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xportaciones\Editado 2017\"/>
    </mc:Choice>
  </mc:AlternateContent>
  <xr:revisionPtr revIDLastSave="0" documentId="13_ncr:1_{40C39FA7-BEED-4EEA-9748-12852EF09EE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2017" sheetId="24" r:id="rId1"/>
    <sheet name="2017 Editado" sheetId="25" r:id="rId2"/>
    <sheet name="Hoja1" sheetId="26" r:id="rId3"/>
  </sheets>
  <definedNames>
    <definedName name="_xlnm._FilterDatabase" localSheetId="1" hidden="1">'2017 Editado'!$A$1:$N$1070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26" l="1"/>
  <c r="G113" i="26"/>
  <c r="H113" i="26"/>
  <c r="I113" i="26"/>
  <c r="J113" i="26"/>
  <c r="K113" i="26"/>
  <c r="L113" i="26"/>
  <c r="M113" i="26"/>
  <c r="N113" i="26"/>
  <c r="O113" i="26"/>
  <c r="P113" i="26"/>
  <c r="F114" i="26"/>
  <c r="G114" i="26"/>
  <c r="H114" i="26"/>
  <c r="I114" i="26"/>
  <c r="J114" i="26"/>
  <c r="K114" i="26"/>
  <c r="L114" i="26"/>
  <c r="M114" i="26"/>
  <c r="N114" i="26"/>
  <c r="O114" i="26"/>
  <c r="P114" i="26"/>
  <c r="F115" i="26"/>
  <c r="G115" i="26"/>
  <c r="H115" i="26"/>
  <c r="I115" i="26"/>
  <c r="J115" i="26"/>
  <c r="K115" i="26"/>
  <c r="L115" i="26"/>
  <c r="M115" i="26"/>
  <c r="N115" i="26"/>
  <c r="O115" i="26"/>
  <c r="P115" i="26"/>
  <c r="E115" i="26"/>
  <c r="E114" i="26"/>
  <c r="E113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C113" i="26"/>
  <c r="C112" i="26"/>
  <c r="O1071" i="25"/>
  <c r="O1057" i="25"/>
  <c r="O1036" i="25"/>
  <c r="O1009" i="25"/>
  <c r="O1001" i="25"/>
  <c r="O979" i="25"/>
  <c r="O972" i="25"/>
  <c r="O963" i="25"/>
  <c r="O950" i="25"/>
  <c r="O936" i="25"/>
  <c r="O924" i="25"/>
  <c r="O923" i="25"/>
  <c r="O919" i="25"/>
  <c r="O912" i="25"/>
  <c r="O890" i="25"/>
  <c r="O887" i="25"/>
  <c r="O874" i="25"/>
  <c r="O867" i="25"/>
  <c r="O863" i="25"/>
  <c r="O854" i="25"/>
  <c r="O822" i="25"/>
  <c r="O814" i="25"/>
  <c r="O800" i="25"/>
  <c r="O794" i="25"/>
  <c r="O785" i="25"/>
  <c r="O776" i="25"/>
  <c r="O765" i="25"/>
  <c r="O739" i="25"/>
  <c r="O733" i="25"/>
  <c r="O727" i="25"/>
  <c r="O720" i="25"/>
  <c r="O713" i="25"/>
  <c r="O710" i="25"/>
  <c r="O698" i="25"/>
  <c r="O686" i="25"/>
  <c r="O679" i="25"/>
  <c r="O675" i="25"/>
  <c r="O668" i="25"/>
  <c r="O649" i="25"/>
  <c r="O644" i="25"/>
  <c r="O641" i="25"/>
  <c r="O628" i="25"/>
  <c r="O620" i="25"/>
  <c r="O612" i="25"/>
  <c r="O600" i="25"/>
  <c r="O595" i="25"/>
  <c r="O589" i="25"/>
  <c r="O581" i="25"/>
  <c r="O573" i="25"/>
  <c r="O564" i="25"/>
  <c r="O556" i="25"/>
  <c r="O552" i="25"/>
  <c r="O536" i="25"/>
  <c r="O521" i="25"/>
  <c r="O513" i="25"/>
  <c r="O497" i="25"/>
  <c r="O491" i="25"/>
  <c r="O478" i="25"/>
  <c r="O475" i="25"/>
  <c r="O461" i="25"/>
  <c r="O456" i="25"/>
  <c r="O441" i="25"/>
  <c r="O434" i="25"/>
  <c r="O424" i="25"/>
  <c r="O416" i="25"/>
  <c r="O406" i="25"/>
  <c r="O399" i="25"/>
  <c r="O390" i="25"/>
  <c r="O380" i="25"/>
  <c r="O374" i="25"/>
  <c r="O364" i="25"/>
  <c r="O354" i="25"/>
  <c r="O345" i="25"/>
  <c r="O340" i="25"/>
  <c r="O327" i="25"/>
  <c r="O318" i="25"/>
  <c r="O314" i="25"/>
  <c r="O305" i="25"/>
  <c r="O297" i="25"/>
  <c r="O286" i="25"/>
  <c r="O277" i="25"/>
  <c r="O265" i="25"/>
  <c r="O259" i="25"/>
  <c r="O247" i="25"/>
  <c r="O242" i="25"/>
  <c r="O233" i="25"/>
  <c r="O220" i="25"/>
  <c r="O215" i="25"/>
  <c r="O208" i="25"/>
  <c r="O199" i="25"/>
  <c r="O184" i="25"/>
  <c r="O177" i="25"/>
  <c r="O166" i="25"/>
  <c r="O159" i="25"/>
  <c r="O151" i="25"/>
  <c r="O142" i="25"/>
  <c r="O134" i="25"/>
  <c r="O125" i="25"/>
  <c r="O115" i="25"/>
  <c r="O103" i="25"/>
  <c r="O98" i="25"/>
  <c r="O89" i="25"/>
  <c r="O81" i="25"/>
  <c r="O68" i="25"/>
  <c r="O61" i="25"/>
  <c r="O51" i="25"/>
  <c r="O43" i="25"/>
  <c r="O32" i="25"/>
  <c r="O25" i="25"/>
  <c r="O15" i="25"/>
  <c r="O8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meverai\Desktop\Estadísticas 12102018\Página WEB 2019\Querys Series Página WEB\Exportaciones 15112018\SQL\BDExportación.accdb" keepAlive="1" name="BDExportación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MontoMensualBD" commandType="3"/>
  </connection>
  <connection id="2" xr16:uid="{00000000-0015-0000-FFFF-FFFF01000000}" sourceFile="C:\Users\meverai\Desktop\Estadísticas 12102018\Página WEB 2019\Querys Series Página WEB\Exportaciones 15112018\SQL\BDExportación.accdb" keepAlive="1" name="BDExportación1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" commandType="3"/>
  </connection>
  <connection id="3" xr16:uid="{00000000-0015-0000-FFFF-FFFF02000000}" sourceFile="C:\Users\meverai\Desktop\Estadísticas 12102018\Página WEB 2019\Querys Series Página WEB\Exportaciones 15112018\SQL\BDExportación.accdb" keepAlive="1" name="BDExportación2" type="5" refreshedVersion="5" saveData="1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BD" commandType="3"/>
  </connection>
  <connection id="4" xr16:uid="{00000000-0015-0000-FFFF-FFFF03000000}" sourceFile="C:\Users\meverai\Desktop\seriesxproducto\Serie_Expo.accdb" keepAlive="1" name="Serie_Expo" type="5" refreshedVersion="5">
    <dbPr connection="Provider=Microsoft.ACE.OLEDB.12.0;User ID=Admin;Data Source=C:\Users\meverai\Desktop\seriesxproducto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5" xr16:uid="{00000000-0015-0000-FFFF-FFFF04000000}" sourceFile="C:\Users\meverai\Desktop\seriesxproducto\Exportaciones\Serie_Expo.accdb" keepAlive="1" name="Serie_Expo1" type="5" refreshedVersion="5">
    <dbPr connection="Provider=Microsoft.ACE.OLEDB.12.0;User ID=Admin;Data Source=C:\Users\meverai\Desktop\seriesxproducto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6" xr16:uid="{00000000-0015-0000-FFFF-FFFF05000000}" sourceFile="C:\Users\meverai\Desktop\Series por Producto Claisifcado por Estudios\Exportaciones\Serie_Expo.accdb" keepAlive="1" name="Serie_Expo2" type="5" refreshedVersion="5" background="1" saveData="1">
    <dbPr connection="Provider=Microsoft.ACE.OLEDB.12.0;User ID=Admin;Data Source=C:\Users\meverai\Desktop\Series por Producto Claisifcado por Estudios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</connections>
</file>

<file path=xl/sharedStrings.xml><?xml version="1.0" encoding="utf-8"?>
<sst xmlns="http://schemas.openxmlformats.org/spreadsheetml/2006/main" count="3704" uniqueCount="234">
  <si>
    <t>Minero</t>
  </si>
  <si>
    <t>No minero</t>
  </si>
  <si>
    <t>Minería</t>
  </si>
  <si>
    <t>Exportación de servicios calificados por Aduanas</t>
  </si>
  <si>
    <t>Forestales y sus derivados</t>
  </si>
  <si>
    <t xml:space="preserve">Frutas y frutos </t>
  </si>
  <si>
    <t>Otros Alimentos</t>
  </si>
  <si>
    <t>Otros productos relevantes</t>
  </si>
  <si>
    <t>Productos del Mar</t>
  </si>
  <si>
    <t>Rancho de naves</t>
  </si>
  <si>
    <t>Resto no minería</t>
  </si>
  <si>
    <t>Vitivinícola</t>
  </si>
  <si>
    <t>Total general</t>
  </si>
  <si>
    <t>Albania</t>
  </si>
  <si>
    <t>Alemania</t>
  </si>
  <si>
    <t>Angola</t>
  </si>
  <si>
    <t>Anguila</t>
  </si>
  <si>
    <t>Antigua y Barbuda</t>
  </si>
  <si>
    <t>Antillas Neerlandesas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</si>
  <si>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</si>
  <si>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</si>
  <si>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</si>
  <si>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</si>
  <si>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</si>
  <si>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</si>
  <si>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</si>
  <si>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</si>
  <si>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</si>
  <si>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</si>
  <si>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</si>
  <si>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</si>
  <si>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</si>
  <si>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</si>
  <si>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</si>
  <si>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</si>
  <si>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</si>
  <si>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</si>
  <si>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</si>
  <si>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</si>
  <si>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</si>
  <si>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</si>
  <si>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</si>
  <si>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</si>
  <si>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</si>
  <si>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</si>
  <si>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</si>
  <si>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</si>
  <si>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</si>
  <si>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</si>
  <si>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</si>
  <si>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Colombia</t>
  </si>
  <si>
    <t>Congo</t>
  </si>
  <si>
    <t>Corea del Sur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</si>
  <si>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</si>
  <si>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</si>
  <si>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</si>
  <si>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</si>
  <si>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</si>
  <si>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</si>
  <si>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</si>
  <si>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</si>
  <si>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</si>
  <si>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</si>
  <si>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</si>
  <si>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</si>
  <si>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</si>
  <si>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</si>
  <si>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</si>
  <si>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</si>
  <si>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</si>
  <si>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</si>
  <si>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</si>
  <si>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</si>
  <si>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</si>
  <si>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</si>
  <si>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</si>
  <si>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</si>
  <si>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</si>
  <si>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</si>
  <si>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</si>
  <si>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</si>
  <si>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</si>
  <si>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</si>
  <si>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</si>
  <si>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</si>
  <si>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</si>
  <si>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</si>
  <si>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</si>
  <si>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</si>
  <si>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</si>
  <si>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</si>
  <si>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 Kong (Región administrativa especial de China)</t>
  </si>
  <si>
    <t>Hungría</t>
  </si>
  <si>
    <t>India</t>
  </si>
  <si>
    <t>Indonesia</t>
  </si>
  <si>
    <t>Irán</t>
  </si>
  <si>
    <t>Iraq</t>
  </si>
  <si>
    <t>Irlanda</t>
  </si>
  <si>
    <t>Isla Maldivas</t>
  </si>
  <si>
    <t>Isla Tonga</t>
  </si>
  <si>
    <t>Islandia</t>
  </si>
  <si>
    <t>Islas Cayman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</si>
  <si>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</si>
  <si>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</si>
  <si>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</si>
  <si>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</si>
  <si>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</si>
  <si>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</si>
  <si>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</si>
  <si>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</si>
  <si>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</si>
  <si>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</si>
  <si>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Jordania</t>
  </si>
  <si>
    <t>Kazajstán</t>
  </si>
  <si>
    <t>Kenia</t>
  </si>
  <si>
    <t>Kiribati</t>
  </si>
  <si>
    <t>Kuwait</t>
  </si>
  <si>
    <t>Laos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</si>
  <si>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</si>
  <si>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</si>
  <si>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</si>
  <si>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</si>
  <si>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</si>
  <si>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</si>
  <si>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</si>
  <si>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</si>
  <si>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</si>
  <si>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</si>
  <si>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</si>
  <si>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</si>
  <si>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</si>
  <si>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</si>
  <si>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</si>
  <si>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</si>
  <si>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</si>
  <si>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</si>
  <si>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</si>
  <si>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</si>
  <si>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</si>
  <si>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</si>
  <si>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Montenegro</t>
  </si>
  <si>
    <t>Mozambique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</si>
  <si>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</si>
  <si>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</si>
  <si>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</si>
  <si>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</si>
  <si>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</si>
  <si>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</si>
  <si>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</si>
  <si>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</si>
  <si>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</si>
  <si>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Caledonia</t>
  </si>
  <si>
    <t>Nueva Zelandia</t>
  </si>
  <si>
    <t>Omán</t>
  </si>
  <si>
    <t>Otros</t>
  </si>
  <si>
    <t>Pakistán</t>
  </si>
  <si>
    <t>Panamá</t>
  </si>
  <si>
    <t>Papua Nueva Guinea</t>
  </si>
  <si>
    <t>Paraguay</t>
  </si>
  <si>
    <t>Perú</t>
  </si>
  <si>
    <t>Polinesia Francesa</t>
  </si>
  <si>
    <t>Polonia</t>
  </si>
  <si>
    <t>Portugal</t>
  </si>
  <si>
    <t>Puerto Rico</t>
  </si>
  <si>
    <t>Qatar</t>
  </si>
  <si>
    <t>Reino Unido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</si>
  <si>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</si>
  <si>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</si>
  <si>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</si>
  <si>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</si>
  <si>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</si>
  <si>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Rumania</t>
  </si>
  <si>
    <t>Rusia</t>
  </si>
  <si>
    <t>Saint Kitts &amp; Nevis</t>
  </si>
  <si>
    <t>Samoa Occidental</t>
  </si>
  <si>
    <t>San Marino</t>
  </si>
  <si>
    <t>San Vicente y las Granadinas</t>
  </si>
  <si>
    <t>Santa Lucía (Islas  Occidentales)</t>
  </si>
  <si>
    <t>Senegal</t>
  </si>
  <si>
    <t>Seychelles</t>
  </si>
  <si>
    <t>Sierra Leona</t>
  </si>
  <si>
    <t>Singapur</t>
  </si>
  <si>
    <t>Siria</t>
  </si>
  <si>
    <t>Sri Lanka</t>
  </si>
  <si>
    <t>Sudáfrica</t>
  </si>
  <si>
    <t>Sudán</t>
  </si>
  <si>
    <t>Suecia</t>
  </si>
  <si>
    <t>Suiza</t>
  </si>
  <si>
    <t>Surinam</t>
  </si>
  <si>
    <t>Swazilandia</t>
  </si>
  <si>
    <t>Taiwán (Formosa)</t>
  </si>
  <si>
    <t>Tanzania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</si>
  <si>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</si>
  <si>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</si>
  <si>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</si>
  <si>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</si>
  <si>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</si>
  <si>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</si>
  <si>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</si>
  <si>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Thailandia</t>
  </si>
  <si>
    <t>Togo</t>
  </si>
  <si>
    <t>Trinidad y Tobago</t>
  </si>
  <si>
    <t>Tunez</t>
  </si>
  <si>
    <t>Turcas y Caicos</t>
  </si>
  <si>
    <t>Turquía</t>
  </si>
  <si>
    <t>Tuvalu</t>
  </si>
  <si>
    <t>Ucrania</t>
  </si>
  <si>
    <t>Uganda</t>
  </si>
  <si>
    <t>Uruguay</t>
  </si>
  <si>
    <t>Uzbekistán</t>
  </si>
  <si>
    <t>Venezuela</t>
  </si>
  <si>
    <t>Vietnam</t>
  </si>
  <si>
    <t>Zambia</t>
  </si>
  <si>
    <t>País/Tipo de Producto</t>
  </si>
  <si>
    <t>Enero - 2017</t>
  </si>
  <si>
    <t>Febrero - 2017</t>
  </si>
  <si>
    <t>Marzo - 2017</t>
  </si>
  <si>
    <t>Abril - 2017</t>
  </si>
  <si>
    <t>Mayo - 2017</t>
  </si>
  <si>
    <t>Junio - 2017</t>
  </si>
  <si>
    <t>Julio - 2017</t>
  </si>
  <si>
    <t>Agosto - 2017</t>
  </si>
  <si>
    <t>Septiembre - 2017</t>
  </si>
  <si>
    <t>Octubre - 2017</t>
  </si>
  <si>
    <t>Noviembre - 2017</t>
  </si>
  <si>
    <t>Diciembre - 2017</t>
  </si>
  <si>
    <t>Ene - Dic  2017</t>
  </si>
  <si>
    <t>EXPORTACIONES POR PAÍS y PRODUCTO</t>
  </si>
  <si>
    <t>Monto FOB en dólares</t>
  </si>
  <si>
    <t>Mes</t>
  </si>
  <si>
    <t xml:space="preserve">                                                         (Clasificador de productos elaborado por el Subdepartamento de Estadísticas y Estudios)</t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</si>
  <si>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Declaraciones de Salida (DUS); exportaciones a título definitivo ajustadas con sus documentos modificatorios. Servicio Nacional de Aduanas</t>
    </r>
  </si>
  <si>
    <t>País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</si>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</sst>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 indent="1"/>
    </xf>
    <xf numFmtId="0" fontId="0" fillId="3" borderId="0" xfId="0" applyFill="1" applyAlignment="1">
      <alignment horizontal="left" indent="2"/>
    </xf>
    <xf numFmtId="164" fontId="1" fillId="2" borderId="2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/>
    <xf numFmtId="164" fontId="0" fillId="3" borderId="0" xfId="0" applyNumberFormat="1" applyFill="1"/>
    <xf numFmtId="164" fontId="1" fillId="4" borderId="1" xfId="0" applyNumberFormat="1" applyFont="1" applyFill="1" applyBorder="1"/>
    <xf numFmtId="164" fontId="1" fillId="4" borderId="0" xfId="0" applyNumberFormat="1" applyFont="1" applyFill="1"/>
    <xf numFmtId="164" fontId="0" fillId="4" borderId="0" xfId="0" applyNumberFormat="1" applyFill="1"/>
    <xf numFmtId="0" fontId="1" fillId="2" borderId="2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3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center"/>
    </xf>
    <xf numFmtId="17" fontId="1" fillId="6" borderId="3" xfId="0" quotePrefix="1" applyNumberFormat="1" applyFont="1" applyFill="1" applyBorder="1" applyAlignment="1">
      <alignment horizontal="center" vertical="center"/>
    </xf>
    <xf numFmtId="17" fontId="1" fillId="6" borderId="3" xfId="0" quotePrefix="1" applyNumberFormat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0" fontId="1" fillId="5" borderId="0" xfId="0" applyFont="1" applyFill="1" applyAlignment="1">
      <alignment horizontal="center"/>
    </xf>
    <xf numFmtId="41" fontId="0" fillId="0" borderId="0" xfId="1" applyFont="1"/>
  </cellXfs>
  <cellStyles count="2">
    <cellStyle name="Millares [0]" xfId="1" builtinId="6"/>
    <cellStyle name="Normal" xfId="0" builtinId="0"/>
  </cellStyles>
  <dxfs count="12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PivotStyleLight16 2" table="0" count="12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39"/>
  <sheetViews>
    <sheetView workbookViewId="0">
      <pane xSplit="2" ySplit="4" topLeftCell="G149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baseColWidth="10" defaultColWidth="11.453125" defaultRowHeight="14.5" x14ac:dyDescent="0.35"/>
  <cols>
    <col min="1" max="1" width="3.6328125" style="1" customWidth="1"/>
    <col min="2" max="2" width="48.453125" style="1" bestFit="1" customWidth="1"/>
    <col min="3" max="14" width="15.6328125" style="1" bestFit="1" customWidth="1"/>
    <col min="15" max="15" width="16.90625" style="1" bestFit="1" customWidth="1"/>
    <col min="16" max="16384" width="11.453125" style="1"/>
  </cols>
  <sheetData>
    <row r="1" spans="2:15" x14ac:dyDescent="0.35">
      <c r="B1" s="17"/>
      <c r="C1" s="28" t="s">
        <v>227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17"/>
    </row>
    <row r="2" spans="2:15" x14ac:dyDescent="0.35">
      <c r="B2" s="28" t="s">
        <v>230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15" x14ac:dyDescent="0.35">
      <c r="B3" s="18" t="s">
        <v>228</v>
      </c>
      <c r="C3" s="28" t="s">
        <v>229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5" x14ac:dyDescent="0.35">
      <c r="B4" s="19" t="s">
        <v>213</v>
      </c>
      <c r="C4" s="13" t="s">
        <v>214</v>
      </c>
      <c r="D4" s="13" t="s">
        <v>215</v>
      </c>
      <c r="E4" s="13" t="s">
        <v>216</v>
      </c>
      <c r="F4" s="13" t="s">
        <v>217</v>
      </c>
      <c r="G4" s="13" t="s">
        <v>218</v>
      </c>
      <c r="H4" s="13" t="s">
        <v>219</v>
      </c>
      <c r="I4" s="13" t="s">
        <v>220</v>
      </c>
      <c r="J4" s="13" t="s">
        <v>221</v>
      </c>
      <c r="K4" s="13" t="s">
        <v>222</v>
      </c>
      <c r="L4" s="14" t="s">
        <v>223</v>
      </c>
      <c r="M4" s="15" t="s">
        <v>224</v>
      </c>
      <c r="N4" s="16" t="s">
        <v>225</v>
      </c>
      <c r="O4" s="16" t="s">
        <v>226</v>
      </c>
    </row>
    <row r="5" spans="2:15" x14ac:dyDescent="0.35">
      <c r="B5" s="2" t="s">
        <v>48</v>
      </c>
      <c r="C5" s="6">
        <v>2077468300.6099999</v>
      </c>
      <c r="D5" s="6">
        <v>1136472765.2699997</v>
      </c>
      <c r="E5" s="6">
        <v>1359311486.6800001</v>
      </c>
      <c r="F5" s="6">
        <v>1107816770.21</v>
      </c>
      <c r="G5" s="6">
        <v>1361865637.03</v>
      </c>
      <c r="H5" s="6">
        <v>1096991271.6299999</v>
      </c>
      <c r="I5" s="6">
        <v>1426389700.8700001</v>
      </c>
      <c r="J5" s="6">
        <v>1943306185.5799999</v>
      </c>
      <c r="K5" s="6">
        <v>1397216656.7500002</v>
      </c>
      <c r="L5" s="6">
        <v>2018170456.7499998</v>
      </c>
      <c r="M5" s="6">
        <v>2053067386.23</v>
      </c>
      <c r="N5" s="6">
        <v>1834463494.4200001</v>
      </c>
      <c r="O5" s="9">
        <v>18812540112.029999</v>
      </c>
    </row>
    <row r="6" spans="2:15" x14ac:dyDescent="0.35">
      <c r="B6" s="3" t="s">
        <v>0</v>
      </c>
      <c r="C6" s="7">
        <v>1541165820.6500001</v>
      </c>
      <c r="D6" s="7">
        <v>870475303.57999992</v>
      </c>
      <c r="E6" s="7">
        <v>1005667859.37</v>
      </c>
      <c r="F6" s="7">
        <v>788540576.05000007</v>
      </c>
      <c r="G6" s="7">
        <v>1048696371.6799999</v>
      </c>
      <c r="H6" s="7">
        <v>851069029.2299999</v>
      </c>
      <c r="I6" s="7">
        <v>1182461460.5400002</v>
      </c>
      <c r="J6" s="7">
        <v>1676747509.1100001</v>
      </c>
      <c r="K6" s="7">
        <v>1076879609.2200003</v>
      </c>
      <c r="L6" s="7">
        <v>1740413836.5499997</v>
      </c>
      <c r="M6" s="7">
        <v>1737149312.5799999</v>
      </c>
      <c r="N6" s="7">
        <v>1354119236.2000003</v>
      </c>
      <c r="O6" s="10">
        <v>14873385924.76</v>
      </c>
    </row>
    <row r="7" spans="2:15" x14ac:dyDescent="0.35">
      <c r="B7" s="4" t="s">
        <v>2</v>
      </c>
      <c r="C7" s="8">
        <v>1541165820.6500001</v>
      </c>
      <c r="D7" s="8">
        <v>870475303.57999992</v>
      </c>
      <c r="E7" s="8">
        <v>1005667859.37</v>
      </c>
      <c r="F7" s="8">
        <v>788540576.05000007</v>
      </c>
      <c r="G7" s="8">
        <v>1048696371.6799999</v>
      </c>
      <c r="H7" s="8">
        <v>851069029.2299999</v>
      </c>
      <c r="I7" s="8">
        <v>1182461460.5400002</v>
      </c>
      <c r="J7" s="8">
        <v>1676747509.1100001</v>
      </c>
      <c r="K7" s="8">
        <v>1076879609.2200003</v>
      </c>
      <c r="L7" s="8">
        <v>1740413836.5499997</v>
      </c>
      <c r="M7" s="8">
        <v>1737149312.5799999</v>
      </c>
      <c r="N7" s="8">
        <v>1354119236.2000003</v>
      </c>
      <c r="O7" s="11">
        <v>14873385924.76</v>
      </c>
    </row>
    <row r="8" spans="2:15" x14ac:dyDescent="0.35">
      <c r="B8" s="3" t="s">
        <v>1</v>
      </c>
      <c r="C8" s="7">
        <v>536302479.95999998</v>
      </c>
      <c r="D8" s="7">
        <v>265997461.69000003</v>
      </c>
      <c r="E8" s="7">
        <v>353643627.31</v>
      </c>
      <c r="F8" s="7">
        <v>319276194.16000003</v>
      </c>
      <c r="G8" s="7">
        <v>313169265.35000002</v>
      </c>
      <c r="H8" s="7">
        <v>245922242.40000004</v>
      </c>
      <c r="I8" s="7">
        <v>243928240.33000001</v>
      </c>
      <c r="J8" s="7">
        <v>266558676.46999994</v>
      </c>
      <c r="K8" s="7">
        <v>320337047.53000003</v>
      </c>
      <c r="L8" s="7">
        <v>277756620.20000005</v>
      </c>
      <c r="M8" s="7">
        <v>315918073.6500001</v>
      </c>
      <c r="N8" s="7">
        <v>480344258.21999997</v>
      </c>
      <c r="O8" s="10">
        <v>3939154187.27</v>
      </c>
    </row>
    <row r="9" spans="2:15" x14ac:dyDescent="0.35">
      <c r="B9" s="4" t="s">
        <v>4</v>
      </c>
      <c r="C9" s="8">
        <v>126056782.63000001</v>
      </c>
      <c r="D9" s="8">
        <v>115862637.94</v>
      </c>
      <c r="E9" s="8">
        <v>156385981.49000001</v>
      </c>
      <c r="F9" s="8">
        <v>115369746.70000002</v>
      </c>
      <c r="G9" s="8">
        <v>132595271.69</v>
      </c>
      <c r="H9" s="8">
        <v>115115865.95</v>
      </c>
      <c r="I9" s="8">
        <v>129313995.71000002</v>
      </c>
      <c r="J9" s="8">
        <v>148627863.90999997</v>
      </c>
      <c r="K9" s="8">
        <v>200634734.12000003</v>
      </c>
      <c r="L9" s="8">
        <v>140206744.63999999</v>
      </c>
      <c r="M9" s="8">
        <v>136077133.51000002</v>
      </c>
      <c r="N9" s="8">
        <v>104359876.74999999</v>
      </c>
      <c r="O9" s="11">
        <v>1620606635.0400002</v>
      </c>
    </row>
    <row r="10" spans="2:15" x14ac:dyDescent="0.35">
      <c r="B10" s="4" t="s">
        <v>5</v>
      </c>
      <c r="C10" s="8">
        <v>285892608.59999996</v>
      </c>
      <c r="D10" s="8">
        <v>61945861.469999984</v>
      </c>
      <c r="E10" s="8">
        <v>91137727.460000008</v>
      </c>
      <c r="F10" s="8">
        <v>92145678.420000017</v>
      </c>
      <c r="G10" s="8">
        <v>51417200.260000005</v>
      </c>
      <c r="H10" s="8">
        <v>10113427.139999995</v>
      </c>
      <c r="I10" s="8">
        <v>6833515.0799999991</v>
      </c>
      <c r="J10" s="8">
        <v>6209782.3699999992</v>
      </c>
      <c r="K10" s="8">
        <v>10889966.940000001</v>
      </c>
      <c r="L10" s="8">
        <v>14208816.169999998</v>
      </c>
      <c r="M10" s="8">
        <v>20015832</v>
      </c>
      <c r="N10" s="8">
        <v>222517909.06999996</v>
      </c>
      <c r="O10" s="11">
        <v>873328324.98000002</v>
      </c>
    </row>
    <row r="11" spans="2:15" x14ac:dyDescent="0.35">
      <c r="B11" s="4" t="s">
        <v>8</v>
      </c>
      <c r="C11" s="8">
        <v>34657164.859999999</v>
      </c>
      <c r="D11" s="8">
        <v>25089002.100000001</v>
      </c>
      <c r="E11" s="8">
        <v>27352542.159999996</v>
      </c>
      <c r="F11" s="8">
        <v>41473669.600000001</v>
      </c>
      <c r="G11" s="8">
        <v>47089654.719999991</v>
      </c>
      <c r="H11" s="8">
        <v>37916279.789999999</v>
      </c>
      <c r="I11" s="8">
        <v>42866047.81000001</v>
      </c>
      <c r="J11" s="8">
        <v>46074658.679999985</v>
      </c>
      <c r="K11" s="8">
        <v>36776643.769999996</v>
      </c>
      <c r="L11" s="8">
        <v>40409531.790000014</v>
      </c>
      <c r="M11" s="8">
        <v>39233249.93999999</v>
      </c>
      <c r="N11" s="8">
        <v>55330697.790000029</v>
      </c>
      <c r="O11" s="11">
        <v>474269143.00999999</v>
      </c>
    </row>
    <row r="12" spans="2:15" x14ac:dyDescent="0.35">
      <c r="B12" s="4" t="s">
        <v>10</v>
      </c>
      <c r="C12" s="8">
        <v>55197293.68</v>
      </c>
      <c r="D12" s="8">
        <v>25661662.710000005</v>
      </c>
      <c r="E12" s="8">
        <v>33294715.699999996</v>
      </c>
      <c r="F12" s="8">
        <v>35881005.509999998</v>
      </c>
      <c r="G12" s="8">
        <v>36685743.270000003</v>
      </c>
      <c r="H12" s="8">
        <v>43440176.529999994</v>
      </c>
      <c r="I12" s="8">
        <v>21262076.670000002</v>
      </c>
      <c r="J12" s="8">
        <v>27617964.280000001</v>
      </c>
      <c r="K12" s="8">
        <v>38219615.350000009</v>
      </c>
      <c r="L12" s="8">
        <v>33363936.540000007</v>
      </c>
      <c r="M12" s="8">
        <v>61363865.710000016</v>
      </c>
      <c r="N12" s="8">
        <v>44897453.239999987</v>
      </c>
      <c r="O12" s="11">
        <v>456885509.19000012</v>
      </c>
    </row>
    <row r="13" spans="2:15" x14ac:dyDescent="0.35">
      <c r="B13" s="4" t="s">
        <v>11</v>
      </c>
      <c r="C13" s="8">
        <v>20760925.560000002</v>
      </c>
      <c r="D13" s="8">
        <v>19983834.52</v>
      </c>
      <c r="E13" s="8">
        <v>27464075.619999997</v>
      </c>
      <c r="F13" s="8">
        <v>19735168.589999996</v>
      </c>
      <c r="G13" s="8">
        <v>26869356.75</v>
      </c>
      <c r="H13" s="8">
        <v>24829866.730000004</v>
      </c>
      <c r="I13" s="8">
        <v>25474825.73</v>
      </c>
      <c r="J13" s="8">
        <v>25884118.909999996</v>
      </c>
      <c r="K13" s="8">
        <v>20261808.27</v>
      </c>
      <c r="L13" s="8">
        <v>31314839.340000004</v>
      </c>
      <c r="M13" s="8">
        <v>43888918.670000002</v>
      </c>
      <c r="N13" s="8">
        <v>36285144.019999996</v>
      </c>
      <c r="O13" s="11">
        <v>322752882.70999998</v>
      </c>
    </row>
    <row r="14" spans="2:15" x14ac:dyDescent="0.35">
      <c r="B14" s="4" t="s">
        <v>6</v>
      </c>
      <c r="C14" s="8">
        <v>13518307.069999998</v>
      </c>
      <c r="D14" s="8">
        <v>12711599.770000001</v>
      </c>
      <c r="E14" s="8">
        <v>17485212.02</v>
      </c>
      <c r="F14" s="8">
        <v>14406213.900000002</v>
      </c>
      <c r="G14" s="8">
        <v>18359453.179999996</v>
      </c>
      <c r="H14" s="8">
        <v>14190998.360000003</v>
      </c>
      <c r="I14" s="8">
        <v>17747214.469999995</v>
      </c>
      <c r="J14" s="8">
        <v>11969832.949999999</v>
      </c>
      <c r="K14" s="8">
        <v>11521581.090000002</v>
      </c>
      <c r="L14" s="8">
        <v>13320234.799999999</v>
      </c>
      <c r="M14" s="8">
        <v>15226669.77</v>
      </c>
      <c r="N14" s="8">
        <v>12185374.189999996</v>
      </c>
      <c r="O14" s="11">
        <v>172642691.57000002</v>
      </c>
    </row>
    <row r="15" spans="2:15" x14ac:dyDescent="0.35">
      <c r="B15" s="4" t="s">
        <v>7</v>
      </c>
      <c r="C15" s="8">
        <v>25590</v>
      </c>
      <c r="D15" s="8">
        <v>4424048.5199999996</v>
      </c>
      <c r="E15" s="8">
        <v>0</v>
      </c>
      <c r="F15" s="8">
        <v>173400</v>
      </c>
      <c r="G15" s="8">
        <v>42548.800000000003</v>
      </c>
      <c r="H15" s="8">
        <v>14945</v>
      </c>
      <c r="I15" s="8">
        <v>26441.1</v>
      </c>
      <c r="J15" s="8">
        <v>15120</v>
      </c>
      <c r="K15" s="8">
        <v>1957578.02</v>
      </c>
      <c r="L15" s="8">
        <v>4485901.91</v>
      </c>
      <c r="M15" s="8">
        <v>2700</v>
      </c>
      <c r="N15" s="8">
        <v>4593414.83</v>
      </c>
      <c r="O15" s="11">
        <v>15761688.18</v>
      </c>
    </row>
    <row r="16" spans="2:15" x14ac:dyDescent="0.35">
      <c r="B16" s="4" t="s">
        <v>3</v>
      </c>
      <c r="C16" s="8">
        <v>193807.56</v>
      </c>
      <c r="D16" s="8">
        <v>318814.66000000003</v>
      </c>
      <c r="E16" s="8">
        <v>523372.86</v>
      </c>
      <c r="F16" s="8">
        <v>91311.44</v>
      </c>
      <c r="G16" s="8">
        <v>110036.68</v>
      </c>
      <c r="H16" s="8">
        <v>300682.89999999997</v>
      </c>
      <c r="I16" s="8">
        <v>404123.76</v>
      </c>
      <c r="J16" s="8">
        <v>159335.37</v>
      </c>
      <c r="K16" s="8">
        <v>75119.97</v>
      </c>
      <c r="L16" s="8">
        <v>446615.01</v>
      </c>
      <c r="M16" s="8">
        <v>109704.05</v>
      </c>
      <c r="N16" s="8">
        <v>174388.33</v>
      </c>
      <c r="O16" s="11">
        <v>2907312.59</v>
      </c>
    </row>
    <row r="17" spans="2:15" x14ac:dyDescent="0.35">
      <c r="B17" s="2" t="s">
        <v>67</v>
      </c>
      <c r="C17" s="6">
        <v>818555565.19000006</v>
      </c>
      <c r="D17" s="6">
        <v>878575567.70000005</v>
      </c>
      <c r="E17" s="6">
        <v>951543202.48000002</v>
      </c>
      <c r="F17" s="6">
        <v>900788660.75000012</v>
      </c>
      <c r="G17" s="6">
        <v>855023094.95999968</v>
      </c>
      <c r="H17" s="6">
        <v>738674034.53999984</v>
      </c>
      <c r="I17" s="6">
        <v>928869571.00000012</v>
      </c>
      <c r="J17" s="6">
        <v>949210183.94999993</v>
      </c>
      <c r="K17" s="6">
        <v>803665050.18999994</v>
      </c>
      <c r="L17" s="6">
        <v>808584823.98000002</v>
      </c>
      <c r="M17" s="6">
        <v>669464372.55000007</v>
      </c>
      <c r="N17" s="6">
        <v>865300813.92999995</v>
      </c>
      <c r="O17" s="9">
        <v>10168254941.220001</v>
      </c>
    </row>
    <row r="18" spans="2:15" x14ac:dyDescent="0.35">
      <c r="B18" s="3" t="s">
        <v>1</v>
      </c>
      <c r="C18" s="7">
        <v>600201013.59000003</v>
      </c>
      <c r="D18" s="7">
        <v>603400242.13999999</v>
      </c>
      <c r="E18" s="7">
        <v>724114942.69999993</v>
      </c>
      <c r="F18" s="7">
        <v>585911587.83000004</v>
      </c>
      <c r="G18" s="7">
        <v>552079363.75999963</v>
      </c>
      <c r="H18" s="7">
        <v>491455178.28000003</v>
      </c>
      <c r="I18" s="7">
        <v>526610523.58000004</v>
      </c>
      <c r="J18" s="7">
        <v>572613009.33999979</v>
      </c>
      <c r="K18" s="7">
        <v>487606142.12</v>
      </c>
      <c r="L18" s="7">
        <v>460859779.13</v>
      </c>
      <c r="M18" s="7">
        <v>411748478.82000005</v>
      </c>
      <c r="N18" s="7">
        <v>516603096.31000006</v>
      </c>
      <c r="O18" s="10">
        <v>6533203357.6000004</v>
      </c>
    </row>
    <row r="19" spans="2:15" x14ac:dyDescent="0.35">
      <c r="B19" s="4" t="s">
        <v>8</v>
      </c>
      <c r="C19" s="8">
        <v>149540727.52999997</v>
      </c>
      <c r="D19" s="8">
        <v>160625939.42000008</v>
      </c>
      <c r="E19" s="8">
        <v>168611000.13999996</v>
      </c>
      <c r="F19" s="8">
        <v>138273277.01000002</v>
      </c>
      <c r="G19" s="8">
        <v>184118970.15999979</v>
      </c>
      <c r="H19" s="8">
        <v>146958991.17000002</v>
      </c>
      <c r="I19" s="8">
        <v>148936804.81000009</v>
      </c>
      <c r="J19" s="8">
        <v>162840817.5999999</v>
      </c>
      <c r="K19" s="8">
        <v>122048014.40999997</v>
      </c>
      <c r="L19" s="8">
        <v>151898086.95000002</v>
      </c>
      <c r="M19" s="8">
        <v>143035961.04000008</v>
      </c>
      <c r="N19" s="8">
        <v>128700580.14000002</v>
      </c>
      <c r="O19" s="11">
        <v>1805589170.3800004</v>
      </c>
    </row>
    <row r="20" spans="2:15" x14ac:dyDescent="0.35">
      <c r="B20" s="4" t="s">
        <v>5</v>
      </c>
      <c r="C20" s="8">
        <v>236043493.92000011</v>
      </c>
      <c r="D20" s="8">
        <v>229669500.74000004</v>
      </c>
      <c r="E20" s="8">
        <v>273485492.4000001</v>
      </c>
      <c r="F20" s="8">
        <v>177535369.36999997</v>
      </c>
      <c r="G20" s="8">
        <v>98721479.639999971</v>
      </c>
      <c r="H20" s="8">
        <v>100635072.24999994</v>
      </c>
      <c r="I20" s="8">
        <v>97566314.329999998</v>
      </c>
      <c r="J20" s="8">
        <v>130099642.40000004</v>
      </c>
      <c r="K20" s="8">
        <v>123115671.74999996</v>
      </c>
      <c r="L20" s="8">
        <v>59007541.719999991</v>
      </c>
      <c r="M20" s="8">
        <v>44373527.960000001</v>
      </c>
      <c r="N20" s="8">
        <v>128724091.82999997</v>
      </c>
      <c r="O20" s="11">
        <v>1698977198.3100002</v>
      </c>
    </row>
    <row r="21" spans="2:15" x14ac:dyDescent="0.35">
      <c r="B21" s="4" t="s">
        <v>10</v>
      </c>
      <c r="C21" s="8">
        <v>78195176.539999977</v>
      </c>
      <c r="D21" s="8">
        <v>67853116.929999977</v>
      </c>
      <c r="E21" s="8">
        <v>135071542.24999991</v>
      </c>
      <c r="F21" s="8">
        <v>120800101.53000003</v>
      </c>
      <c r="G21" s="8">
        <v>128505291.52999991</v>
      </c>
      <c r="H21" s="8">
        <v>113257269.30000001</v>
      </c>
      <c r="I21" s="8">
        <v>113956098.0699999</v>
      </c>
      <c r="J21" s="8">
        <v>114881214.63999987</v>
      </c>
      <c r="K21" s="8">
        <v>100707680.55000007</v>
      </c>
      <c r="L21" s="8">
        <v>82465404.009999976</v>
      </c>
      <c r="M21" s="8">
        <v>94797261.689999923</v>
      </c>
      <c r="N21" s="8">
        <v>120332564.8900001</v>
      </c>
      <c r="O21" s="11">
        <v>1270822721.9299998</v>
      </c>
    </row>
    <row r="22" spans="2:15" x14ac:dyDescent="0.35">
      <c r="B22" s="4" t="s">
        <v>4</v>
      </c>
      <c r="C22" s="8">
        <v>64111819.700000003</v>
      </c>
      <c r="D22" s="8">
        <v>68669327.219999984</v>
      </c>
      <c r="E22" s="8">
        <v>80236814.620000005</v>
      </c>
      <c r="F22" s="8">
        <v>71162984.12000002</v>
      </c>
      <c r="G22" s="8">
        <v>72291164.099999964</v>
      </c>
      <c r="H22" s="8">
        <v>66688056.570000023</v>
      </c>
      <c r="I22" s="8">
        <v>69423528.659999952</v>
      </c>
      <c r="J22" s="8">
        <v>91345842.579999998</v>
      </c>
      <c r="K22" s="8">
        <v>69649046.409999982</v>
      </c>
      <c r="L22" s="8">
        <v>70037479.720000014</v>
      </c>
      <c r="M22" s="8">
        <v>54281439.750000007</v>
      </c>
      <c r="N22" s="8">
        <v>66411093.779999994</v>
      </c>
      <c r="O22" s="11">
        <v>844308597.23000002</v>
      </c>
    </row>
    <row r="23" spans="2:15" x14ac:dyDescent="0.35">
      <c r="B23" s="4" t="s">
        <v>6</v>
      </c>
      <c r="C23" s="8">
        <v>28750824.91</v>
      </c>
      <c r="D23" s="8">
        <v>18278121.690000005</v>
      </c>
      <c r="E23" s="8">
        <v>25121734.359999999</v>
      </c>
      <c r="F23" s="8">
        <v>22452496.91</v>
      </c>
      <c r="G23" s="8">
        <v>28384174.200000007</v>
      </c>
      <c r="H23" s="8">
        <v>32423119.329999987</v>
      </c>
      <c r="I23" s="8">
        <v>32720668.829999987</v>
      </c>
      <c r="J23" s="8">
        <v>38252522.850000001</v>
      </c>
      <c r="K23" s="8">
        <v>27561128.54000001</v>
      </c>
      <c r="L23" s="8">
        <v>35122078.159999989</v>
      </c>
      <c r="M23" s="8">
        <v>33001500.550000004</v>
      </c>
      <c r="N23" s="8">
        <v>24911520.399999999</v>
      </c>
      <c r="O23" s="11">
        <v>346979890.72999996</v>
      </c>
    </row>
    <row r="24" spans="2:15" x14ac:dyDescent="0.35">
      <c r="B24" s="4" t="s">
        <v>3</v>
      </c>
      <c r="C24" s="8">
        <v>19367471.140000001</v>
      </c>
      <c r="D24" s="8">
        <v>31373625.199999999</v>
      </c>
      <c r="E24" s="8">
        <v>16374970.649999999</v>
      </c>
      <c r="F24" s="8">
        <v>37054675.32</v>
      </c>
      <c r="G24" s="8">
        <v>17566320.300000001</v>
      </c>
      <c r="H24" s="8">
        <v>15527623.34</v>
      </c>
      <c r="I24" s="8">
        <v>38032155.420000002</v>
      </c>
      <c r="J24" s="8">
        <v>16339918.41</v>
      </c>
      <c r="K24" s="8">
        <v>22364855.879999999</v>
      </c>
      <c r="L24" s="8">
        <v>33387312.960000001</v>
      </c>
      <c r="M24" s="8">
        <v>15532117.670000002</v>
      </c>
      <c r="N24" s="8">
        <v>23660593.400000002</v>
      </c>
      <c r="O24" s="11">
        <v>286581639.69</v>
      </c>
    </row>
    <row r="25" spans="2:15" x14ac:dyDescent="0.35">
      <c r="B25" s="4" t="s">
        <v>11</v>
      </c>
      <c r="C25" s="8">
        <v>23958052.530000001</v>
      </c>
      <c r="D25" s="8">
        <v>21892720.68</v>
      </c>
      <c r="E25" s="8">
        <v>23995174.710000001</v>
      </c>
      <c r="F25" s="8">
        <v>14592857.380000001</v>
      </c>
      <c r="G25" s="8">
        <v>20545794.149999999</v>
      </c>
      <c r="H25" s="8">
        <v>13826680.110000001</v>
      </c>
      <c r="I25" s="8">
        <v>19809167.100000001</v>
      </c>
      <c r="J25" s="8">
        <v>18719095.119999997</v>
      </c>
      <c r="K25" s="8">
        <v>19714461.879999999</v>
      </c>
      <c r="L25" s="8">
        <v>25473730.469999999</v>
      </c>
      <c r="M25" s="8">
        <v>26631636.620000001</v>
      </c>
      <c r="N25" s="8">
        <v>16312893.489999996</v>
      </c>
      <c r="O25" s="11">
        <v>245472264.24000001</v>
      </c>
    </row>
    <row r="26" spans="2:15" x14ac:dyDescent="0.35">
      <c r="B26" s="4" t="s">
        <v>7</v>
      </c>
      <c r="C26" s="8">
        <v>233447.32</v>
      </c>
      <c r="D26" s="8">
        <v>5037890.26</v>
      </c>
      <c r="E26" s="8">
        <v>1218213.5699999998</v>
      </c>
      <c r="F26" s="8">
        <v>4039826.1899999995</v>
      </c>
      <c r="G26" s="8">
        <v>1946169.68</v>
      </c>
      <c r="H26" s="8">
        <v>2138366.21</v>
      </c>
      <c r="I26" s="8">
        <v>6165786.3600000003</v>
      </c>
      <c r="J26" s="8">
        <v>133955.74</v>
      </c>
      <c r="K26" s="8">
        <v>2445282.7000000002</v>
      </c>
      <c r="L26" s="8">
        <v>3468145.1399999997</v>
      </c>
      <c r="M26" s="8">
        <v>95033.54</v>
      </c>
      <c r="N26" s="8">
        <v>7549758.3799999999</v>
      </c>
      <c r="O26" s="11">
        <v>34471875.089999996</v>
      </c>
    </row>
    <row r="27" spans="2:15" x14ac:dyDescent="0.35">
      <c r="B27" s="3" t="s">
        <v>0</v>
      </c>
      <c r="C27" s="7">
        <v>218354551.60000002</v>
      </c>
      <c r="D27" s="7">
        <v>275175325.56</v>
      </c>
      <c r="E27" s="7">
        <v>227428259.78</v>
      </c>
      <c r="F27" s="7">
        <v>314877072.92000002</v>
      </c>
      <c r="G27" s="7">
        <v>302943731.19999999</v>
      </c>
      <c r="H27" s="7">
        <v>247218856.25999999</v>
      </c>
      <c r="I27" s="7">
        <v>402259047.42000002</v>
      </c>
      <c r="J27" s="7">
        <v>376597174.61000007</v>
      </c>
      <c r="K27" s="7">
        <v>316058908.06999999</v>
      </c>
      <c r="L27" s="7">
        <v>347725044.85000002</v>
      </c>
      <c r="M27" s="7">
        <v>257715893.73000002</v>
      </c>
      <c r="N27" s="7">
        <v>348697717.62</v>
      </c>
      <c r="O27" s="10">
        <v>3635051583.6200004</v>
      </c>
    </row>
    <row r="28" spans="2:15" x14ac:dyDescent="0.35">
      <c r="B28" s="4" t="s">
        <v>2</v>
      </c>
      <c r="C28" s="8">
        <v>218354551.60000002</v>
      </c>
      <c r="D28" s="8">
        <v>275175325.56</v>
      </c>
      <c r="E28" s="8">
        <v>227428259.78</v>
      </c>
      <c r="F28" s="8">
        <v>314877072.92000002</v>
      </c>
      <c r="G28" s="8">
        <v>302943731.19999999</v>
      </c>
      <c r="H28" s="8">
        <v>247218856.25999999</v>
      </c>
      <c r="I28" s="8">
        <v>402259047.42000002</v>
      </c>
      <c r="J28" s="8">
        <v>376597174.61000007</v>
      </c>
      <c r="K28" s="8">
        <v>316058908.06999999</v>
      </c>
      <c r="L28" s="8">
        <v>347725044.85000002</v>
      </c>
      <c r="M28" s="8">
        <v>257715893.73000002</v>
      </c>
      <c r="N28" s="8">
        <v>348697717.62</v>
      </c>
      <c r="O28" s="11">
        <v>3635051583.6200004</v>
      </c>
    </row>
    <row r="29" spans="2:15" x14ac:dyDescent="0.35">
      <c r="B29" s="2" t="s">
        <v>111</v>
      </c>
      <c r="C29" s="6">
        <v>590601710.66999996</v>
      </c>
      <c r="D29" s="6">
        <v>407446626.08999991</v>
      </c>
      <c r="E29" s="6">
        <v>455079297.01999998</v>
      </c>
      <c r="F29" s="6">
        <v>417093495.63</v>
      </c>
      <c r="G29" s="6">
        <v>446124547.92999995</v>
      </c>
      <c r="H29" s="6">
        <v>546264189.89999998</v>
      </c>
      <c r="I29" s="6">
        <v>475759027.45999992</v>
      </c>
      <c r="J29" s="6">
        <v>532669185.09999996</v>
      </c>
      <c r="K29" s="6">
        <v>469868712.3900001</v>
      </c>
      <c r="L29" s="6">
        <v>482307179.38000011</v>
      </c>
      <c r="M29" s="6">
        <v>524753690.26000005</v>
      </c>
      <c r="N29" s="6">
        <v>628618771.85000002</v>
      </c>
      <c r="O29" s="9">
        <v>5976586433.6800013</v>
      </c>
    </row>
    <row r="30" spans="2:15" x14ac:dyDescent="0.35">
      <c r="B30" s="3" t="s">
        <v>0</v>
      </c>
      <c r="C30" s="7">
        <v>256002982.03000003</v>
      </c>
      <c r="D30" s="7">
        <v>170436044.83999997</v>
      </c>
      <c r="E30" s="7">
        <v>282782728.83999997</v>
      </c>
      <c r="F30" s="7">
        <v>268438082.74000001</v>
      </c>
      <c r="G30" s="7">
        <v>266514793.12999997</v>
      </c>
      <c r="H30" s="7">
        <v>385183801.67000002</v>
      </c>
      <c r="I30" s="7">
        <v>296656131.67999995</v>
      </c>
      <c r="J30" s="7">
        <v>355317848.08999991</v>
      </c>
      <c r="K30" s="7">
        <v>311756630.84000009</v>
      </c>
      <c r="L30" s="7">
        <v>296586676.55000007</v>
      </c>
      <c r="M30" s="7">
        <v>275112165.56999999</v>
      </c>
      <c r="N30" s="7">
        <v>349900913.56999993</v>
      </c>
      <c r="O30" s="10">
        <v>3514688799.5500002</v>
      </c>
    </row>
    <row r="31" spans="2:15" x14ac:dyDescent="0.35">
      <c r="B31" s="4" t="s">
        <v>2</v>
      </c>
      <c r="C31" s="8">
        <v>256002982.03000003</v>
      </c>
      <c r="D31" s="8">
        <v>170436044.83999997</v>
      </c>
      <c r="E31" s="8">
        <v>282782728.83999997</v>
      </c>
      <c r="F31" s="8">
        <v>268438082.74000001</v>
      </c>
      <c r="G31" s="8">
        <v>266514793.12999997</v>
      </c>
      <c r="H31" s="8">
        <v>385183801.67000002</v>
      </c>
      <c r="I31" s="8">
        <v>296656131.67999995</v>
      </c>
      <c r="J31" s="8">
        <v>355317848.08999991</v>
      </c>
      <c r="K31" s="8">
        <v>311756630.84000009</v>
      </c>
      <c r="L31" s="8">
        <v>296586676.55000007</v>
      </c>
      <c r="M31" s="8">
        <v>275112165.56999999</v>
      </c>
      <c r="N31" s="8">
        <v>349900913.56999993</v>
      </c>
      <c r="O31" s="11">
        <v>3514688799.5500002</v>
      </c>
    </row>
    <row r="32" spans="2:15" x14ac:dyDescent="0.35">
      <c r="B32" s="3" t="s">
        <v>1</v>
      </c>
      <c r="C32" s="7">
        <v>334598728.63999993</v>
      </c>
      <c r="D32" s="7">
        <v>237010581.24999997</v>
      </c>
      <c r="E32" s="7">
        <v>172296568.17999998</v>
      </c>
      <c r="F32" s="7">
        <v>148655412.89000002</v>
      </c>
      <c r="G32" s="7">
        <v>179609754.79999998</v>
      </c>
      <c r="H32" s="7">
        <v>161080388.23000002</v>
      </c>
      <c r="I32" s="7">
        <v>179102895.77999997</v>
      </c>
      <c r="J32" s="7">
        <v>177351337.01000005</v>
      </c>
      <c r="K32" s="7">
        <v>158112081.55000001</v>
      </c>
      <c r="L32" s="7">
        <v>185720502.83000004</v>
      </c>
      <c r="M32" s="7">
        <v>249641524.69</v>
      </c>
      <c r="N32" s="7">
        <v>278717858.28000009</v>
      </c>
      <c r="O32" s="10">
        <v>2461897634.1299996</v>
      </c>
    </row>
    <row r="33" spans="2:15" x14ac:dyDescent="0.35">
      <c r="B33" s="4" t="s">
        <v>8</v>
      </c>
      <c r="C33" s="8">
        <v>215046984.86999992</v>
      </c>
      <c r="D33" s="8">
        <v>142605559.95999998</v>
      </c>
      <c r="E33" s="8">
        <v>73565818.900000006</v>
      </c>
      <c r="F33" s="8">
        <v>53969462.840000004</v>
      </c>
      <c r="G33" s="8">
        <v>63112635.069999985</v>
      </c>
      <c r="H33" s="8">
        <v>47894527.000000015</v>
      </c>
      <c r="I33" s="8">
        <v>51039850.249999985</v>
      </c>
      <c r="J33" s="8">
        <v>68846947.540000007</v>
      </c>
      <c r="K33" s="8">
        <v>57473811.190000013</v>
      </c>
      <c r="L33" s="8">
        <v>80477757.420000017</v>
      </c>
      <c r="M33" s="8">
        <v>138574777.98999998</v>
      </c>
      <c r="N33" s="8">
        <v>168438552.25000009</v>
      </c>
      <c r="O33" s="11">
        <v>1161046685.28</v>
      </c>
    </row>
    <row r="34" spans="2:15" x14ac:dyDescent="0.35">
      <c r="B34" s="4" t="s">
        <v>10</v>
      </c>
      <c r="C34" s="8">
        <v>32147240.720000003</v>
      </c>
      <c r="D34" s="8">
        <v>24072619.52</v>
      </c>
      <c r="E34" s="8">
        <v>31452215.730000004</v>
      </c>
      <c r="F34" s="8">
        <v>33086689.759999998</v>
      </c>
      <c r="G34" s="8">
        <v>48029010.130000003</v>
      </c>
      <c r="H34" s="8">
        <v>28225584.300000004</v>
      </c>
      <c r="I34" s="8">
        <v>32817055.129999999</v>
      </c>
      <c r="J34" s="8">
        <v>37462057.150000021</v>
      </c>
      <c r="K34" s="8">
        <v>33226452.02</v>
      </c>
      <c r="L34" s="8">
        <v>39736579.080000013</v>
      </c>
      <c r="M34" s="8">
        <v>34664606.719999999</v>
      </c>
      <c r="N34" s="8">
        <v>33286960.379999995</v>
      </c>
      <c r="O34" s="11">
        <v>408207070.63999999</v>
      </c>
    </row>
    <row r="35" spans="2:15" x14ac:dyDescent="0.35">
      <c r="B35" s="4" t="s">
        <v>4</v>
      </c>
      <c r="C35" s="8">
        <v>38192428.340000004</v>
      </c>
      <c r="D35" s="8">
        <v>37644672.110000007</v>
      </c>
      <c r="E35" s="8">
        <v>31549068.510000005</v>
      </c>
      <c r="F35" s="8">
        <v>28452683.300000008</v>
      </c>
      <c r="G35" s="8">
        <v>25711400.559999999</v>
      </c>
      <c r="H35" s="8">
        <v>29214435.369999997</v>
      </c>
      <c r="I35" s="8">
        <v>39544372.449999996</v>
      </c>
      <c r="J35" s="8">
        <v>27963191.829999998</v>
      </c>
      <c r="K35" s="8">
        <v>29579021.960000001</v>
      </c>
      <c r="L35" s="8">
        <v>31423607.509999998</v>
      </c>
      <c r="M35" s="8">
        <v>38717307.400000006</v>
      </c>
      <c r="N35" s="8">
        <v>32616186.109999996</v>
      </c>
      <c r="O35" s="11">
        <v>390608375.45000005</v>
      </c>
    </row>
    <row r="36" spans="2:15" x14ac:dyDescent="0.35">
      <c r="B36" s="4" t="s">
        <v>11</v>
      </c>
      <c r="C36" s="8">
        <v>22381479.419999991</v>
      </c>
      <c r="D36" s="8">
        <v>11553152.51</v>
      </c>
      <c r="E36" s="8">
        <v>14690015.98</v>
      </c>
      <c r="F36" s="8">
        <v>14699433.65</v>
      </c>
      <c r="G36" s="8">
        <v>16628851.539999997</v>
      </c>
      <c r="H36" s="8">
        <v>16826820.77</v>
      </c>
      <c r="I36" s="8">
        <v>20568198.73</v>
      </c>
      <c r="J36" s="8">
        <v>14267128.93</v>
      </c>
      <c r="K36" s="8">
        <v>16485027.489999998</v>
      </c>
      <c r="L36" s="8">
        <v>18165099.740000002</v>
      </c>
      <c r="M36" s="8">
        <v>18036965.459999997</v>
      </c>
      <c r="N36" s="8">
        <v>22479490.149999999</v>
      </c>
      <c r="O36" s="11">
        <v>206781664.37000003</v>
      </c>
    </row>
    <row r="37" spans="2:15" x14ac:dyDescent="0.35">
      <c r="B37" s="4" t="s">
        <v>6</v>
      </c>
      <c r="C37" s="8">
        <v>13699677.399999999</v>
      </c>
      <c r="D37" s="8">
        <v>12971627.859999999</v>
      </c>
      <c r="E37" s="8">
        <v>10031777.300000001</v>
      </c>
      <c r="F37" s="8">
        <v>12163712.020000001</v>
      </c>
      <c r="G37" s="8">
        <v>17969495.300000004</v>
      </c>
      <c r="H37" s="8">
        <v>22349574.639999997</v>
      </c>
      <c r="I37" s="8">
        <v>18788835.570000004</v>
      </c>
      <c r="J37" s="8">
        <v>19359776.410000004</v>
      </c>
      <c r="K37" s="8">
        <v>16953531.199999999</v>
      </c>
      <c r="L37" s="8">
        <v>13140508.300000001</v>
      </c>
      <c r="M37" s="8">
        <v>16351658.139999999</v>
      </c>
      <c r="N37" s="8">
        <v>15511047.720000001</v>
      </c>
      <c r="O37" s="11">
        <v>189291221.86000001</v>
      </c>
    </row>
    <row r="38" spans="2:15" x14ac:dyDescent="0.35">
      <c r="B38" s="4" t="s">
        <v>5</v>
      </c>
      <c r="C38" s="8">
        <v>8088439.1100000003</v>
      </c>
      <c r="D38" s="8">
        <v>7649232.2299999995</v>
      </c>
      <c r="E38" s="8">
        <v>9979119.2599999998</v>
      </c>
      <c r="F38" s="8">
        <v>4745901.1599999992</v>
      </c>
      <c r="G38" s="8">
        <v>7480476.96</v>
      </c>
      <c r="H38" s="8">
        <v>15850437.519999998</v>
      </c>
      <c r="I38" s="8">
        <v>13353318.209999999</v>
      </c>
      <c r="J38" s="8">
        <v>8732561.339999998</v>
      </c>
      <c r="K38" s="8">
        <v>3707379.55</v>
      </c>
      <c r="L38" s="8">
        <v>1850664.98</v>
      </c>
      <c r="M38" s="8">
        <v>2088609.62</v>
      </c>
      <c r="N38" s="8">
        <v>2416034.0699999998</v>
      </c>
      <c r="O38" s="11">
        <v>85942174.00999999</v>
      </c>
    </row>
    <row r="39" spans="2:15" x14ac:dyDescent="0.35">
      <c r="B39" s="4" t="s">
        <v>7</v>
      </c>
      <c r="C39" s="8">
        <v>3378643.34</v>
      </c>
      <c r="D39" s="8">
        <v>0</v>
      </c>
      <c r="E39" s="8">
        <v>74940.210000000006</v>
      </c>
      <c r="F39" s="8">
        <v>110186.6</v>
      </c>
      <c r="G39" s="8">
        <v>83635.7</v>
      </c>
      <c r="H39" s="8">
        <v>20</v>
      </c>
      <c r="I39" s="8">
        <v>2469596.69</v>
      </c>
      <c r="J39" s="8">
        <v>126141.22</v>
      </c>
      <c r="K39" s="8">
        <v>76097.919999999998</v>
      </c>
      <c r="L39" s="8">
        <v>235741.88</v>
      </c>
      <c r="M39" s="8">
        <v>600759.98</v>
      </c>
      <c r="N39" s="8">
        <v>3364721.5</v>
      </c>
      <c r="O39" s="11">
        <v>10520485.039999999</v>
      </c>
    </row>
    <row r="40" spans="2:15" x14ac:dyDescent="0.35">
      <c r="B40" s="4" t="s">
        <v>3</v>
      </c>
      <c r="C40" s="8">
        <v>1663835.44</v>
      </c>
      <c r="D40" s="8">
        <v>513717.06</v>
      </c>
      <c r="E40" s="8">
        <v>953612.28999999992</v>
      </c>
      <c r="F40" s="8">
        <v>1427343.56</v>
      </c>
      <c r="G40" s="8">
        <v>594249.54</v>
      </c>
      <c r="H40" s="8">
        <v>718988.63</v>
      </c>
      <c r="I40" s="8">
        <v>521668.75</v>
      </c>
      <c r="J40" s="8">
        <v>593532.59</v>
      </c>
      <c r="K40" s="8">
        <v>610760.22</v>
      </c>
      <c r="L40" s="8">
        <v>690543.91999999993</v>
      </c>
      <c r="M40" s="8">
        <v>606839.38</v>
      </c>
      <c r="N40" s="8">
        <v>604866.1</v>
      </c>
      <c r="O40" s="11">
        <v>9499957.4799999986</v>
      </c>
    </row>
    <row r="41" spans="2:15" x14ac:dyDescent="0.35">
      <c r="B41" s="2" t="s">
        <v>52</v>
      </c>
      <c r="C41" s="6">
        <v>402671059.38000011</v>
      </c>
      <c r="D41" s="6">
        <v>264229457.66</v>
      </c>
      <c r="E41" s="6">
        <v>337020419.81</v>
      </c>
      <c r="F41" s="6">
        <v>279912428.06</v>
      </c>
      <c r="G41" s="6">
        <v>339533178.36000007</v>
      </c>
      <c r="H41" s="6">
        <v>292511001.72999996</v>
      </c>
      <c r="I41" s="6">
        <v>382522210.41000003</v>
      </c>
      <c r="J41" s="6">
        <v>381892861.32999986</v>
      </c>
      <c r="K41" s="6">
        <v>328109944.77999997</v>
      </c>
      <c r="L41" s="6">
        <v>334496944.91000003</v>
      </c>
      <c r="M41" s="6">
        <v>396283013.30999988</v>
      </c>
      <c r="N41" s="6">
        <v>490763563.02999997</v>
      </c>
      <c r="O41" s="9">
        <v>4229946082.7700009</v>
      </c>
    </row>
    <row r="42" spans="2:15" x14ac:dyDescent="0.35">
      <c r="B42" s="3" t="s">
        <v>0</v>
      </c>
      <c r="C42" s="7">
        <v>310916391.22000009</v>
      </c>
      <c r="D42" s="7">
        <v>175891477.04000002</v>
      </c>
      <c r="E42" s="7">
        <v>236604926.82999998</v>
      </c>
      <c r="F42" s="7">
        <v>191933199.49000001</v>
      </c>
      <c r="G42" s="7">
        <v>256377705.25999999</v>
      </c>
      <c r="H42" s="7">
        <v>196000206.19</v>
      </c>
      <c r="I42" s="7">
        <v>320788776.53999996</v>
      </c>
      <c r="J42" s="7">
        <v>278198007.78999996</v>
      </c>
      <c r="K42" s="7">
        <v>246769794.47999999</v>
      </c>
      <c r="L42" s="7">
        <v>274418234.13</v>
      </c>
      <c r="M42" s="7">
        <v>332875421.61999989</v>
      </c>
      <c r="N42" s="7">
        <v>386389508.01999992</v>
      </c>
      <c r="O42" s="10">
        <v>3207163648.6100001</v>
      </c>
    </row>
    <row r="43" spans="2:15" x14ac:dyDescent="0.35">
      <c r="B43" s="4" t="s">
        <v>2</v>
      </c>
      <c r="C43" s="8">
        <v>310916391.22000009</v>
      </c>
      <c r="D43" s="8">
        <v>175891477.04000002</v>
      </c>
      <c r="E43" s="8">
        <v>236604926.82999998</v>
      </c>
      <c r="F43" s="8">
        <v>191933199.49000001</v>
      </c>
      <c r="G43" s="8">
        <v>256377705.25999999</v>
      </c>
      <c r="H43" s="8">
        <v>196000206.19</v>
      </c>
      <c r="I43" s="8">
        <v>320788776.53999996</v>
      </c>
      <c r="J43" s="8">
        <v>278198007.78999996</v>
      </c>
      <c r="K43" s="8">
        <v>246769794.47999999</v>
      </c>
      <c r="L43" s="8">
        <v>274418234.13</v>
      </c>
      <c r="M43" s="8">
        <v>332875421.61999989</v>
      </c>
      <c r="N43" s="8">
        <v>386389508.01999992</v>
      </c>
      <c r="O43" s="11">
        <v>3207163648.6100001</v>
      </c>
    </row>
    <row r="44" spans="2:15" x14ac:dyDescent="0.35">
      <c r="B44" s="3" t="s">
        <v>1</v>
      </c>
      <c r="C44" s="7">
        <v>91754668.159999996</v>
      </c>
      <c r="D44" s="7">
        <v>88337980.61999999</v>
      </c>
      <c r="E44" s="7">
        <v>100415492.98</v>
      </c>
      <c r="F44" s="7">
        <v>87979228.570000008</v>
      </c>
      <c r="G44" s="7">
        <v>83155473.099999994</v>
      </c>
      <c r="H44" s="7">
        <v>96510795.539999977</v>
      </c>
      <c r="I44" s="7">
        <v>61733433.86999999</v>
      </c>
      <c r="J44" s="7">
        <v>103694853.53999999</v>
      </c>
      <c r="K44" s="7">
        <v>81340150.299999997</v>
      </c>
      <c r="L44" s="7">
        <v>60078710.780000009</v>
      </c>
      <c r="M44" s="7">
        <v>63407591.690000005</v>
      </c>
      <c r="N44" s="7">
        <v>104374055.01000001</v>
      </c>
      <c r="O44" s="10">
        <v>1022782434.1600001</v>
      </c>
    </row>
    <row r="45" spans="2:15" x14ac:dyDescent="0.35">
      <c r="B45" s="4" t="s">
        <v>4</v>
      </c>
      <c r="C45" s="8">
        <v>32543273.569999997</v>
      </c>
      <c r="D45" s="8">
        <v>21319179.129999999</v>
      </c>
      <c r="E45" s="8">
        <v>19396610.789999999</v>
      </c>
      <c r="F45" s="8">
        <v>31890212.32</v>
      </c>
      <c r="G45" s="8">
        <v>26105853.699999999</v>
      </c>
      <c r="H45" s="8">
        <v>44562632.890000001</v>
      </c>
      <c r="I45" s="8">
        <v>18758442.940000001</v>
      </c>
      <c r="J45" s="8">
        <v>45441884.349999987</v>
      </c>
      <c r="K45" s="8">
        <v>39117445.770000003</v>
      </c>
      <c r="L45" s="8">
        <v>20890606.359999999</v>
      </c>
      <c r="M45" s="8">
        <v>14988540.350000001</v>
      </c>
      <c r="N45" s="8">
        <v>65199388.420000002</v>
      </c>
      <c r="O45" s="11">
        <v>380214070.59000003</v>
      </c>
    </row>
    <row r="46" spans="2:15" x14ac:dyDescent="0.35">
      <c r="B46" s="4" t="s">
        <v>10</v>
      </c>
      <c r="C46" s="8">
        <v>13952722.470000001</v>
      </c>
      <c r="D46" s="8">
        <v>15166550.530000001</v>
      </c>
      <c r="E46" s="8">
        <v>19556604.190000005</v>
      </c>
      <c r="F46" s="8">
        <v>12544040.920000002</v>
      </c>
      <c r="G46" s="8">
        <v>17805625.109999996</v>
      </c>
      <c r="H46" s="8">
        <v>17979953.089999996</v>
      </c>
      <c r="I46" s="8">
        <v>7902977.1599999992</v>
      </c>
      <c r="J46" s="8">
        <v>22553685.990000006</v>
      </c>
      <c r="K46" s="8">
        <v>20115026.370000001</v>
      </c>
      <c r="L46" s="8">
        <v>12698063.910000002</v>
      </c>
      <c r="M46" s="8">
        <v>23548789.279999997</v>
      </c>
      <c r="N46" s="8">
        <v>8047804.9200000018</v>
      </c>
      <c r="O46" s="11">
        <v>191871843.94</v>
      </c>
    </row>
    <row r="47" spans="2:15" x14ac:dyDescent="0.35">
      <c r="B47" s="4" t="s">
        <v>6</v>
      </c>
      <c r="C47" s="8">
        <v>13455218.280000001</v>
      </c>
      <c r="D47" s="8">
        <v>11687335.100000003</v>
      </c>
      <c r="E47" s="8">
        <v>10536042.27</v>
      </c>
      <c r="F47" s="8">
        <v>10601283.500000002</v>
      </c>
      <c r="G47" s="8">
        <v>13633926.850000001</v>
      </c>
      <c r="H47" s="8">
        <v>11802675.279999996</v>
      </c>
      <c r="I47" s="8">
        <v>13118989.119999999</v>
      </c>
      <c r="J47" s="8">
        <v>14274905.09</v>
      </c>
      <c r="K47" s="8">
        <v>9527422.980000006</v>
      </c>
      <c r="L47" s="8">
        <v>12645072.539999997</v>
      </c>
      <c r="M47" s="8">
        <v>11402902.200000001</v>
      </c>
      <c r="N47" s="8">
        <v>12360862.800000001</v>
      </c>
      <c r="O47" s="11">
        <v>145046636.01000002</v>
      </c>
    </row>
    <row r="48" spans="2:15" x14ac:dyDescent="0.35">
      <c r="B48" s="4" t="s">
        <v>8</v>
      </c>
      <c r="C48" s="8">
        <v>11744779.200000003</v>
      </c>
      <c r="D48" s="8">
        <v>10864984.029999999</v>
      </c>
      <c r="E48" s="8">
        <v>15503069.66</v>
      </c>
      <c r="F48" s="8">
        <v>13238878.529999997</v>
      </c>
      <c r="G48" s="8">
        <v>16010581.300000003</v>
      </c>
      <c r="H48" s="8">
        <v>14166463.389999999</v>
      </c>
      <c r="I48" s="8">
        <v>14191493.609999998</v>
      </c>
      <c r="J48" s="8">
        <v>14942248.940000001</v>
      </c>
      <c r="K48" s="8">
        <v>8936617.8299999982</v>
      </c>
      <c r="L48" s="8">
        <v>8799723.4400000013</v>
      </c>
      <c r="M48" s="8">
        <v>6809687.46</v>
      </c>
      <c r="N48" s="8">
        <v>7025084.4400000013</v>
      </c>
      <c r="O48" s="11">
        <v>142233611.82999998</v>
      </c>
    </row>
    <row r="49" spans="2:15" x14ac:dyDescent="0.35">
      <c r="B49" s="4" t="s">
        <v>5</v>
      </c>
      <c r="C49" s="8">
        <v>15084073.889999999</v>
      </c>
      <c r="D49" s="8">
        <v>26843048.169999994</v>
      </c>
      <c r="E49" s="8">
        <v>32220202.579999998</v>
      </c>
      <c r="F49" s="8">
        <v>16427710.930000003</v>
      </c>
      <c r="G49" s="8">
        <v>5883098.2400000002</v>
      </c>
      <c r="H49" s="8">
        <v>5513177.3099999996</v>
      </c>
      <c r="I49" s="8">
        <v>4527885.63</v>
      </c>
      <c r="J49" s="8">
        <v>2538144.9</v>
      </c>
      <c r="K49" s="8">
        <v>1597567.19</v>
      </c>
      <c r="L49" s="8">
        <v>1465618.0899999999</v>
      </c>
      <c r="M49" s="8">
        <v>2371676.6</v>
      </c>
      <c r="N49" s="8">
        <v>8124732.54</v>
      </c>
      <c r="O49" s="11">
        <v>122596936.06999999</v>
      </c>
    </row>
    <row r="50" spans="2:15" x14ac:dyDescent="0.35">
      <c r="B50" s="4" t="s">
        <v>11</v>
      </c>
      <c r="C50" s="8">
        <v>4839613.3600000003</v>
      </c>
      <c r="D50" s="8">
        <v>2354777.77</v>
      </c>
      <c r="E50" s="8">
        <v>2877714.7300000004</v>
      </c>
      <c r="F50" s="8">
        <v>3144619.74</v>
      </c>
      <c r="G50" s="8">
        <v>3677407.1599999992</v>
      </c>
      <c r="H50" s="8">
        <v>2353285.4900000002</v>
      </c>
      <c r="I50" s="8">
        <v>3110757.44</v>
      </c>
      <c r="J50" s="8">
        <v>3583323.4600000004</v>
      </c>
      <c r="K50" s="8">
        <v>1994601.5600000003</v>
      </c>
      <c r="L50" s="8">
        <v>3430196</v>
      </c>
      <c r="M50" s="8">
        <v>4200049.7399999993</v>
      </c>
      <c r="N50" s="8">
        <v>3533502.5500000003</v>
      </c>
      <c r="O50" s="11">
        <v>39099849</v>
      </c>
    </row>
    <row r="51" spans="2:15" x14ac:dyDescent="0.35">
      <c r="B51" s="4" t="s">
        <v>3</v>
      </c>
      <c r="C51" s="8">
        <v>88842.83</v>
      </c>
      <c r="D51" s="8">
        <v>58537.35</v>
      </c>
      <c r="E51" s="8">
        <v>224257.82</v>
      </c>
      <c r="F51" s="8">
        <v>71084.070000000007</v>
      </c>
      <c r="G51" s="8">
        <v>18354.560000000001</v>
      </c>
      <c r="H51" s="8">
        <v>22968.95</v>
      </c>
      <c r="I51" s="8">
        <v>21240.43</v>
      </c>
      <c r="J51" s="8">
        <v>347470.47</v>
      </c>
      <c r="K51" s="8">
        <v>18948.48</v>
      </c>
      <c r="L51" s="8">
        <v>23129.8</v>
      </c>
      <c r="M51" s="8">
        <v>54563.31</v>
      </c>
      <c r="N51" s="8">
        <v>37816.25</v>
      </c>
      <c r="O51" s="11">
        <v>987214.32000000007</v>
      </c>
    </row>
    <row r="52" spans="2:15" x14ac:dyDescent="0.35">
      <c r="B52" s="4" t="s">
        <v>7</v>
      </c>
      <c r="C52" s="8">
        <v>46144.56</v>
      </c>
      <c r="D52" s="8">
        <v>43568.54</v>
      </c>
      <c r="E52" s="8">
        <v>100990.94</v>
      </c>
      <c r="F52" s="8">
        <v>61398.559999999998</v>
      </c>
      <c r="G52" s="8">
        <v>20626.18</v>
      </c>
      <c r="H52" s="8">
        <v>109639.14</v>
      </c>
      <c r="I52" s="8">
        <v>101647.54</v>
      </c>
      <c r="J52" s="8">
        <v>13190.34</v>
      </c>
      <c r="K52" s="8">
        <v>32520.12</v>
      </c>
      <c r="L52" s="8">
        <v>126300.64</v>
      </c>
      <c r="M52" s="8">
        <v>31382.75</v>
      </c>
      <c r="N52" s="8">
        <v>44863.09</v>
      </c>
      <c r="O52" s="11">
        <v>732272.4</v>
      </c>
    </row>
    <row r="53" spans="2:15" x14ac:dyDescent="0.35">
      <c r="B53" s="2" t="s">
        <v>39</v>
      </c>
      <c r="C53" s="6">
        <v>305413476.35999995</v>
      </c>
      <c r="D53" s="6">
        <v>210781657.59000003</v>
      </c>
      <c r="E53" s="6">
        <v>290522499.11999995</v>
      </c>
      <c r="F53" s="6">
        <v>279868911.62000006</v>
      </c>
      <c r="G53" s="6">
        <v>313741294.30000001</v>
      </c>
      <c r="H53" s="6">
        <v>220727843.58000004</v>
      </c>
      <c r="I53" s="6">
        <v>289598320.93000001</v>
      </c>
      <c r="J53" s="6">
        <v>342746888.53000003</v>
      </c>
      <c r="K53" s="6">
        <v>269443727.31</v>
      </c>
      <c r="L53" s="6">
        <v>369393304.02000004</v>
      </c>
      <c r="M53" s="6">
        <v>296711083.65000004</v>
      </c>
      <c r="N53" s="6">
        <v>260042776.69000003</v>
      </c>
      <c r="O53" s="9">
        <v>3448991783.7000003</v>
      </c>
    </row>
    <row r="54" spans="2:15" x14ac:dyDescent="0.35">
      <c r="B54" s="3" t="s">
        <v>1</v>
      </c>
      <c r="C54" s="7">
        <v>154527087.31999999</v>
      </c>
      <c r="D54" s="7">
        <v>147559161.10000002</v>
      </c>
      <c r="E54" s="7">
        <v>174018316.14000002</v>
      </c>
      <c r="F54" s="7">
        <v>159022562.44000006</v>
      </c>
      <c r="G54" s="7">
        <v>208109791.86999997</v>
      </c>
      <c r="H54" s="7">
        <v>141053744.98000002</v>
      </c>
      <c r="I54" s="7">
        <v>165621603.99000001</v>
      </c>
      <c r="J54" s="7">
        <v>187678898.38999999</v>
      </c>
      <c r="K54" s="7">
        <v>150699258.72999999</v>
      </c>
      <c r="L54" s="7">
        <v>179265318.10000002</v>
      </c>
      <c r="M54" s="7">
        <v>176825552.92000005</v>
      </c>
      <c r="N54" s="7">
        <v>148446389.24000001</v>
      </c>
      <c r="O54" s="10">
        <v>1992827685.22</v>
      </c>
    </row>
    <row r="55" spans="2:15" x14ac:dyDescent="0.35">
      <c r="B55" s="4" t="s">
        <v>10</v>
      </c>
      <c r="C55" s="8">
        <v>58694772.780000001</v>
      </c>
      <c r="D55" s="8">
        <v>49813727.030000016</v>
      </c>
      <c r="E55" s="8">
        <v>67727091.609999985</v>
      </c>
      <c r="F55" s="8">
        <v>53884260.14000003</v>
      </c>
      <c r="G55" s="8">
        <v>83488327.669999987</v>
      </c>
      <c r="H55" s="8">
        <v>61984933.260000013</v>
      </c>
      <c r="I55" s="8">
        <v>61271073.279999986</v>
      </c>
      <c r="J55" s="8">
        <v>78438140.159999982</v>
      </c>
      <c r="K55" s="8">
        <v>62417638.789999984</v>
      </c>
      <c r="L55" s="8">
        <v>86666109.470000014</v>
      </c>
      <c r="M55" s="8">
        <v>78990416.530000031</v>
      </c>
      <c r="N55" s="8">
        <v>52282661.20000001</v>
      </c>
      <c r="O55" s="11">
        <v>795659151.92000008</v>
      </c>
    </row>
    <row r="56" spans="2:15" x14ac:dyDescent="0.35">
      <c r="B56" s="4" t="s">
        <v>8</v>
      </c>
      <c r="C56" s="8">
        <v>48484583.039999977</v>
      </c>
      <c r="D56" s="8">
        <v>68280412.850000009</v>
      </c>
      <c r="E56" s="8">
        <v>62114555.260000013</v>
      </c>
      <c r="F56" s="8">
        <v>48473014.670000002</v>
      </c>
      <c r="G56" s="8">
        <v>56814513.329999983</v>
      </c>
      <c r="H56" s="8">
        <v>40622367.750000007</v>
      </c>
      <c r="I56" s="8">
        <v>40935868.88000001</v>
      </c>
      <c r="J56" s="8">
        <v>49635449.390000008</v>
      </c>
      <c r="K56" s="8">
        <v>41570004.139999993</v>
      </c>
      <c r="L56" s="8">
        <v>38161517.939999998</v>
      </c>
      <c r="M56" s="8">
        <v>47643445.890000001</v>
      </c>
      <c r="N56" s="8">
        <v>51877106.140000001</v>
      </c>
      <c r="O56" s="11">
        <v>594612839.27999997</v>
      </c>
    </row>
    <row r="57" spans="2:15" x14ac:dyDescent="0.35">
      <c r="B57" s="4" t="s">
        <v>5</v>
      </c>
      <c r="C57" s="8">
        <v>7238763.3300000001</v>
      </c>
      <c r="D57" s="8">
        <v>10254047.470000001</v>
      </c>
      <c r="E57" s="8">
        <v>18013171.610000007</v>
      </c>
      <c r="F57" s="8">
        <v>17363369.620000008</v>
      </c>
      <c r="G57" s="8">
        <v>19552041.140000004</v>
      </c>
      <c r="H57" s="8">
        <v>11420965.340000002</v>
      </c>
      <c r="I57" s="8">
        <v>8301560.9399999995</v>
      </c>
      <c r="J57" s="8">
        <v>12707693.689999999</v>
      </c>
      <c r="K57" s="8">
        <v>13631013.829999998</v>
      </c>
      <c r="L57" s="8">
        <v>16498661.479999995</v>
      </c>
      <c r="M57" s="8">
        <v>14727173.869999997</v>
      </c>
      <c r="N57" s="8">
        <v>14830837.229999999</v>
      </c>
      <c r="O57" s="11">
        <v>164539299.55000001</v>
      </c>
    </row>
    <row r="58" spans="2:15" x14ac:dyDescent="0.35">
      <c r="B58" s="4" t="s">
        <v>7</v>
      </c>
      <c r="C58" s="8">
        <v>18925714.989999998</v>
      </c>
      <c r="D58" s="8">
        <v>526570.75</v>
      </c>
      <c r="E58" s="8">
        <v>7979680.4100000001</v>
      </c>
      <c r="F58" s="8">
        <v>17345875.959999997</v>
      </c>
      <c r="G58" s="8">
        <v>20984119.199999999</v>
      </c>
      <c r="H58" s="8">
        <v>1084497.4099999999</v>
      </c>
      <c r="I58" s="8">
        <v>28904550.020000003</v>
      </c>
      <c r="J58" s="8">
        <v>14666838.710000001</v>
      </c>
      <c r="K58" s="8">
        <v>9095182.4800000004</v>
      </c>
      <c r="L58" s="8">
        <v>16908004.23</v>
      </c>
      <c r="M58" s="8">
        <v>10412844.4</v>
      </c>
      <c r="N58" s="8">
        <v>11644704.34</v>
      </c>
      <c r="O58" s="11">
        <v>158478582.90000004</v>
      </c>
    </row>
    <row r="59" spans="2:15" x14ac:dyDescent="0.35">
      <c r="B59" s="4" t="s">
        <v>11</v>
      </c>
      <c r="C59" s="8">
        <v>7755051.9400000013</v>
      </c>
      <c r="D59" s="8">
        <v>5796722.4400000004</v>
      </c>
      <c r="E59" s="8">
        <v>6641576.0900000008</v>
      </c>
      <c r="F59" s="8">
        <v>10030923.870000001</v>
      </c>
      <c r="G59" s="8">
        <v>14117512.91</v>
      </c>
      <c r="H59" s="8">
        <v>14504160.16</v>
      </c>
      <c r="I59" s="8">
        <v>16699922.129999999</v>
      </c>
      <c r="J59" s="8">
        <v>21878967.359999999</v>
      </c>
      <c r="K59" s="8">
        <v>15119900.860000001</v>
      </c>
      <c r="L59" s="8">
        <v>12719134.939999996</v>
      </c>
      <c r="M59" s="8">
        <v>14359069.150000004</v>
      </c>
      <c r="N59" s="8">
        <v>7640335.6899999995</v>
      </c>
      <c r="O59" s="11">
        <v>147263277.53999999</v>
      </c>
    </row>
    <row r="60" spans="2:15" x14ac:dyDescent="0.35">
      <c r="B60" s="4" t="s">
        <v>6</v>
      </c>
      <c r="C60" s="8">
        <v>7775474.46</v>
      </c>
      <c r="D60" s="8">
        <v>8772860.3800000008</v>
      </c>
      <c r="E60" s="8">
        <v>8275209.8300000001</v>
      </c>
      <c r="F60" s="8">
        <v>7048745.6000000006</v>
      </c>
      <c r="G60" s="8">
        <v>9646760.6199999992</v>
      </c>
      <c r="H60" s="8">
        <v>6542885.0700000012</v>
      </c>
      <c r="I60" s="8">
        <v>3957224.24</v>
      </c>
      <c r="J60" s="8">
        <v>7871255.1899999985</v>
      </c>
      <c r="K60" s="8">
        <v>5003281.5799999991</v>
      </c>
      <c r="L60" s="8">
        <v>4914268.4800000014</v>
      </c>
      <c r="M60" s="8">
        <v>7388805.5499999989</v>
      </c>
      <c r="N60" s="8">
        <v>6867922.2700000014</v>
      </c>
      <c r="O60" s="11">
        <v>84064693.269999996</v>
      </c>
    </row>
    <row r="61" spans="2:15" x14ac:dyDescent="0.35">
      <c r="B61" s="4" t="s">
        <v>4</v>
      </c>
      <c r="C61" s="8">
        <v>2585879.9599999995</v>
      </c>
      <c r="D61" s="8">
        <v>3704371.9999999995</v>
      </c>
      <c r="E61" s="8">
        <v>2381151.4700000002</v>
      </c>
      <c r="F61" s="8">
        <v>3646255.6800000006</v>
      </c>
      <c r="G61" s="8">
        <v>2637382.92</v>
      </c>
      <c r="H61" s="8">
        <v>1311038.3999999999</v>
      </c>
      <c r="I61" s="8">
        <v>4394475.2</v>
      </c>
      <c r="J61" s="8">
        <v>1673913.9799999997</v>
      </c>
      <c r="K61" s="8">
        <v>3118635.89</v>
      </c>
      <c r="L61" s="8">
        <v>2158599.5500000003</v>
      </c>
      <c r="M61" s="8">
        <v>1643485.5399999998</v>
      </c>
      <c r="N61" s="8">
        <v>1713127.76</v>
      </c>
      <c r="O61" s="11">
        <v>30968318.350000001</v>
      </c>
    </row>
    <row r="62" spans="2:15" x14ac:dyDescent="0.35">
      <c r="B62" s="4" t="s">
        <v>3</v>
      </c>
      <c r="C62" s="8">
        <v>3066846.8200000003</v>
      </c>
      <c r="D62" s="8">
        <v>410448.18</v>
      </c>
      <c r="E62" s="8">
        <v>885879.86</v>
      </c>
      <c r="F62" s="8">
        <v>1230116.8999999999</v>
      </c>
      <c r="G62" s="8">
        <v>869134.08</v>
      </c>
      <c r="H62" s="8">
        <v>3582897.59</v>
      </c>
      <c r="I62" s="8">
        <v>1156929.3</v>
      </c>
      <c r="J62" s="8">
        <v>806639.91</v>
      </c>
      <c r="K62" s="8">
        <v>743601.15999999992</v>
      </c>
      <c r="L62" s="8">
        <v>1239022.01</v>
      </c>
      <c r="M62" s="8">
        <v>1660311.99</v>
      </c>
      <c r="N62" s="8">
        <v>1589694.61</v>
      </c>
      <c r="O62" s="11">
        <v>17241522.41</v>
      </c>
    </row>
    <row r="63" spans="2:15" x14ac:dyDescent="0.35">
      <c r="B63" s="3" t="s">
        <v>0</v>
      </c>
      <c r="C63" s="7">
        <v>150886389.03999999</v>
      </c>
      <c r="D63" s="7">
        <v>63222496.489999995</v>
      </c>
      <c r="E63" s="7">
        <v>116504182.97999999</v>
      </c>
      <c r="F63" s="7">
        <v>120846349.17999999</v>
      </c>
      <c r="G63" s="7">
        <v>105631502.43000001</v>
      </c>
      <c r="H63" s="7">
        <v>79674098.599999994</v>
      </c>
      <c r="I63" s="7">
        <v>123976716.94</v>
      </c>
      <c r="J63" s="7">
        <v>155067990.14000002</v>
      </c>
      <c r="K63" s="7">
        <v>118744468.58000001</v>
      </c>
      <c r="L63" s="7">
        <v>190127985.92000002</v>
      </c>
      <c r="M63" s="7">
        <v>119885530.73</v>
      </c>
      <c r="N63" s="7">
        <v>111596387.44999999</v>
      </c>
      <c r="O63" s="10">
        <v>1456164098.4800003</v>
      </c>
    </row>
    <row r="64" spans="2:15" x14ac:dyDescent="0.35">
      <c r="B64" s="4" t="s">
        <v>2</v>
      </c>
      <c r="C64" s="8">
        <v>150886389.03999999</v>
      </c>
      <c r="D64" s="8">
        <v>63222496.489999995</v>
      </c>
      <c r="E64" s="8">
        <v>116504182.97999999</v>
      </c>
      <c r="F64" s="8">
        <v>120846349.17999999</v>
      </c>
      <c r="G64" s="8">
        <v>105631502.43000001</v>
      </c>
      <c r="H64" s="8">
        <v>79674098.599999994</v>
      </c>
      <c r="I64" s="8">
        <v>123976716.94</v>
      </c>
      <c r="J64" s="8">
        <v>155067990.14000002</v>
      </c>
      <c r="K64" s="8">
        <v>118744468.58000001</v>
      </c>
      <c r="L64" s="8">
        <v>190127985.92000002</v>
      </c>
      <c r="M64" s="8">
        <v>119885530.73</v>
      </c>
      <c r="N64" s="8">
        <v>111596387.44999999</v>
      </c>
      <c r="O64" s="11">
        <v>1456164098.4800003</v>
      </c>
    </row>
    <row r="65" spans="2:15" x14ac:dyDescent="0.35">
      <c r="B65" s="2" t="s">
        <v>93</v>
      </c>
      <c r="C65" s="6">
        <v>119353643.07999997</v>
      </c>
      <c r="D65" s="6">
        <v>168013137.91</v>
      </c>
      <c r="E65" s="6">
        <v>133361308.40000001</v>
      </c>
      <c r="F65" s="6">
        <v>103306168.04999998</v>
      </c>
      <c r="G65" s="6">
        <v>166103081.82999995</v>
      </c>
      <c r="H65" s="6">
        <v>228993764.28999999</v>
      </c>
      <c r="I65" s="6">
        <v>219692539.46000001</v>
      </c>
      <c r="J65" s="6">
        <v>78431649.409999996</v>
      </c>
      <c r="K65" s="6">
        <v>200981449.18999997</v>
      </c>
      <c r="L65" s="6">
        <v>163953371.39999998</v>
      </c>
      <c r="M65" s="6">
        <v>34769622.339999996</v>
      </c>
      <c r="N65" s="6">
        <v>208540570.16000003</v>
      </c>
      <c r="O65" s="9">
        <v>1825500305.52</v>
      </c>
    </row>
    <row r="66" spans="2:15" x14ac:dyDescent="0.35">
      <c r="B66" s="3" t="s">
        <v>0</v>
      </c>
      <c r="C66" s="7">
        <v>113206789.16999999</v>
      </c>
      <c r="D66" s="7">
        <v>163086381.74000001</v>
      </c>
      <c r="E66" s="7">
        <v>119624752.63</v>
      </c>
      <c r="F66" s="7">
        <v>86824074.389999986</v>
      </c>
      <c r="G66" s="7">
        <v>142485194.63999999</v>
      </c>
      <c r="H66" s="7">
        <v>209711396.73999998</v>
      </c>
      <c r="I66" s="7">
        <v>206338496.36999997</v>
      </c>
      <c r="J66" s="7">
        <v>56660955.789999999</v>
      </c>
      <c r="K66" s="7">
        <v>185885851.88999999</v>
      </c>
      <c r="L66" s="7">
        <v>144642279.56999999</v>
      </c>
      <c r="M66" s="7">
        <v>20382851.319999997</v>
      </c>
      <c r="N66" s="7">
        <v>196631549.58000001</v>
      </c>
      <c r="O66" s="10">
        <v>1645480573.8299999</v>
      </c>
    </row>
    <row r="67" spans="2:15" x14ac:dyDescent="0.35">
      <c r="B67" s="4" t="s">
        <v>2</v>
      </c>
      <c r="C67" s="8">
        <v>113206789.16999999</v>
      </c>
      <c r="D67" s="8">
        <v>163086381.74000001</v>
      </c>
      <c r="E67" s="8">
        <v>119624752.63</v>
      </c>
      <c r="F67" s="8">
        <v>86824074.389999986</v>
      </c>
      <c r="G67" s="8">
        <v>142485194.63999999</v>
      </c>
      <c r="H67" s="8">
        <v>209711396.73999998</v>
      </c>
      <c r="I67" s="8">
        <v>206338496.36999997</v>
      </c>
      <c r="J67" s="8">
        <v>56660955.789999999</v>
      </c>
      <c r="K67" s="8">
        <v>185885851.88999999</v>
      </c>
      <c r="L67" s="8">
        <v>144642279.56999999</v>
      </c>
      <c r="M67" s="8">
        <v>20382851.319999997</v>
      </c>
      <c r="N67" s="8">
        <v>196631549.58000001</v>
      </c>
      <c r="O67" s="11">
        <v>1645480573.8299999</v>
      </c>
    </row>
    <row r="68" spans="2:15" x14ac:dyDescent="0.35">
      <c r="B68" s="3" t="s">
        <v>1</v>
      </c>
      <c r="C68" s="7">
        <v>6146853.9099999992</v>
      </c>
      <c r="D68" s="7">
        <v>4926756.17</v>
      </c>
      <c r="E68" s="7">
        <v>13736555.77</v>
      </c>
      <c r="F68" s="7">
        <v>16482093.66</v>
      </c>
      <c r="G68" s="7">
        <v>23617887.190000001</v>
      </c>
      <c r="H68" s="7">
        <v>19282367.550000001</v>
      </c>
      <c r="I68" s="7">
        <v>13354043.090000002</v>
      </c>
      <c r="J68" s="7">
        <v>21770693.620000001</v>
      </c>
      <c r="K68" s="7">
        <v>15095597.299999999</v>
      </c>
      <c r="L68" s="7">
        <v>19311091.829999998</v>
      </c>
      <c r="M68" s="7">
        <v>14386771.02</v>
      </c>
      <c r="N68" s="7">
        <v>11909020.58</v>
      </c>
      <c r="O68" s="10">
        <v>180019731.69</v>
      </c>
    </row>
    <row r="69" spans="2:15" x14ac:dyDescent="0.35">
      <c r="B69" s="4" t="s">
        <v>4</v>
      </c>
      <c r="C69" s="8">
        <v>3304664.2399999998</v>
      </c>
      <c r="D69" s="8">
        <v>1859175.0299999998</v>
      </c>
      <c r="E69" s="8">
        <v>6902379.8099999996</v>
      </c>
      <c r="F69" s="8">
        <v>5441315.1699999999</v>
      </c>
      <c r="G69" s="8">
        <v>4913520.4800000004</v>
      </c>
      <c r="H69" s="8">
        <v>8490589.3099999987</v>
      </c>
      <c r="I69" s="8">
        <v>4645503.34</v>
      </c>
      <c r="J69" s="8">
        <v>7835168.0000000009</v>
      </c>
      <c r="K69" s="8">
        <v>5141570.2700000005</v>
      </c>
      <c r="L69" s="8">
        <v>11195441.219999999</v>
      </c>
      <c r="M69" s="8">
        <v>5314344.45</v>
      </c>
      <c r="N69" s="8">
        <v>5147052.5699999994</v>
      </c>
      <c r="O69" s="11">
        <v>70190723.890000001</v>
      </c>
    </row>
    <row r="70" spans="2:15" x14ac:dyDescent="0.35">
      <c r="B70" s="4" t="s">
        <v>10</v>
      </c>
      <c r="C70" s="8">
        <v>1927074</v>
      </c>
      <c r="D70" s="8">
        <v>2493927.5</v>
      </c>
      <c r="E70" s="8">
        <v>2614575.79</v>
      </c>
      <c r="F70" s="8">
        <v>3196222.3099999996</v>
      </c>
      <c r="G70" s="8">
        <v>9550438.7599999998</v>
      </c>
      <c r="H70" s="8">
        <v>4261755.74</v>
      </c>
      <c r="I70" s="8">
        <v>4073920.3000000003</v>
      </c>
      <c r="J70" s="8">
        <v>6011054.1599999992</v>
      </c>
      <c r="K70" s="8">
        <v>5597155.7799999993</v>
      </c>
      <c r="L70" s="8">
        <v>6686488.3799999971</v>
      </c>
      <c r="M70" s="8">
        <v>8550890.379999999</v>
      </c>
      <c r="N70" s="8">
        <v>6211298.5800000001</v>
      </c>
      <c r="O70" s="11">
        <v>61174801.679999992</v>
      </c>
    </row>
    <row r="71" spans="2:15" x14ac:dyDescent="0.35">
      <c r="B71" s="4" t="s">
        <v>5</v>
      </c>
      <c r="C71" s="8">
        <v>201675.84</v>
      </c>
      <c r="D71" s="8">
        <v>376474.22</v>
      </c>
      <c r="E71" s="8">
        <v>4076406.96</v>
      </c>
      <c r="F71" s="8">
        <v>7544301.2500000009</v>
      </c>
      <c r="G71" s="8">
        <v>8862245.5600000005</v>
      </c>
      <c r="H71" s="8">
        <v>6275177.21</v>
      </c>
      <c r="I71" s="8">
        <v>4443139.6100000003</v>
      </c>
      <c r="J71" s="8">
        <v>7545232.0299999993</v>
      </c>
      <c r="K71" s="8">
        <v>4267776.66</v>
      </c>
      <c r="L71" s="8">
        <v>1087385.1200000001</v>
      </c>
      <c r="M71" s="8">
        <v>276256.62</v>
      </c>
      <c r="N71" s="8">
        <v>173286.58000000002</v>
      </c>
      <c r="O71" s="11">
        <v>45129357.659999996</v>
      </c>
    </row>
    <row r="72" spans="2:15" x14ac:dyDescent="0.35">
      <c r="B72" s="4" t="s">
        <v>6</v>
      </c>
      <c r="C72" s="8">
        <v>51140.08</v>
      </c>
      <c r="D72" s="8">
        <v>0</v>
      </c>
      <c r="E72" s="8">
        <v>50955.040000000001</v>
      </c>
      <c r="F72" s="8">
        <v>201763.08</v>
      </c>
      <c r="G72" s="8">
        <v>115910.6</v>
      </c>
      <c r="H72" s="8">
        <v>51615.199999999997</v>
      </c>
      <c r="I72" s="8">
        <v>51722.2</v>
      </c>
      <c r="J72" s="8">
        <v>230938.78</v>
      </c>
      <c r="K72" s="8">
        <v>76752</v>
      </c>
      <c r="L72" s="8">
        <v>142485.6</v>
      </c>
      <c r="M72" s="8">
        <v>51168</v>
      </c>
      <c r="N72" s="8">
        <v>91317.65</v>
      </c>
      <c r="O72" s="11">
        <v>1115768.23</v>
      </c>
    </row>
    <row r="73" spans="2:15" x14ac:dyDescent="0.35">
      <c r="B73" s="4" t="s">
        <v>11</v>
      </c>
      <c r="C73" s="8">
        <v>163877</v>
      </c>
      <c r="D73" s="8">
        <v>9660</v>
      </c>
      <c r="E73" s="8">
        <v>29796</v>
      </c>
      <c r="F73" s="8">
        <v>17900</v>
      </c>
      <c r="G73" s="8">
        <v>175505</v>
      </c>
      <c r="H73" s="8">
        <v>160071.51999999999</v>
      </c>
      <c r="I73" s="8">
        <v>32016</v>
      </c>
      <c r="J73" s="8">
        <v>85219.78</v>
      </c>
      <c r="K73" s="8">
        <v>0</v>
      </c>
      <c r="L73" s="8">
        <v>88171</v>
      </c>
      <c r="M73" s="8">
        <v>73822</v>
      </c>
      <c r="N73" s="8">
        <v>105578.07</v>
      </c>
      <c r="O73" s="11">
        <v>941616.37000000011</v>
      </c>
    </row>
    <row r="74" spans="2:15" x14ac:dyDescent="0.35">
      <c r="B74" s="4" t="s">
        <v>7</v>
      </c>
      <c r="C74" s="8">
        <v>52636.38</v>
      </c>
      <c r="D74" s="8">
        <v>187027.28</v>
      </c>
      <c r="E74" s="8">
        <v>55107</v>
      </c>
      <c r="F74" s="8">
        <v>55107</v>
      </c>
      <c r="G74" s="8">
        <v>0</v>
      </c>
      <c r="H74" s="8">
        <v>0</v>
      </c>
      <c r="I74" s="8">
        <v>102364.06</v>
      </c>
      <c r="J74" s="8">
        <v>54424.06</v>
      </c>
      <c r="K74" s="8">
        <v>0</v>
      </c>
      <c r="L74" s="8">
        <v>108848.12</v>
      </c>
      <c r="M74" s="8">
        <v>115712.06</v>
      </c>
      <c r="N74" s="8">
        <v>27212.03</v>
      </c>
      <c r="O74" s="11">
        <v>758437.99</v>
      </c>
    </row>
    <row r="75" spans="2:15" x14ac:dyDescent="0.35">
      <c r="B75" s="4" t="s">
        <v>8</v>
      </c>
      <c r="C75" s="8">
        <v>431854.05</v>
      </c>
      <c r="D75" s="8">
        <v>0</v>
      </c>
      <c r="E75" s="8">
        <v>0</v>
      </c>
      <c r="F75" s="8">
        <v>15755</v>
      </c>
      <c r="G75" s="8">
        <v>0</v>
      </c>
      <c r="H75" s="8">
        <v>40185</v>
      </c>
      <c r="I75" s="8">
        <v>875</v>
      </c>
      <c r="J75" s="8">
        <v>0</v>
      </c>
      <c r="K75" s="8">
        <v>635.20000000000005</v>
      </c>
      <c r="L75" s="8">
        <v>0</v>
      </c>
      <c r="M75" s="8">
        <v>450</v>
      </c>
      <c r="N75" s="8">
        <v>6334.6</v>
      </c>
      <c r="O75" s="11">
        <v>496088.85</v>
      </c>
    </row>
    <row r="76" spans="2:15" x14ac:dyDescent="0.35">
      <c r="B76" s="4" t="s">
        <v>3</v>
      </c>
      <c r="C76" s="8">
        <v>13932.32</v>
      </c>
      <c r="D76" s="8">
        <v>492.14</v>
      </c>
      <c r="E76" s="8">
        <v>7335.17</v>
      </c>
      <c r="F76" s="8">
        <v>9729.85</v>
      </c>
      <c r="G76" s="8">
        <v>266.79000000000002</v>
      </c>
      <c r="H76" s="8">
        <v>2973.57</v>
      </c>
      <c r="I76" s="8">
        <v>4502.58</v>
      </c>
      <c r="J76" s="8">
        <v>8656.81</v>
      </c>
      <c r="K76" s="8">
        <v>11707.39</v>
      </c>
      <c r="L76" s="8">
        <v>2272.39</v>
      </c>
      <c r="M76" s="8">
        <v>4127.51</v>
      </c>
      <c r="N76" s="8">
        <v>146940.5</v>
      </c>
      <c r="O76" s="11">
        <v>212937.02</v>
      </c>
    </row>
    <row r="77" spans="2:15" x14ac:dyDescent="0.35">
      <c r="B77" s="2" t="s">
        <v>89</v>
      </c>
      <c r="C77" s="6">
        <v>131530011.06999999</v>
      </c>
      <c r="D77" s="6">
        <v>142904837.73000002</v>
      </c>
      <c r="E77" s="6">
        <v>165408243.26999998</v>
      </c>
      <c r="F77" s="6">
        <v>112951150.48999999</v>
      </c>
      <c r="G77" s="6">
        <v>148045300.48000002</v>
      </c>
      <c r="H77" s="6">
        <v>110643402.80999997</v>
      </c>
      <c r="I77" s="6">
        <v>136831001.80000001</v>
      </c>
      <c r="J77" s="6">
        <v>177202168.35000002</v>
      </c>
      <c r="K77" s="6">
        <v>135316597.53999999</v>
      </c>
      <c r="L77" s="6">
        <v>188313782.77000001</v>
      </c>
      <c r="M77" s="6">
        <v>151611948.32999998</v>
      </c>
      <c r="N77" s="6">
        <v>149021912.87</v>
      </c>
      <c r="O77" s="9">
        <v>1749780357.51</v>
      </c>
    </row>
    <row r="78" spans="2:15" x14ac:dyDescent="0.35">
      <c r="B78" s="3" t="s">
        <v>1</v>
      </c>
      <c r="C78" s="7">
        <v>82484526.399999991</v>
      </c>
      <c r="D78" s="7">
        <v>93679316.610000014</v>
      </c>
      <c r="E78" s="7">
        <v>138140309.08999997</v>
      </c>
      <c r="F78" s="7">
        <v>103278437.99999999</v>
      </c>
      <c r="G78" s="7">
        <v>113625630.52000001</v>
      </c>
      <c r="H78" s="7">
        <v>73337278.829999998</v>
      </c>
      <c r="I78" s="7">
        <v>95729491.790000021</v>
      </c>
      <c r="J78" s="7">
        <v>109174579.88999999</v>
      </c>
      <c r="K78" s="7">
        <v>85588376.639999986</v>
      </c>
      <c r="L78" s="7">
        <v>129385365.55000003</v>
      </c>
      <c r="M78" s="7">
        <v>104659634.14999998</v>
      </c>
      <c r="N78" s="7">
        <v>123781274.70000002</v>
      </c>
      <c r="O78" s="10">
        <v>1252864222.1699998</v>
      </c>
    </row>
    <row r="79" spans="2:15" x14ac:dyDescent="0.35">
      <c r="B79" s="4" t="s">
        <v>5</v>
      </c>
      <c r="C79" s="8">
        <v>49844658.609999992</v>
      </c>
      <c r="D79" s="8">
        <v>43460976.230000004</v>
      </c>
      <c r="E79" s="8">
        <v>52175972.11999999</v>
      </c>
      <c r="F79" s="8">
        <v>36104333.690000005</v>
      </c>
      <c r="G79" s="8">
        <v>40735180.150000006</v>
      </c>
      <c r="H79" s="8">
        <v>25768961.050000004</v>
      </c>
      <c r="I79" s="8">
        <v>18775683.010000005</v>
      </c>
      <c r="J79" s="8">
        <v>20376667.109999992</v>
      </c>
      <c r="K79" s="8">
        <v>32287965.269999996</v>
      </c>
      <c r="L79" s="8">
        <v>47410408.94000002</v>
      </c>
      <c r="M79" s="8">
        <v>38657858.50999999</v>
      </c>
      <c r="N79" s="8">
        <v>38299284.140000008</v>
      </c>
      <c r="O79" s="11">
        <v>443897948.82999998</v>
      </c>
    </row>
    <row r="80" spans="2:15" x14ac:dyDescent="0.35">
      <c r="B80" s="4" t="s">
        <v>10</v>
      </c>
      <c r="C80" s="8">
        <v>12177712.210000003</v>
      </c>
      <c r="D80" s="8">
        <v>22902679.34</v>
      </c>
      <c r="E80" s="8">
        <v>29298704.57</v>
      </c>
      <c r="F80" s="8">
        <v>43152932.229999974</v>
      </c>
      <c r="G80" s="8">
        <v>32710802.719999999</v>
      </c>
      <c r="H80" s="8">
        <v>20215195.859999988</v>
      </c>
      <c r="I80" s="8">
        <v>30446546.020000003</v>
      </c>
      <c r="J80" s="8">
        <v>31614033.939999998</v>
      </c>
      <c r="K80" s="8">
        <v>34177746.799999982</v>
      </c>
      <c r="L80" s="8">
        <v>24044145.61999999</v>
      </c>
      <c r="M80" s="8">
        <v>40548059.740000002</v>
      </c>
      <c r="N80" s="8">
        <v>24223919.68</v>
      </c>
      <c r="O80" s="11">
        <v>345512478.72999996</v>
      </c>
    </row>
    <row r="81" spans="2:15" x14ac:dyDescent="0.35">
      <c r="B81" s="4" t="s">
        <v>4</v>
      </c>
      <c r="C81" s="8">
        <v>5959563.9799999995</v>
      </c>
      <c r="D81" s="8">
        <v>13499310.060000001</v>
      </c>
      <c r="E81" s="8">
        <v>36085965.439999998</v>
      </c>
      <c r="F81" s="8">
        <v>2709283.0300000003</v>
      </c>
      <c r="G81" s="8">
        <v>24761674.280000001</v>
      </c>
      <c r="H81" s="8">
        <v>17592777.329999998</v>
      </c>
      <c r="I81" s="8">
        <v>29421669.340000004</v>
      </c>
      <c r="J81" s="8">
        <v>39684722.480000004</v>
      </c>
      <c r="K81" s="8">
        <v>4148049.7100000004</v>
      </c>
      <c r="L81" s="8">
        <v>41268670.990000002</v>
      </c>
      <c r="M81" s="8">
        <v>1706900.5399999996</v>
      </c>
      <c r="N81" s="8">
        <v>41889673.140000001</v>
      </c>
      <c r="O81" s="11">
        <v>258728260.31999999</v>
      </c>
    </row>
    <row r="82" spans="2:15" x14ac:dyDescent="0.35">
      <c r="B82" s="4" t="s">
        <v>11</v>
      </c>
      <c r="C82" s="8">
        <v>10789317.140000001</v>
      </c>
      <c r="D82" s="8">
        <v>7087767.6200000001</v>
      </c>
      <c r="E82" s="8">
        <v>9884076.7899999972</v>
      </c>
      <c r="F82" s="8">
        <v>6937800.2599999998</v>
      </c>
      <c r="G82" s="8">
        <v>7203687.8099999996</v>
      </c>
      <c r="H82" s="8">
        <v>6723676.2199999997</v>
      </c>
      <c r="I82" s="8">
        <v>8514674.4600000009</v>
      </c>
      <c r="J82" s="8">
        <v>8403621.2500000019</v>
      </c>
      <c r="K82" s="8">
        <v>7614142.4000000013</v>
      </c>
      <c r="L82" s="8">
        <v>10010834.590000002</v>
      </c>
      <c r="M82" s="8">
        <v>11744392.41</v>
      </c>
      <c r="N82" s="8">
        <v>7916760.5699999984</v>
      </c>
      <c r="O82" s="11">
        <v>102830751.52</v>
      </c>
    </row>
    <row r="83" spans="2:15" x14ac:dyDescent="0.35">
      <c r="B83" s="4" t="s">
        <v>7</v>
      </c>
      <c r="C83" s="8">
        <v>4480</v>
      </c>
      <c r="D83" s="8">
        <v>1948917.73</v>
      </c>
      <c r="E83" s="8">
        <v>5224923.3500000006</v>
      </c>
      <c r="F83" s="8">
        <v>10263111.710000001</v>
      </c>
      <c r="G83" s="8">
        <v>2269740.66</v>
      </c>
      <c r="H83" s="8">
        <v>120592.59</v>
      </c>
      <c r="I83" s="8">
        <v>5564732.8599999994</v>
      </c>
      <c r="J83" s="8">
        <v>3675197.86</v>
      </c>
      <c r="K83" s="8">
        <v>1167885.4400000002</v>
      </c>
      <c r="L83" s="8">
        <v>2592067.23</v>
      </c>
      <c r="M83" s="8">
        <v>7553194.3300000001</v>
      </c>
      <c r="N83" s="8">
        <v>6686085.5499999998</v>
      </c>
      <c r="O83" s="11">
        <v>47070929.309999995</v>
      </c>
    </row>
    <row r="84" spans="2:15" x14ac:dyDescent="0.35">
      <c r="B84" s="4" t="s">
        <v>6</v>
      </c>
      <c r="C84" s="8">
        <v>1330786.25</v>
      </c>
      <c r="D84" s="8">
        <v>2280949.17</v>
      </c>
      <c r="E84" s="8">
        <v>3882845.49</v>
      </c>
      <c r="F84" s="8">
        <v>3126095.2099999995</v>
      </c>
      <c r="G84" s="8">
        <v>4595035.1399999997</v>
      </c>
      <c r="H84" s="8">
        <v>1147208.5699999998</v>
      </c>
      <c r="I84" s="8">
        <v>1896585.35</v>
      </c>
      <c r="J84" s="8">
        <v>3804295.2300000004</v>
      </c>
      <c r="K84" s="8">
        <v>3583710.1199999996</v>
      </c>
      <c r="L84" s="8">
        <v>2748196.36</v>
      </c>
      <c r="M84" s="8">
        <v>2958142.87</v>
      </c>
      <c r="N84" s="8">
        <v>2797021.26</v>
      </c>
      <c r="O84" s="11">
        <v>34150871.020000003</v>
      </c>
    </row>
    <row r="85" spans="2:15" x14ac:dyDescent="0.35">
      <c r="B85" s="4" t="s">
        <v>8</v>
      </c>
      <c r="C85" s="8">
        <v>1970710.3</v>
      </c>
      <c r="D85" s="8">
        <v>2319754.4299999997</v>
      </c>
      <c r="E85" s="8">
        <v>1435184.41</v>
      </c>
      <c r="F85" s="8">
        <v>725985.86</v>
      </c>
      <c r="G85" s="8">
        <v>1089808.17</v>
      </c>
      <c r="H85" s="8">
        <v>1330975.53</v>
      </c>
      <c r="I85" s="8">
        <v>890308.36</v>
      </c>
      <c r="J85" s="8">
        <v>1482642.83</v>
      </c>
      <c r="K85" s="8">
        <v>2326287.7299999995</v>
      </c>
      <c r="L85" s="8">
        <v>1234006.79</v>
      </c>
      <c r="M85" s="8">
        <v>1414527.81</v>
      </c>
      <c r="N85" s="8">
        <v>1624440.28</v>
      </c>
      <c r="O85" s="11">
        <v>17844632.499999996</v>
      </c>
    </row>
    <row r="86" spans="2:15" x14ac:dyDescent="0.35">
      <c r="B86" s="4" t="s">
        <v>3</v>
      </c>
      <c r="C86" s="8">
        <v>407297.91000000003</v>
      </c>
      <c r="D86" s="8">
        <v>178962.03</v>
      </c>
      <c r="E86" s="8">
        <v>152636.92000000001</v>
      </c>
      <c r="F86" s="8">
        <v>258896.00999999998</v>
      </c>
      <c r="G86" s="8">
        <v>259701.59</v>
      </c>
      <c r="H86" s="8">
        <v>437891.68000000005</v>
      </c>
      <c r="I86" s="8">
        <v>219292.39</v>
      </c>
      <c r="J86" s="8">
        <v>133399.19</v>
      </c>
      <c r="K86" s="8">
        <v>282589.17000000004</v>
      </c>
      <c r="L86" s="8">
        <v>77035.03</v>
      </c>
      <c r="M86" s="8">
        <v>76557.94</v>
      </c>
      <c r="N86" s="8">
        <v>344090.08</v>
      </c>
      <c r="O86" s="11">
        <v>2828349.94</v>
      </c>
    </row>
    <row r="87" spans="2:15" x14ac:dyDescent="0.35">
      <c r="B87" s="3" t="s">
        <v>0</v>
      </c>
      <c r="C87" s="7">
        <v>49045484.670000002</v>
      </c>
      <c r="D87" s="7">
        <v>49225521.120000005</v>
      </c>
      <c r="E87" s="7">
        <v>27267934.18</v>
      </c>
      <c r="F87" s="7">
        <v>9672712.4900000002</v>
      </c>
      <c r="G87" s="7">
        <v>34419669.960000001</v>
      </c>
      <c r="H87" s="7">
        <v>37306123.979999997</v>
      </c>
      <c r="I87" s="7">
        <v>41101510.009999998</v>
      </c>
      <c r="J87" s="7">
        <v>68027588.460000008</v>
      </c>
      <c r="K87" s="7">
        <v>49728220.900000006</v>
      </c>
      <c r="L87" s="7">
        <v>58928417.219999999</v>
      </c>
      <c r="M87" s="7">
        <v>46952314.18</v>
      </c>
      <c r="N87" s="7">
        <v>25240638.170000002</v>
      </c>
      <c r="O87" s="10">
        <v>496916135.34000003</v>
      </c>
    </row>
    <row r="88" spans="2:15" x14ac:dyDescent="0.35">
      <c r="B88" s="4" t="s">
        <v>2</v>
      </c>
      <c r="C88" s="8">
        <v>49045484.670000002</v>
      </c>
      <c r="D88" s="8">
        <v>49225521.120000005</v>
      </c>
      <c r="E88" s="8">
        <v>27267934.18</v>
      </c>
      <c r="F88" s="8">
        <v>9672712.4900000002</v>
      </c>
      <c r="G88" s="8">
        <v>34419669.960000001</v>
      </c>
      <c r="H88" s="8">
        <v>37306123.979999997</v>
      </c>
      <c r="I88" s="8">
        <v>41101510.009999998</v>
      </c>
      <c r="J88" s="8">
        <v>68027588.460000008</v>
      </c>
      <c r="K88" s="8">
        <v>49728220.900000006</v>
      </c>
      <c r="L88" s="8">
        <v>58928417.219999999</v>
      </c>
      <c r="M88" s="8">
        <v>46952314.18</v>
      </c>
      <c r="N88" s="8">
        <v>25240638.170000002</v>
      </c>
      <c r="O88" s="11">
        <v>496916135.34000003</v>
      </c>
    </row>
    <row r="89" spans="2:15" x14ac:dyDescent="0.35">
      <c r="B89" s="2" t="s">
        <v>159</v>
      </c>
      <c r="C89" s="6">
        <v>144069004.12999997</v>
      </c>
      <c r="D89" s="6">
        <v>112592318.10000001</v>
      </c>
      <c r="E89" s="6">
        <v>134808210.12000012</v>
      </c>
      <c r="F89" s="6">
        <v>129604018.83000003</v>
      </c>
      <c r="G89" s="6">
        <v>150432637.5999999</v>
      </c>
      <c r="H89" s="6">
        <v>137595498.77999994</v>
      </c>
      <c r="I89" s="6">
        <v>141337159.46000007</v>
      </c>
      <c r="J89" s="6">
        <v>169132725.99000007</v>
      </c>
      <c r="K89" s="6">
        <v>151253387.59999999</v>
      </c>
      <c r="L89" s="6">
        <v>139373967.64000016</v>
      </c>
      <c r="M89" s="6">
        <v>142019670.54999992</v>
      </c>
      <c r="N89" s="6">
        <v>165409256.24999994</v>
      </c>
      <c r="O89" s="9">
        <v>1717627855.0500002</v>
      </c>
    </row>
    <row r="90" spans="2:15" x14ac:dyDescent="0.35">
      <c r="B90" s="3" t="s">
        <v>1</v>
      </c>
      <c r="C90" s="7">
        <v>127378489.57999998</v>
      </c>
      <c r="D90" s="7">
        <v>102284245.03</v>
      </c>
      <c r="E90" s="7">
        <v>134736212.4000001</v>
      </c>
      <c r="F90" s="7">
        <v>116092031.46000002</v>
      </c>
      <c r="G90" s="7">
        <v>148701723.20999992</v>
      </c>
      <c r="H90" s="7">
        <v>111330664.81999992</v>
      </c>
      <c r="I90" s="7">
        <v>141248234.87000009</v>
      </c>
      <c r="J90" s="7">
        <v>136105318.52000007</v>
      </c>
      <c r="K90" s="7">
        <v>132366691.02999996</v>
      </c>
      <c r="L90" s="7">
        <v>138188054.81000018</v>
      </c>
      <c r="M90" s="7">
        <v>140794990.41999993</v>
      </c>
      <c r="N90" s="7">
        <v>131165517.92999995</v>
      </c>
      <c r="O90" s="10">
        <v>1560392174.0799999</v>
      </c>
    </row>
    <row r="91" spans="2:15" x14ac:dyDescent="0.35">
      <c r="B91" s="4" t="s">
        <v>10</v>
      </c>
      <c r="C91" s="8">
        <v>77539054.449999973</v>
      </c>
      <c r="D91" s="8">
        <v>59426700.460000016</v>
      </c>
      <c r="E91" s="8">
        <v>70994410.660000101</v>
      </c>
      <c r="F91" s="8">
        <v>61315394.540000021</v>
      </c>
      <c r="G91" s="8">
        <v>86375098.689999908</v>
      </c>
      <c r="H91" s="8">
        <v>52867615.399999924</v>
      </c>
      <c r="I91" s="8">
        <v>79623846.40000008</v>
      </c>
      <c r="J91" s="8">
        <v>69296396.590000063</v>
      </c>
      <c r="K91" s="8">
        <v>73954259.809999973</v>
      </c>
      <c r="L91" s="8">
        <v>76120837.070000172</v>
      </c>
      <c r="M91" s="8">
        <v>86482382.74999994</v>
      </c>
      <c r="N91" s="8">
        <v>78153615.899999917</v>
      </c>
      <c r="O91" s="11">
        <v>872149612.72000003</v>
      </c>
    </row>
    <row r="92" spans="2:15" x14ac:dyDescent="0.35">
      <c r="B92" s="4" t="s">
        <v>3</v>
      </c>
      <c r="C92" s="8">
        <v>22276750.950000003</v>
      </c>
      <c r="D92" s="8">
        <v>14928089.029999999</v>
      </c>
      <c r="E92" s="8">
        <v>16730160.74</v>
      </c>
      <c r="F92" s="8">
        <v>15544601.780000001</v>
      </c>
      <c r="G92" s="8">
        <v>17511691.190000001</v>
      </c>
      <c r="H92" s="8">
        <v>20268419.120000001</v>
      </c>
      <c r="I92" s="8">
        <v>19491765.149999999</v>
      </c>
      <c r="J92" s="8">
        <v>21180323.040000003</v>
      </c>
      <c r="K92" s="8">
        <v>19257428.379999999</v>
      </c>
      <c r="L92" s="8">
        <v>18991424.91</v>
      </c>
      <c r="M92" s="8">
        <v>17847188.760000002</v>
      </c>
      <c r="N92" s="8">
        <v>20833589.190000001</v>
      </c>
      <c r="O92" s="11">
        <v>224861432.23999998</v>
      </c>
    </row>
    <row r="93" spans="2:15" x14ac:dyDescent="0.35">
      <c r="B93" s="4" t="s">
        <v>4</v>
      </c>
      <c r="C93" s="8">
        <v>13783079.449999996</v>
      </c>
      <c r="D93" s="8">
        <v>12761239.280000001</v>
      </c>
      <c r="E93" s="8">
        <v>16580147.650000002</v>
      </c>
      <c r="F93" s="8">
        <v>13826697.399999995</v>
      </c>
      <c r="G93" s="8">
        <v>17328225.389999997</v>
      </c>
      <c r="H93" s="8">
        <v>15777353.060000001</v>
      </c>
      <c r="I93" s="8">
        <v>16234017.029999999</v>
      </c>
      <c r="J93" s="8">
        <v>19640168.669999998</v>
      </c>
      <c r="K93" s="8">
        <v>14053093.239999993</v>
      </c>
      <c r="L93" s="8">
        <v>13958766.510000007</v>
      </c>
      <c r="M93" s="8">
        <v>13797581.229999993</v>
      </c>
      <c r="N93" s="8">
        <v>12624482.350000007</v>
      </c>
      <c r="O93" s="11">
        <v>180364851.25999999</v>
      </c>
    </row>
    <row r="94" spans="2:15" x14ac:dyDescent="0.35">
      <c r="B94" s="4" t="s">
        <v>6</v>
      </c>
      <c r="C94" s="8">
        <v>6721964.459999999</v>
      </c>
      <c r="D94" s="8">
        <v>5371064.54</v>
      </c>
      <c r="E94" s="8">
        <v>9320682.2700000033</v>
      </c>
      <c r="F94" s="8">
        <v>7550541.7300000023</v>
      </c>
      <c r="G94" s="8">
        <v>8379166.1199999992</v>
      </c>
      <c r="H94" s="8">
        <v>8726924.8000000026</v>
      </c>
      <c r="I94" s="8">
        <v>8049962.5600000015</v>
      </c>
      <c r="J94" s="8">
        <v>8149607.8499999996</v>
      </c>
      <c r="K94" s="8">
        <v>8510145.2300000004</v>
      </c>
      <c r="L94" s="8">
        <v>9729812.7300000023</v>
      </c>
      <c r="M94" s="8">
        <v>12208552.009999996</v>
      </c>
      <c r="N94" s="8">
        <v>9256893.4400000032</v>
      </c>
      <c r="O94" s="11">
        <v>101975317.74000001</v>
      </c>
    </row>
    <row r="95" spans="2:15" x14ac:dyDescent="0.35">
      <c r="B95" s="4" t="s">
        <v>5</v>
      </c>
      <c r="C95" s="8">
        <v>1999742.87</v>
      </c>
      <c r="D95" s="8">
        <v>4371880.88</v>
      </c>
      <c r="E95" s="8">
        <v>7052016.04</v>
      </c>
      <c r="F95" s="8">
        <v>7026744.4200000009</v>
      </c>
      <c r="G95" s="8">
        <v>8036914.7000000011</v>
      </c>
      <c r="H95" s="8">
        <v>6939543.8899999997</v>
      </c>
      <c r="I95" s="8">
        <v>7322177.7800000003</v>
      </c>
      <c r="J95" s="8">
        <v>9855027.8399999999</v>
      </c>
      <c r="K95" s="8">
        <v>8364264.1299999999</v>
      </c>
      <c r="L95" s="8">
        <v>7387973.7999999989</v>
      </c>
      <c r="M95" s="8">
        <v>4670132.21</v>
      </c>
      <c r="N95" s="8">
        <v>2141887.77</v>
      </c>
      <c r="O95" s="11">
        <v>75168306.329999998</v>
      </c>
    </row>
    <row r="96" spans="2:15" x14ac:dyDescent="0.35">
      <c r="B96" s="4" t="s">
        <v>8</v>
      </c>
      <c r="C96" s="8">
        <v>2374525.2599999998</v>
      </c>
      <c r="D96" s="8">
        <v>3123527.54</v>
      </c>
      <c r="E96" s="8">
        <v>4522937.1399999997</v>
      </c>
      <c r="F96" s="8">
        <v>6427063.3299999991</v>
      </c>
      <c r="G96" s="8">
        <v>4884151.28</v>
      </c>
      <c r="H96" s="8">
        <v>4336671.8</v>
      </c>
      <c r="I96" s="8">
        <v>3672079.34</v>
      </c>
      <c r="J96" s="8">
        <v>5946668.7300000014</v>
      </c>
      <c r="K96" s="8">
        <v>4120666.37</v>
      </c>
      <c r="L96" s="8">
        <v>5158378.6100000003</v>
      </c>
      <c r="M96" s="8">
        <v>3639248.0399999996</v>
      </c>
      <c r="N96" s="8">
        <v>516090.02999999997</v>
      </c>
      <c r="O96" s="11">
        <v>48722007.469999999</v>
      </c>
    </row>
    <row r="97" spans="2:15" x14ac:dyDescent="0.35">
      <c r="B97" s="4" t="s">
        <v>7</v>
      </c>
      <c r="C97" s="8">
        <v>1612151.0199999998</v>
      </c>
      <c r="D97" s="8">
        <v>1646840.98</v>
      </c>
      <c r="E97" s="8">
        <v>8805884.0300000012</v>
      </c>
      <c r="F97" s="8">
        <v>3364603.7300000004</v>
      </c>
      <c r="G97" s="8">
        <v>5692771.75</v>
      </c>
      <c r="H97" s="8">
        <v>2038149.2</v>
      </c>
      <c r="I97" s="8">
        <v>5874667.1399999997</v>
      </c>
      <c r="J97" s="8">
        <v>1308262.03</v>
      </c>
      <c r="K97" s="8">
        <v>2705631.1599999997</v>
      </c>
      <c r="L97" s="8">
        <v>6327997.4900000002</v>
      </c>
      <c r="M97" s="8">
        <v>1146330.2499999998</v>
      </c>
      <c r="N97" s="8">
        <v>6659090.6000000015</v>
      </c>
      <c r="O97" s="11">
        <v>47182379.380000003</v>
      </c>
    </row>
    <row r="98" spans="2:15" x14ac:dyDescent="0.35">
      <c r="B98" s="4" t="s">
        <v>11</v>
      </c>
      <c r="C98" s="8">
        <v>1071221.1200000001</v>
      </c>
      <c r="D98" s="8">
        <v>654902.32000000007</v>
      </c>
      <c r="E98" s="8">
        <v>729973.87</v>
      </c>
      <c r="F98" s="8">
        <v>1036384.5299999999</v>
      </c>
      <c r="G98" s="8">
        <v>493704.08999999997</v>
      </c>
      <c r="H98" s="8">
        <v>375987.55</v>
      </c>
      <c r="I98" s="8">
        <v>979719.47</v>
      </c>
      <c r="J98" s="8">
        <v>728863.77</v>
      </c>
      <c r="K98" s="8">
        <v>1401202.71</v>
      </c>
      <c r="L98" s="8">
        <v>512863.69000000006</v>
      </c>
      <c r="M98" s="8">
        <v>1003575.1699999999</v>
      </c>
      <c r="N98" s="8">
        <v>979868.65000000014</v>
      </c>
      <c r="O98" s="11">
        <v>9968266.9399999995</v>
      </c>
    </row>
    <row r="99" spans="2:15" x14ac:dyDescent="0.35">
      <c r="B99" s="3" t="s">
        <v>0</v>
      </c>
      <c r="C99" s="7">
        <v>16690514.549999999</v>
      </c>
      <c r="D99" s="7">
        <v>10308073.07</v>
      </c>
      <c r="E99" s="7">
        <v>71997.72</v>
      </c>
      <c r="F99" s="7">
        <v>13511987.369999999</v>
      </c>
      <c r="G99" s="7">
        <v>1730914.39</v>
      </c>
      <c r="H99" s="7">
        <v>26264833.960000001</v>
      </c>
      <c r="I99" s="7">
        <v>88924.59</v>
      </c>
      <c r="J99" s="7">
        <v>33027407.469999995</v>
      </c>
      <c r="K99" s="7">
        <v>18886696.57</v>
      </c>
      <c r="L99" s="7">
        <v>1185912.8299999998</v>
      </c>
      <c r="M99" s="7">
        <v>1224680.1299999999</v>
      </c>
      <c r="N99" s="7">
        <v>34243738.320000008</v>
      </c>
      <c r="O99" s="10">
        <v>157235680.97</v>
      </c>
    </row>
    <row r="100" spans="2:15" x14ac:dyDescent="0.35">
      <c r="B100" s="4" t="s">
        <v>2</v>
      </c>
      <c r="C100" s="8">
        <v>16690514.549999999</v>
      </c>
      <c r="D100" s="8">
        <v>10308073.07</v>
      </c>
      <c r="E100" s="8">
        <v>71997.72</v>
      </c>
      <c r="F100" s="8">
        <v>13511987.369999999</v>
      </c>
      <c r="G100" s="8">
        <v>1730914.39</v>
      </c>
      <c r="H100" s="8">
        <v>26264833.960000001</v>
      </c>
      <c r="I100" s="8">
        <v>88924.59</v>
      </c>
      <c r="J100" s="8">
        <v>33027407.469999995</v>
      </c>
      <c r="K100" s="8">
        <v>18886696.57</v>
      </c>
      <c r="L100" s="8">
        <v>1185912.8299999998</v>
      </c>
      <c r="M100" s="8">
        <v>1224680.1299999999</v>
      </c>
      <c r="N100" s="8">
        <v>34243738.320000008</v>
      </c>
      <c r="O100" s="11">
        <v>157235680.97</v>
      </c>
    </row>
    <row r="101" spans="2:15" x14ac:dyDescent="0.35">
      <c r="B101" s="2" t="s">
        <v>66</v>
      </c>
      <c r="C101" s="6">
        <v>161958134.65999997</v>
      </c>
      <c r="D101" s="6">
        <v>94585983.519999996</v>
      </c>
      <c r="E101" s="6">
        <v>154883554.97</v>
      </c>
      <c r="F101" s="6">
        <v>88298151.350000009</v>
      </c>
      <c r="G101" s="6">
        <v>151645934.69999999</v>
      </c>
      <c r="H101" s="6">
        <v>151261777.09999999</v>
      </c>
      <c r="I101" s="6">
        <v>86947472.179999992</v>
      </c>
      <c r="J101" s="6">
        <v>176564669.31999999</v>
      </c>
      <c r="K101" s="6">
        <v>139785575.28</v>
      </c>
      <c r="L101" s="6">
        <v>137625048.81</v>
      </c>
      <c r="M101" s="6">
        <v>195044944.31000003</v>
      </c>
      <c r="N101" s="6">
        <v>163069601.77000001</v>
      </c>
      <c r="O101" s="9">
        <v>1701670847.97</v>
      </c>
    </row>
    <row r="102" spans="2:15" x14ac:dyDescent="0.35">
      <c r="B102" s="3" t="s">
        <v>0</v>
      </c>
      <c r="C102" s="7">
        <v>106264991.59999999</v>
      </c>
      <c r="D102" s="7">
        <v>54773410.679999992</v>
      </c>
      <c r="E102" s="7">
        <v>104907926.22999999</v>
      </c>
      <c r="F102" s="7">
        <v>40100420.320000008</v>
      </c>
      <c r="G102" s="7">
        <v>84524099.669999987</v>
      </c>
      <c r="H102" s="7">
        <v>109088582.03999999</v>
      </c>
      <c r="I102" s="7">
        <v>23275464.93</v>
      </c>
      <c r="J102" s="7">
        <v>99502531.570000008</v>
      </c>
      <c r="K102" s="7">
        <v>96916016.209999993</v>
      </c>
      <c r="L102" s="7">
        <v>96635847.030000001</v>
      </c>
      <c r="M102" s="7">
        <v>147788320.84000003</v>
      </c>
      <c r="N102" s="7">
        <v>126561286.59</v>
      </c>
      <c r="O102" s="10">
        <v>1090338897.71</v>
      </c>
    </row>
    <row r="103" spans="2:15" x14ac:dyDescent="0.35">
      <c r="B103" s="4" t="s">
        <v>2</v>
      </c>
      <c r="C103" s="8">
        <v>106264991.59999999</v>
      </c>
      <c r="D103" s="8">
        <v>54773410.679999992</v>
      </c>
      <c r="E103" s="8">
        <v>104907926.22999999</v>
      </c>
      <c r="F103" s="8">
        <v>40100420.320000008</v>
      </c>
      <c r="G103" s="8">
        <v>84524099.669999987</v>
      </c>
      <c r="H103" s="8">
        <v>109088582.03999999</v>
      </c>
      <c r="I103" s="8">
        <v>23275464.93</v>
      </c>
      <c r="J103" s="8">
        <v>99502531.570000008</v>
      </c>
      <c r="K103" s="8">
        <v>96916016.209999993</v>
      </c>
      <c r="L103" s="8">
        <v>96635847.030000001</v>
      </c>
      <c r="M103" s="8">
        <v>147788320.84000003</v>
      </c>
      <c r="N103" s="8">
        <v>126561286.59</v>
      </c>
      <c r="O103" s="11">
        <v>1090338897.71</v>
      </c>
    </row>
    <row r="104" spans="2:15" x14ac:dyDescent="0.35">
      <c r="B104" s="3" t="s">
        <v>1</v>
      </c>
      <c r="C104" s="7">
        <v>55693143.060000002</v>
      </c>
      <c r="D104" s="7">
        <v>39812572.839999989</v>
      </c>
      <c r="E104" s="7">
        <v>49975628.740000002</v>
      </c>
      <c r="F104" s="7">
        <v>48197731.029999994</v>
      </c>
      <c r="G104" s="7">
        <v>67121835.030000001</v>
      </c>
      <c r="H104" s="7">
        <v>42173195.060000002</v>
      </c>
      <c r="I104" s="7">
        <v>63672007.249999978</v>
      </c>
      <c r="J104" s="7">
        <v>77062137.75</v>
      </c>
      <c r="K104" s="7">
        <v>42869559.069999993</v>
      </c>
      <c r="L104" s="7">
        <v>40989201.780000001</v>
      </c>
      <c r="M104" s="7">
        <v>47256623.469999999</v>
      </c>
      <c r="N104" s="7">
        <v>36508315.18</v>
      </c>
      <c r="O104" s="10">
        <v>611331950.25999987</v>
      </c>
    </row>
    <row r="105" spans="2:15" x14ac:dyDescent="0.35">
      <c r="B105" s="4" t="s">
        <v>8</v>
      </c>
      <c r="C105" s="8">
        <v>14596033.709999997</v>
      </c>
      <c r="D105" s="8">
        <v>16823890.579999994</v>
      </c>
      <c r="E105" s="8">
        <v>18672876.710000005</v>
      </c>
      <c r="F105" s="8">
        <v>15179122.129999999</v>
      </c>
      <c r="G105" s="8">
        <v>23295088.810000002</v>
      </c>
      <c r="H105" s="8">
        <v>20979605.130000006</v>
      </c>
      <c r="I105" s="8">
        <v>17870036.449999999</v>
      </c>
      <c r="J105" s="8">
        <v>22161559.98</v>
      </c>
      <c r="K105" s="8">
        <v>17674882.099999994</v>
      </c>
      <c r="L105" s="8">
        <v>9313153.9600000028</v>
      </c>
      <c r="M105" s="8">
        <v>13106996.289999999</v>
      </c>
      <c r="N105" s="8">
        <v>15132763.309999999</v>
      </c>
      <c r="O105" s="11">
        <v>204806009.16</v>
      </c>
    </row>
    <row r="106" spans="2:15" x14ac:dyDescent="0.35">
      <c r="B106" s="4" t="s">
        <v>10</v>
      </c>
      <c r="C106" s="8">
        <v>15259373.530000005</v>
      </c>
      <c r="D106" s="8">
        <v>8631610.8599999975</v>
      </c>
      <c r="E106" s="8">
        <v>13063175.549999993</v>
      </c>
      <c r="F106" s="8">
        <v>11656511.889999997</v>
      </c>
      <c r="G106" s="8">
        <v>20980582.399999999</v>
      </c>
      <c r="H106" s="8">
        <v>5223300.16</v>
      </c>
      <c r="I106" s="8">
        <v>25890360.78999998</v>
      </c>
      <c r="J106" s="8">
        <v>30370567.829999998</v>
      </c>
      <c r="K106" s="8">
        <v>7990749.8700000001</v>
      </c>
      <c r="L106" s="8">
        <v>14201313.860000001</v>
      </c>
      <c r="M106" s="8">
        <v>18943115.760000002</v>
      </c>
      <c r="N106" s="8">
        <v>7504677.8400000017</v>
      </c>
      <c r="O106" s="11">
        <v>179715340.33999997</v>
      </c>
    </row>
    <row r="107" spans="2:15" x14ac:dyDescent="0.35">
      <c r="B107" s="4" t="s">
        <v>5</v>
      </c>
      <c r="C107" s="8">
        <v>4118538.8899999997</v>
      </c>
      <c r="D107" s="8">
        <v>6923139.4200000018</v>
      </c>
      <c r="E107" s="8">
        <v>9866212.3699999992</v>
      </c>
      <c r="F107" s="8">
        <v>9060841.4999999981</v>
      </c>
      <c r="G107" s="8">
        <v>10124475.970000001</v>
      </c>
      <c r="H107" s="8">
        <v>11043284.299999999</v>
      </c>
      <c r="I107" s="8">
        <v>9269199.8400000017</v>
      </c>
      <c r="J107" s="8">
        <v>13532179.219999999</v>
      </c>
      <c r="K107" s="8">
        <v>9812651.6500000022</v>
      </c>
      <c r="L107" s="8">
        <v>11732515.719999997</v>
      </c>
      <c r="M107" s="8">
        <v>7327900.2200000007</v>
      </c>
      <c r="N107" s="8">
        <v>5303420.28</v>
      </c>
      <c r="O107" s="11">
        <v>108114359.38</v>
      </c>
    </row>
    <row r="108" spans="2:15" x14ac:dyDescent="0.35">
      <c r="B108" s="4" t="s">
        <v>7</v>
      </c>
      <c r="C108" s="8">
        <v>11513375.110000001</v>
      </c>
      <c r="D108" s="8">
        <v>114625.04</v>
      </c>
      <c r="E108" s="8">
        <v>1398000.06</v>
      </c>
      <c r="F108" s="8">
        <v>6280543.8599999994</v>
      </c>
      <c r="G108" s="8">
        <v>8057915.0200000005</v>
      </c>
      <c r="H108" s="8">
        <v>359247.57</v>
      </c>
      <c r="I108" s="8">
        <v>5124094.18</v>
      </c>
      <c r="J108" s="8">
        <v>1878945.37</v>
      </c>
      <c r="K108" s="8">
        <v>165500.72</v>
      </c>
      <c r="L108" s="8">
        <v>289063.28000000003</v>
      </c>
      <c r="M108" s="8">
        <v>2311880.3899999997</v>
      </c>
      <c r="N108" s="8">
        <v>56616.480000000003</v>
      </c>
      <c r="O108" s="11">
        <v>37549807.079999998</v>
      </c>
    </row>
    <row r="109" spans="2:15" x14ac:dyDescent="0.35">
      <c r="B109" s="4" t="s">
        <v>4</v>
      </c>
      <c r="C109" s="8">
        <v>2248438.8799999994</v>
      </c>
      <c r="D109" s="8">
        <v>3232601.55</v>
      </c>
      <c r="E109" s="8">
        <v>1766797.4500000002</v>
      </c>
      <c r="F109" s="8">
        <v>3375103.4899999998</v>
      </c>
      <c r="G109" s="8">
        <v>2314438.4200000004</v>
      </c>
      <c r="H109" s="8">
        <v>1718591.13</v>
      </c>
      <c r="I109" s="8">
        <v>1698959.5100000002</v>
      </c>
      <c r="J109" s="8">
        <v>5827582.1700000009</v>
      </c>
      <c r="K109" s="8">
        <v>2300390.0700000008</v>
      </c>
      <c r="L109" s="8">
        <v>2144843.5799999996</v>
      </c>
      <c r="M109" s="8">
        <v>2227661.6500000004</v>
      </c>
      <c r="N109" s="8">
        <v>4330827.41</v>
      </c>
      <c r="O109" s="11">
        <v>33186235.309999999</v>
      </c>
    </row>
    <row r="110" spans="2:15" x14ac:dyDescent="0.35">
      <c r="B110" s="4" t="s">
        <v>3</v>
      </c>
      <c r="C110" s="8">
        <v>6281137.8499999996</v>
      </c>
      <c r="D110" s="8">
        <v>1268672.3500000001</v>
      </c>
      <c r="E110" s="8">
        <v>2630540.61</v>
      </c>
      <c r="F110" s="8">
        <v>1398880.77</v>
      </c>
      <c r="G110" s="8">
        <v>996941.6399999999</v>
      </c>
      <c r="H110" s="8">
        <v>1387651.3599999999</v>
      </c>
      <c r="I110" s="8">
        <v>2279894.44</v>
      </c>
      <c r="J110" s="8">
        <v>2480759.02</v>
      </c>
      <c r="K110" s="8">
        <v>2355971.71</v>
      </c>
      <c r="L110" s="8">
        <v>2338558.4900000002</v>
      </c>
      <c r="M110" s="8">
        <v>1808172.7999999998</v>
      </c>
      <c r="N110" s="8">
        <v>2702524.59</v>
      </c>
      <c r="O110" s="11">
        <v>27929705.630000003</v>
      </c>
    </row>
    <row r="111" spans="2:15" x14ac:dyDescent="0.35">
      <c r="B111" s="4" t="s">
        <v>6</v>
      </c>
      <c r="C111" s="8">
        <v>1054661.2000000002</v>
      </c>
      <c r="D111" s="8">
        <v>2588334.21</v>
      </c>
      <c r="E111" s="8">
        <v>2250035.3099999996</v>
      </c>
      <c r="F111" s="8">
        <v>1162183.4100000001</v>
      </c>
      <c r="G111" s="8">
        <v>883511.1399999999</v>
      </c>
      <c r="H111" s="8">
        <v>1095276.5799999998</v>
      </c>
      <c r="I111" s="8">
        <v>1149695.81</v>
      </c>
      <c r="J111" s="8">
        <v>541430.6</v>
      </c>
      <c r="K111" s="8">
        <v>2438397.7599999998</v>
      </c>
      <c r="L111" s="8">
        <v>585045.7699999999</v>
      </c>
      <c r="M111" s="8">
        <v>1411003.99</v>
      </c>
      <c r="N111" s="8">
        <v>1075614.72</v>
      </c>
      <c r="O111" s="11">
        <v>16235190.5</v>
      </c>
    </row>
    <row r="112" spans="2:15" x14ac:dyDescent="0.35">
      <c r="B112" s="4" t="s">
        <v>11</v>
      </c>
      <c r="C112" s="8">
        <v>621583.8899999999</v>
      </c>
      <c r="D112" s="8">
        <v>229698.83000000002</v>
      </c>
      <c r="E112" s="8">
        <v>327990.68</v>
      </c>
      <c r="F112" s="8">
        <v>84543.98</v>
      </c>
      <c r="G112" s="8">
        <v>468881.62999999995</v>
      </c>
      <c r="H112" s="8">
        <v>366238.82999999996</v>
      </c>
      <c r="I112" s="8">
        <v>389766.23</v>
      </c>
      <c r="J112" s="8">
        <v>269113.56</v>
      </c>
      <c r="K112" s="8">
        <v>131015.19</v>
      </c>
      <c r="L112" s="8">
        <v>384707.12</v>
      </c>
      <c r="M112" s="8">
        <v>119892.37000000001</v>
      </c>
      <c r="N112" s="8">
        <v>401870.55</v>
      </c>
      <c r="O112" s="11">
        <v>3795302.86</v>
      </c>
    </row>
    <row r="113" spans="2:15" x14ac:dyDescent="0.35">
      <c r="B113" s="2" t="s">
        <v>46</v>
      </c>
      <c r="C113" s="6">
        <v>80608515.620000005</v>
      </c>
      <c r="D113" s="6">
        <v>53706777.770000011</v>
      </c>
      <c r="E113" s="6">
        <v>193327925.11000001</v>
      </c>
      <c r="F113" s="6">
        <v>142168081.61999997</v>
      </c>
      <c r="G113" s="6">
        <v>184998815.20999998</v>
      </c>
      <c r="H113" s="6">
        <v>58656504.549999997</v>
      </c>
      <c r="I113" s="6">
        <v>101459203.28</v>
      </c>
      <c r="J113" s="6">
        <v>115971390.81999998</v>
      </c>
      <c r="K113" s="6">
        <v>93678514.379999995</v>
      </c>
      <c r="L113" s="6">
        <v>97680506.190000013</v>
      </c>
      <c r="M113" s="6">
        <v>123521533.3</v>
      </c>
      <c r="N113" s="6">
        <v>110169813.38</v>
      </c>
      <c r="O113" s="9">
        <v>1355947581.23</v>
      </c>
    </row>
    <row r="114" spans="2:15" x14ac:dyDescent="0.35">
      <c r="B114" s="3" t="s">
        <v>0</v>
      </c>
      <c r="C114" s="7">
        <v>44830878.289999999</v>
      </c>
      <c r="D114" s="7">
        <v>15829907.960000001</v>
      </c>
      <c r="E114" s="7">
        <v>136307932.03</v>
      </c>
      <c r="F114" s="7">
        <v>94940975.549999997</v>
      </c>
      <c r="G114" s="7">
        <v>135804236.79999998</v>
      </c>
      <c r="H114" s="7">
        <v>24217535.399999999</v>
      </c>
      <c r="I114" s="7">
        <v>66116597.25</v>
      </c>
      <c r="J114" s="7">
        <v>79345329.230000004</v>
      </c>
      <c r="K114" s="7">
        <v>61643209.410000004</v>
      </c>
      <c r="L114" s="7">
        <v>61298833.710000001</v>
      </c>
      <c r="M114" s="7">
        <v>92569153.030000001</v>
      </c>
      <c r="N114" s="7">
        <v>71829465.530000001</v>
      </c>
      <c r="O114" s="10">
        <v>884734054.18999994</v>
      </c>
    </row>
    <row r="115" spans="2:15" x14ac:dyDescent="0.35">
      <c r="B115" s="4" t="s">
        <v>2</v>
      </c>
      <c r="C115" s="8">
        <v>44830878.289999999</v>
      </c>
      <c r="D115" s="8">
        <v>15829907.960000001</v>
      </c>
      <c r="E115" s="8">
        <v>136307932.03</v>
      </c>
      <c r="F115" s="8">
        <v>94940975.549999997</v>
      </c>
      <c r="G115" s="8">
        <v>135804236.79999998</v>
      </c>
      <c r="H115" s="8">
        <v>24217535.399999999</v>
      </c>
      <c r="I115" s="8">
        <v>66116597.25</v>
      </c>
      <c r="J115" s="8">
        <v>79345329.230000004</v>
      </c>
      <c r="K115" s="8">
        <v>61643209.410000004</v>
      </c>
      <c r="L115" s="8">
        <v>61298833.710000001</v>
      </c>
      <c r="M115" s="8">
        <v>92569153.030000001</v>
      </c>
      <c r="N115" s="8">
        <v>71829465.530000001</v>
      </c>
      <c r="O115" s="11">
        <v>884734054.18999994</v>
      </c>
    </row>
    <row r="116" spans="2:15" x14ac:dyDescent="0.35">
      <c r="B116" s="3" t="s">
        <v>1</v>
      </c>
      <c r="C116" s="7">
        <v>35777637.329999998</v>
      </c>
      <c r="D116" s="7">
        <v>37876869.809999995</v>
      </c>
      <c r="E116" s="7">
        <v>57019993.079999983</v>
      </c>
      <c r="F116" s="7">
        <v>47227106.069999993</v>
      </c>
      <c r="G116" s="7">
        <v>49194578.410000004</v>
      </c>
      <c r="H116" s="7">
        <v>34438969.149999999</v>
      </c>
      <c r="I116" s="7">
        <v>35342606.030000001</v>
      </c>
      <c r="J116" s="7">
        <v>36626061.589999996</v>
      </c>
      <c r="K116" s="7">
        <v>32035304.969999999</v>
      </c>
      <c r="L116" s="7">
        <v>36381672.479999997</v>
      </c>
      <c r="M116" s="7">
        <v>30952380.269999996</v>
      </c>
      <c r="N116" s="7">
        <v>38340347.850000001</v>
      </c>
      <c r="O116" s="10">
        <v>471213527.03999996</v>
      </c>
    </row>
    <row r="117" spans="2:15" x14ac:dyDescent="0.35">
      <c r="B117" s="4" t="s">
        <v>5</v>
      </c>
      <c r="C117" s="8">
        <v>10693485.589999998</v>
      </c>
      <c r="D117" s="8">
        <v>14969497.76</v>
      </c>
      <c r="E117" s="8">
        <v>23340617.789999999</v>
      </c>
      <c r="F117" s="8">
        <v>19677880.259999994</v>
      </c>
      <c r="G117" s="8">
        <v>16367745.76</v>
      </c>
      <c r="H117" s="8">
        <v>11578877.300000001</v>
      </c>
      <c r="I117" s="8">
        <v>9834395.7699999996</v>
      </c>
      <c r="J117" s="8">
        <v>8860164.8499999959</v>
      </c>
      <c r="K117" s="8">
        <v>6117939.6600000001</v>
      </c>
      <c r="L117" s="8">
        <v>4577166.6500000004</v>
      </c>
      <c r="M117" s="8">
        <v>3725285.67</v>
      </c>
      <c r="N117" s="8">
        <v>7879895.1600000001</v>
      </c>
      <c r="O117" s="11">
        <v>137622952.22</v>
      </c>
    </row>
    <row r="118" spans="2:15" x14ac:dyDescent="0.35">
      <c r="B118" s="4" t="s">
        <v>11</v>
      </c>
      <c r="C118" s="8">
        <v>7434509.8500000015</v>
      </c>
      <c r="D118" s="8">
        <v>6520769.3600000003</v>
      </c>
      <c r="E118" s="8">
        <v>8515700.3300000001</v>
      </c>
      <c r="F118" s="8">
        <v>8022369.5300000003</v>
      </c>
      <c r="G118" s="8">
        <v>7701201.3299999982</v>
      </c>
      <c r="H118" s="8">
        <v>5604094.8600000022</v>
      </c>
      <c r="I118" s="8">
        <v>7722230.879999999</v>
      </c>
      <c r="J118" s="8">
        <v>8451735.2400000002</v>
      </c>
      <c r="K118" s="8">
        <v>7960651.1399999997</v>
      </c>
      <c r="L118" s="8">
        <v>9605929.0800000001</v>
      </c>
      <c r="M118" s="8">
        <v>7878807.5</v>
      </c>
      <c r="N118" s="8">
        <v>6337429.3900000025</v>
      </c>
      <c r="O118" s="11">
        <v>91755428.489999995</v>
      </c>
    </row>
    <row r="119" spans="2:15" x14ac:dyDescent="0.35">
      <c r="B119" s="4" t="s">
        <v>10</v>
      </c>
      <c r="C119" s="8">
        <v>3221381.7099999995</v>
      </c>
      <c r="D119" s="8">
        <v>5046426.8099999996</v>
      </c>
      <c r="E119" s="8">
        <v>10147572.92999999</v>
      </c>
      <c r="F119" s="8">
        <v>7271215.0800000001</v>
      </c>
      <c r="G119" s="8">
        <v>8037879.6800000025</v>
      </c>
      <c r="H119" s="8">
        <v>6864786.6299999999</v>
      </c>
      <c r="I119" s="8">
        <v>6690784.1699999999</v>
      </c>
      <c r="J119" s="8">
        <v>6127156.8199999994</v>
      </c>
      <c r="K119" s="8">
        <v>4298692.6599999983</v>
      </c>
      <c r="L119" s="8">
        <v>9040071.1699999999</v>
      </c>
      <c r="M119" s="8">
        <v>7441568.3999999976</v>
      </c>
      <c r="N119" s="8">
        <v>7491697.4400000004</v>
      </c>
      <c r="O119" s="11">
        <v>81679233.499999985</v>
      </c>
    </row>
    <row r="120" spans="2:15" x14ac:dyDescent="0.35">
      <c r="B120" s="4" t="s">
        <v>8</v>
      </c>
      <c r="C120" s="8">
        <v>7029528.0099999998</v>
      </c>
      <c r="D120" s="8">
        <v>5286961.3299999991</v>
      </c>
      <c r="E120" s="8">
        <v>7438502.6599999992</v>
      </c>
      <c r="F120" s="8">
        <v>5362478.2399999993</v>
      </c>
      <c r="G120" s="8">
        <v>8338366.6599999992</v>
      </c>
      <c r="H120" s="8">
        <v>4034900.88</v>
      </c>
      <c r="I120" s="8">
        <v>3930817.2200000007</v>
      </c>
      <c r="J120" s="8">
        <v>5453104.1600000001</v>
      </c>
      <c r="K120" s="8">
        <v>4586719.0599999996</v>
      </c>
      <c r="L120" s="8">
        <v>5852089.1399999987</v>
      </c>
      <c r="M120" s="8">
        <v>5333760.8599999994</v>
      </c>
      <c r="N120" s="8">
        <v>7232110.6199999992</v>
      </c>
      <c r="O120" s="11">
        <v>69879338.840000004</v>
      </c>
    </row>
    <row r="121" spans="2:15" x14ac:dyDescent="0.35">
      <c r="B121" s="4" t="s">
        <v>4</v>
      </c>
      <c r="C121" s="8">
        <v>3715690.4899999993</v>
      </c>
      <c r="D121" s="8">
        <v>3061766.4200000004</v>
      </c>
      <c r="E121" s="8">
        <v>3899389.7699999991</v>
      </c>
      <c r="F121" s="8">
        <v>3856003.08</v>
      </c>
      <c r="G121" s="8">
        <v>4113068.8700000006</v>
      </c>
      <c r="H121" s="8">
        <v>3506178.4600000009</v>
      </c>
      <c r="I121" s="8">
        <v>3615452.7300000004</v>
      </c>
      <c r="J121" s="8">
        <v>4542699.6399999997</v>
      </c>
      <c r="K121" s="8">
        <v>4648474.0699999994</v>
      </c>
      <c r="L121" s="8">
        <v>4368707.1600000011</v>
      </c>
      <c r="M121" s="8">
        <v>2980255.55</v>
      </c>
      <c r="N121" s="8">
        <v>4826662.1099999994</v>
      </c>
      <c r="O121" s="11">
        <v>47134348.350000001</v>
      </c>
    </row>
    <row r="122" spans="2:15" x14ac:dyDescent="0.35">
      <c r="B122" s="4" t="s">
        <v>6</v>
      </c>
      <c r="C122" s="8">
        <v>2564848.0699999998</v>
      </c>
      <c r="D122" s="8">
        <v>2090373.0199999998</v>
      </c>
      <c r="E122" s="8">
        <v>3178504.4099999997</v>
      </c>
      <c r="F122" s="8">
        <v>1673197.8899999997</v>
      </c>
      <c r="G122" s="8">
        <v>2460902.4699999993</v>
      </c>
      <c r="H122" s="8">
        <v>2589241.73</v>
      </c>
      <c r="I122" s="8">
        <v>2757172.74</v>
      </c>
      <c r="J122" s="8">
        <v>2726265.77</v>
      </c>
      <c r="K122" s="8">
        <v>2821524.7600000002</v>
      </c>
      <c r="L122" s="8">
        <v>1855806.12</v>
      </c>
      <c r="M122" s="8">
        <v>3052119.7300000004</v>
      </c>
      <c r="N122" s="8">
        <v>2400403.21</v>
      </c>
      <c r="O122" s="11">
        <v>30170359.920000002</v>
      </c>
    </row>
    <row r="123" spans="2:15" x14ac:dyDescent="0.35">
      <c r="B123" s="4" t="s">
        <v>3</v>
      </c>
      <c r="C123" s="8">
        <v>1103315.8700000001</v>
      </c>
      <c r="D123" s="8">
        <v>887739.59000000008</v>
      </c>
      <c r="E123" s="8">
        <v>473002.61</v>
      </c>
      <c r="F123" s="8">
        <v>1350003.6</v>
      </c>
      <c r="G123" s="8">
        <v>2149240.3200000003</v>
      </c>
      <c r="H123" s="8">
        <v>239640.49</v>
      </c>
      <c r="I123" s="8">
        <v>769607.34000000008</v>
      </c>
      <c r="J123" s="8">
        <v>440314.69</v>
      </c>
      <c r="K123" s="8">
        <v>1583615.37</v>
      </c>
      <c r="L123" s="8">
        <v>1056310.58</v>
      </c>
      <c r="M123" s="8">
        <v>519984.15</v>
      </c>
      <c r="N123" s="8">
        <v>2163797.92</v>
      </c>
      <c r="O123" s="11">
        <v>12736572.530000001</v>
      </c>
    </row>
    <row r="124" spans="2:15" x14ac:dyDescent="0.35">
      <c r="B124" s="4" t="s">
        <v>7</v>
      </c>
      <c r="C124" s="8">
        <v>14877.74</v>
      </c>
      <c r="D124" s="8">
        <v>13335.52</v>
      </c>
      <c r="E124" s="8">
        <v>26702.58</v>
      </c>
      <c r="F124" s="8">
        <v>13958.39</v>
      </c>
      <c r="G124" s="8">
        <v>26173.32</v>
      </c>
      <c r="H124" s="8">
        <v>21248.799999999999</v>
      </c>
      <c r="I124" s="8">
        <v>22145.18</v>
      </c>
      <c r="J124" s="8">
        <v>24620.42</v>
      </c>
      <c r="K124" s="8">
        <v>17688.25</v>
      </c>
      <c r="L124" s="8">
        <v>25592.58</v>
      </c>
      <c r="M124" s="8">
        <v>20598.41</v>
      </c>
      <c r="N124" s="8">
        <v>8352</v>
      </c>
      <c r="O124" s="11">
        <v>235293.19000000003</v>
      </c>
    </row>
    <row r="125" spans="2:15" x14ac:dyDescent="0.35">
      <c r="B125" s="2" t="s">
        <v>190</v>
      </c>
      <c r="C125" s="6">
        <v>66606393.970000006</v>
      </c>
      <c r="D125" s="6">
        <v>124535508.45999998</v>
      </c>
      <c r="E125" s="6">
        <v>101154929.94000001</v>
      </c>
      <c r="F125" s="6">
        <v>117174381.99000001</v>
      </c>
      <c r="G125" s="6">
        <v>130222249</v>
      </c>
      <c r="H125" s="6">
        <v>94131881.840000004</v>
      </c>
      <c r="I125" s="6">
        <v>99107892.940000013</v>
      </c>
      <c r="J125" s="6">
        <v>146262415.81999999</v>
      </c>
      <c r="K125" s="6">
        <v>112089586.02</v>
      </c>
      <c r="L125" s="6">
        <v>124683150.01000002</v>
      </c>
      <c r="M125" s="6">
        <v>76952623.659999982</v>
      </c>
      <c r="N125" s="6">
        <v>145287738.07999998</v>
      </c>
      <c r="O125" s="9">
        <v>1338208751.73</v>
      </c>
    </row>
    <row r="126" spans="2:15" x14ac:dyDescent="0.35">
      <c r="B126" s="3" t="s">
        <v>0</v>
      </c>
      <c r="C126" s="7">
        <v>32685346.060000002</v>
      </c>
      <c r="D126" s="7">
        <v>80959502.159999996</v>
      </c>
      <c r="E126" s="7">
        <v>65675112.840000004</v>
      </c>
      <c r="F126" s="7">
        <v>72669209.620000005</v>
      </c>
      <c r="G126" s="7">
        <v>78556677.370000005</v>
      </c>
      <c r="H126" s="7">
        <v>52102811.460000001</v>
      </c>
      <c r="I126" s="7">
        <v>68136651.680000007</v>
      </c>
      <c r="J126" s="7">
        <v>97067186.099999994</v>
      </c>
      <c r="K126" s="7">
        <v>82008663.780000001</v>
      </c>
      <c r="L126" s="7">
        <v>101097147.06</v>
      </c>
      <c r="M126" s="7">
        <v>51816477.140000001</v>
      </c>
      <c r="N126" s="7">
        <v>99136574.230000004</v>
      </c>
      <c r="O126" s="10">
        <v>881911359.49999988</v>
      </c>
    </row>
    <row r="127" spans="2:15" x14ac:dyDescent="0.35">
      <c r="B127" s="4" t="s">
        <v>2</v>
      </c>
      <c r="C127" s="8">
        <v>32685346.060000002</v>
      </c>
      <c r="D127" s="8">
        <v>80959502.159999996</v>
      </c>
      <c r="E127" s="8">
        <v>65675112.840000004</v>
      </c>
      <c r="F127" s="8">
        <v>72669209.620000005</v>
      </c>
      <c r="G127" s="8">
        <v>78556677.370000005</v>
      </c>
      <c r="H127" s="8">
        <v>52102811.460000001</v>
      </c>
      <c r="I127" s="8">
        <v>68136651.680000007</v>
      </c>
      <c r="J127" s="8">
        <v>97067186.099999994</v>
      </c>
      <c r="K127" s="8">
        <v>82008663.780000001</v>
      </c>
      <c r="L127" s="8">
        <v>101097147.06</v>
      </c>
      <c r="M127" s="8">
        <v>51816477.140000001</v>
      </c>
      <c r="N127" s="8">
        <v>99136574.230000004</v>
      </c>
      <c r="O127" s="11">
        <v>881911359.49999988</v>
      </c>
    </row>
    <row r="128" spans="2:15" x14ac:dyDescent="0.35">
      <c r="B128" s="3" t="s">
        <v>1</v>
      </c>
      <c r="C128" s="7">
        <v>33921047.910000004</v>
      </c>
      <c r="D128" s="7">
        <v>43576006.300000004</v>
      </c>
      <c r="E128" s="7">
        <v>35479817.100000009</v>
      </c>
      <c r="F128" s="7">
        <v>44505172.370000005</v>
      </c>
      <c r="G128" s="7">
        <v>51665571.63000001</v>
      </c>
      <c r="H128" s="7">
        <v>42029070.379999995</v>
      </c>
      <c r="I128" s="7">
        <v>30971241.260000002</v>
      </c>
      <c r="J128" s="7">
        <v>49195229.720000006</v>
      </c>
      <c r="K128" s="7">
        <v>30080922.239999998</v>
      </c>
      <c r="L128" s="7">
        <v>23586002.949999999</v>
      </c>
      <c r="M128" s="7">
        <v>25136146.52</v>
      </c>
      <c r="N128" s="7">
        <v>46151163.850000001</v>
      </c>
      <c r="O128" s="10">
        <v>456297392.23000002</v>
      </c>
    </row>
    <row r="129" spans="2:15" x14ac:dyDescent="0.35">
      <c r="B129" s="4" t="s">
        <v>4</v>
      </c>
      <c r="C129" s="8">
        <v>1748379.8800000001</v>
      </c>
      <c r="D129" s="8">
        <v>20857092.739999998</v>
      </c>
      <c r="E129" s="8">
        <v>7431362.4500000002</v>
      </c>
      <c r="F129" s="8">
        <v>22435146</v>
      </c>
      <c r="G129" s="8">
        <v>15567110.23</v>
      </c>
      <c r="H129" s="8">
        <v>17750280.82</v>
      </c>
      <c r="I129" s="8">
        <v>6781987.1499999994</v>
      </c>
      <c r="J129" s="8">
        <v>25542660.439999998</v>
      </c>
      <c r="K129" s="8">
        <v>13109429.43</v>
      </c>
      <c r="L129" s="8">
        <v>11992762.140000001</v>
      </c>
      <c r="M129" s="8">
        <v>7189501.0199999996</v>
      </c>
      <c r="N129" s="8">
        <v>26826074.02</v>
      </c>
      <c r="O129" s="11">
        <v>177231786.32000005</v>
      </c>
    </row>
    <row r="130" spans="2:15" x14ac:dyDescent="0.35">
      <c r="B130" s="4" t="s">
        <v>5</v>
      </c>
      <c r="C130" s="8">
        <v>13554276.310000001</v>
      </c>
      <c r="D130" s="8">
        <v>7824684.8000000007</v>
      </c>
      <c r="E130" s="8">
        <v>8574818.2699999996</v>
      </c>
      <c r="F130" s="8">
        <v>11629212.430000002</v>
      </c>
      <c r="G130" s="8">
        <v>22416584.060000006</v>
      </c>
      <c r="H130" s="8">
        <v>9206856.4799999986</v>
      </c>
      <c r="I130" s="8">
        <v>11726753.150000002</v>
      </c>
      <c r="J130" s="8">
        <v>9935832.3599999994</v>
      </c>
      <c r="K130" s="8">
        <v>2200614.5499999998</v>
      </c>
      <c r="L130" s="8">
        <v>1183735.23</v>
      </c>
      <c r="M130" s="8">
        <v>2006445.33</v>
      </c>
      <c r="N130" s="8">
        <v>6184438.0099999998</v>
      </c>
      <c r="O130" s="11">
        <v>106444250.98000002</v>
      </c>
    </row>
    <row r="131" spans="2:15" x14ac:dyDescent="0.35">
      <c r="B131" s="4" t="s">
        <v>10</v>
      </c>
      <c r="C131" s="8">
        <v>11942210.41</v>
      </c>
      <c r="D131" s="8">
        <v>10017014.550000001</v>
      </c>
      <c r="E131" s="8">
        <v>12417647.27</v>
      </c>
      <c r="F131" s="8">
        <v>5405225.6100000013</v>
      </c>
      <c r="G131" s="8">
        <v>6204522.1400000006</v>
      </c>
      <c r="H131" s="8">
        <v>6321335.1900000004</v>
      </c>
      <c r="I131" s="8">
        <v>4675915.0999999996</v>
      </c>
      <c r="J131" s="8">
        <v>5693175.8700000001</v>
      </c>
      <c r="K131" s="8">
        <v>9144931.129999999</v>
      </c>
      <c r="L131" s="8">
        <v>4782317.8600000003</v>
      </c>
      <c r="M131" s="8">
        <v>9118929.0800000001</v>
      </c>
      <c r="N131" s="8">
        <v>5315925.9700000007</v>
      </c>
      <c r="O131" s="11">
        <v>91039150.179999992</v>
      </c>
    </row>
    <row r="132" spans="2:15" x14ac:dyDescent="0.35">
      <c r="B132" s="4" t="s">
        <v>8</v>
      </c>
      <c r="C132" s="8">
        <v>5365964.7799999993</v>
      </c>
      <c r="D132" s="8">
        <v>3778265.94</v>
      </c>
      <c r="E132" s="8">
        <v>5580996.79</v>
      </c>
      <c r="F132" s="8">
        <v>3898872.55</v>
      </c>
      <c r="G132" s="8">
        <v>5672383.2000000011</v>
      </c>
      <c r="H132" s="8">
        <v>7450950.0500000007</v>
      </c>
      <c r="I132" s="8">
        <v>6388116.3399999999</v>
      </c>
      <c r="J132" s="8">
        <v>6498442.0899999999</v>
      </c>
      <c r="K132" s="8">
        <v>4272203.38</v>
      </c>
      <c r="L132" s="8">
        <v>4435460.68</v>
      </c>
      <c r="M132" s="8">
        <v>5041439.4499999993</v>
      </c>
      <c r="N132" s="8">
        <v>6319603.669999999</v>
      </c>
      <c r="O132" s="11">
        <v>64702698.920000002</v>
      </c>
    </row>
    <row r="133" spans="2:15" x14ac:dyDescent="0.35">
      <c r="B133" s="4" t="s">
        <v>11</v>
      </c>
      <c r="C133" s="8">
        <v>1043827.77</v>
      </c>
      <c r="D133" s="8">
        <v>883093.24</v>
      </c>
      <c r="E133" s="8">
        <v>1014792.8400000001</v>
      </c>
      <c r="F133" s="8">
        <v>706637.53</v>
      </c>
      <c r="G133" s="8">
        <v>942363.9600000002</v>
      </c>
      <c r="H133" s="8">
        <v>787874</v>
      </c>
      <c r="I133" s="8">
        <v>1007242.12</v>
      </c>
      <c r="J133" s="8">
        <v>949720.14000000013</v>
      </c>
      <c r="K133" s="8">
        <v>940046.96</v>
      </c>
      <c r="L133" s="8">
        <v>509050.54000000004</v>
      </c>
      <c r="M133" s="8">
        <v>1440688.97</v>
      </c>
      <c r="N133" s="8">
        <v>1224539.3800000001</v>
      </c>
      <c r="O133" s="11">
        <v>11449877.450000001</v>
      </c>
    </row>
    <row r="134" spans="2:15" x14ac:dyDescent="0.35">
      <c r="B134" s="4" t="s">
        <v>6</v>
      </c>
      <c r="C134" s="8">
        <v>191579.47999999998</v>
      </c>
      <c r="D134" s="8">
        <v>108161.60000000001</v>
      </c>
      <c r="E134" s="8">
        <v>300538.66000000003</v>
      </c>
      <c r="F134" s="8">
        <v>244909.39</v>
      </c>
      <c r="G134" s="8">
        <v>523268.26999999996</v>
      </c>
      <c r="H134" s="8">
        <v>441238.5</v>
      </c>
      <c r="I134" s="8">
        <v>332169.38</v>
      </c>
      <c r="J134" s="8">
        <v>458288.06</v>
      </c>
      <c r="K134" s="8">
        <v>261771.41999999998</v>
      </c>
      <c r="L134" s="8">
        <v>415441.56999999995</v>
      </c>
      <c r="M134" s="8">
        <v>153982.46000000002</v>
      </c>
      <c r="N134" s="8">
        <v>143561.03999999998</v>
      </c>
      <c r="O134" s="11">
        <v>3574909.8299999996</v>
      </c>
    </row>
    <row r="135" spans="2:15" x14ac:dyDescent="0.35">
      <c r="B135" s="4" t="s">
        <v>7</v>
      </c>
      <c r="C135" s="8">
        <v>43853</v>
      </c>
      <c r="D135" s="8">
        <v>76260</v>
      </c>
      <c r="E135" s="8">
        <v>127876.4</v>
      </c>
      <c r="F135" s="8">
        <v>155263.31</v>
      </c>
      <c r="G135" s="8">
        <v>134655</v>
      </c>
      <c r="H135" s="8">
        <v>39229.199999999997</v>
      </c>
      <c r="I135" s="8">
        <v>18966</v>
      </c>
      <c r="J135" s="8">
        <v>71918.64</v>
      </c>
      <c r="K135" s="8">
        <v>119000</v>
      </c>
      <c r="L135" s="8">
        <v>234924.23</v>
      </c>
      <c r="M135" s="8">
        <v>161002.79999999999</v>
      </c>
      <c r="N135" s="8">
        <v>101270.94</v>
      </c>
      <c r="O135" s="11">
        <v>1284219.5199999998</v>
      </c>
    </row>
    <row r="136" spans="2:15" x14ac:dyDescent="0.35">
      <c r="B136" s="4" t="s">
        <v>3</v>
      </c>
      <c r="C136" s="8">
        <v>30956.280000000002</v>
      </c>
      <c r="D136" s="8">
        <v>31433.43</v>
      </c>
      <c r="E136" s="8">
        <v>31784.420000000002</v>
      </c>
      <c r="F136" s="8">
        <v>29905.55</v>
      </c>
      <c r="G136" s="8">
        <v>204684.77</v>
      </c>
      <c r="H136" s="8">
        <v>31306.14</v>
      </c>
      <c r="I136" s="8">
        <v>40092.020000000004</v>
      </c>
      <c r="J136" s="8">
        <v>45192.12</v>
      </c>
      <c r="K136" s="8">
        <v>32925.369999999995</v>
      </c>
      <c r="L136" s="8">
        <v>32310.7</v>
      </c>
      <c r="M136" s="8">
        <v>24157.410000000003</v>
      </c>
      <c r="N136" s="8">
        <v>35750.82</v>
      </c>
      <c r="O136" s="11">
        <v>570499.03</v>
      </c>
    </row>
    <row r="137" spans="2:15" x14ac:dyDescent="0.35">
      <c r="B137" s="2" t="s">
        <v>135</v>
      </c>
      <c r="C137" s="6">
        <v>112179995.99999999</v>
      </c>
      <c r="D137" s="6">
        <v>128454656.72000003</v>
      </c>
      <c r="E137" s="6">
        <v>92589671.440000013</v>
      </c>
      <c r="F137" s="6">
        <v>90938930.019999981</v>
      </c>
      <c r="G137" s="6">
        <v>109372612.57999998</v>
      </c>
      <c r="H137" s="6">
        <v>100703394.64999996</v>
      </c>
      <c r="I137" s="6">
        <v>81355115.850000009</v>
      </c>
      <c r="J137" s="6">
        <v>112779928.26999998</v>
      </c>
      <c r="K137" s="6">
        <v>94161161.640000001</v>
      </c>
      <c r="L137" s="6">
        <v>92638067.109999999</v>
      </c>
      <c r="M137" s="6">
        <v>98045309.790000007</v>
      </c>
      <c r="N137" s="6">
        <v>87182082.390000001</v>
      </c>
      <c r="O137" s="9">
        <v>1200400926.4599998</v>
      </c>
    </row>
    <row r="138" spans="2:15" x14ac:dyDescent="0.35">
      <c r="B138" s="3" t="s">
        <v>1</v>
      </c>
      <c r="C138" s="7">
        <v>111540271.74999999</v>
      </c>
      <c r="D138" s="7">
        <v>85657168.090000018</v>
      </c>
      <c r="E138" s="7">
        <v>89661353.899999991</v>
      </c>
      <c r="F138" s="7">
        <v>81006539.859999985</v>
      </c>
      <c r="G138" s="7">
        <v>100820891.74000001</v>
      </c>
      <c r="H138" s="7">
        <v>94897160.779999956</v>
      </c>
      <c r="I138" s="7">
        <v>79679384.549999997</v>
      </c>
      <c r="J138" s="7">
        <v>105295572.77999997</v>
      </c>
      <c r="K138" s="7">
        <v>87383791.769999996</v>
      </c>
      <c r="L138" s="7">
        <v>86889817.290000007</v>
      </c>
      <c r="M138" s="7">
        <v>79712597.409999996</v>
      </c>
      <c r="N138" s="7">
        <v>73898049.310000002</v>
      </c>
      <c r="O138" s="10">
        <v>1076442599.23</v>
      </c>
    </row>
    <row r="139" spans="2:15" x14ac:dyDescent="0.35">
      <c r="B139" s="4" t="s">
        <v>4</v>
      </c>
      <c r="C139" s="8">
        <v>20408167.550000004</v>
      </c>
      <c r="D139" s="8">
        <v>21338213.800000001</v>
      </c>
      <c r="E139" s="8">
        <v>22274493.780000005</v>
      </c>
      <c r="F139" s="8">
        <v>18676204.389999989</v>
      </c>
      <c r="G139" s="8">
        <v>21518914.939999998</v>
      </c>
      <c r="H139" s="8">
        <v>22299714.179999992</v>
      </c>
      <c r="I139" s="8">
        <v>19422662.850000005</v>
      </c>
      <c r="J139" s="8">
        <v>30851553.27999999</v>
      </c>
      <c r="K139" s="8">
        <v>19948443.739999998</v>
      </c>
      <c r="L139" s="8">
        <v>21247119.240000002</v>
      </c>
      <c r="M139" s="8">
        <v>15487229.100000001</v>
      </c>
      <c r="N139" s="8">
        <v>14677240.530000003</v>
      </c>
      <c r="O139" s="11">
        <v>248149957.38</v>
      </c>
    </row>
    <row r="140" spans="2:15" x14ac:dyDescent="0.35">
      <c r="B140" s="4" t="s">
        <v>10</v>
      </c>
      <c r="C140" s="8">
        <v>16034331.16</v>
      </c>
      <c r="D140" s="8">
        <v>17901706.200000014</v>
      </c>
      <c r="E140" s="8">
        <v>20332503.379999988</v>
      </c>
      <c r="F140" s="8">
        <v>20227249.960000001</v>
      </c>
      <c r="G140" s="8">
        <v>21366360.920000009</v>
      </c>
      <c r="H140" s="8">
        <v>20214362.819999985</v>
      </c>
      <c r="I140" s="8">
        <v>16456640.380000006</v>
      </c>
      <c r="J140" s="8">
        <v>17775801.069999989</v>
      </c>
      <c r="K140" s="8">
        <v>16823599.239999998</v>
      </c>
      <c r="L140" s="8">
        <v>21591790.129999995</v>
      </c>
      <c r="M140" s="8">
        <v>26374736.749999996</v>
      </c>
      <c r="N140" s="8">
        <v>15496407.570000002</v>
      </c>
      <c r="O140" s="11">
        <v>230595489.57999998</v>
      </c>
    </row>
    <row r="141" spans="2:15" x14ac:dyDescent="0.35">
      <c r="B141" s="4" t="s">
        <v>6</v>
      </c>
      <c r="C141" s="8">
        <v>22329706.43999999</v>
      </c>
      <c r="D141" s="8">
        <v>16255726.869999999</v>
      </c>
      <c r="E141" s="8">
        <v>18475147.810000002</v>
      </c>
      <c r="F141" s="8">
        <v>13915719.15</v>
      </c>
      <c r="G141" s="8">
        <v>21726252.649999991</v>
      </c>
      <c r="H141" s="8">
        <v>16809833.869999997</v>
      </c>
      <c r="I141" s="8">
        <v>20355513.280000001</v>
      </c>
      <c r="J141" s="8">
        <v>14780608.700000001</v>
      </c>
      <c r="K141" s="8">
        <v>17061085.960000001</v>
      </c>
      <c r="L141" s="8">
        <v>18666045.660000004</v>
      </c>
      <c r="M141" s="8">
        <v>18253654.450000003</v>
      </c>
      <c r="N141" s="8">
        <v>18592092.229999997</v>
      </c>
      <c r="O141" s="11">
        <v>217221387.06999996</v>
      </c>
    </row>
    <row r="142" spans="2:15" x14ac:dyDescent="0.35">
      <c r="B142" s="4" t="s">
        <v>8</v>
      </c>
      <c r="C142" s="8">
        <v>12838808.429999998</v>
      </c>
      <c r="D142" s="8">
        <v>11094001.060000001</v>
      </c>
      <c r="E142" s="8">
        <v>11186631.420000004</v>
      </c>
      <c r="F142" s="8">
        <v>12771352.619999999</v>
      </c>
      <c r="G142" s="8">
        <v>14779757.420000002</v>
      </c>
      <c r="H142" s="8">
        <v>10864000.24</v>
      </c>
      <c r="I142" s="8">
        <v>10337490.729999999</v>
      </c>
      <c r="J142" s="8">
        <v>9639490.7200000007</v>
      </c>
      <c r="K142" s="8">
        <v>8410649.7599999979</v>
      </c>
      <c r="L142" s="8">
        <v>8286477.3399999989</v>
      </c>
      <c r="M142" s="8">
        <v>7394272.7799999993</v>
      </c>
      <c r="N142" s="8">
        <v>8535180.3500000015</v>
      </c>
      <c r="O142" s="11">
        <v>126138112.87</v>
      </c>
    </row>
    <row r="143" spans="2:15" x14ac:dyDescent="0.35">
      <c r="B143" s="4" t="s">
        <v>7</v>
      </c>
      <c r="C143" s="8">
        <v>21740282.77</v>
      </c>
      <c r="D143" s="8">
        <v>8709495.4500000011</v>
      </c>
      <c r="E143" s="8">
        <v>2192601.1799999997</v>
      </c>
      <c r="F143" s="8">
        <v>1834645.9</v>
      </c>
      <c r="G143" s="8">
        <v>12251389.659999998</v>
      </c>
      <c r="H143" s="8">
        <v>15948765.41</v>
      </c>
      <c r="I143" s="8">
        <v>2499345.7199999997</v>
      </c>
      <c r="J143" s="8">
        <v>21293830.609999999</v>
      </c>
      <c r="K143" s="8">
        <v>15229754.370000003</v>
      </c>
      <c r="L143" s="8">
        <v>6441660.6600000001</v>
      </c>
      <c r="M143" s="8">
        <v>43176.59</v>
      </c>
      <c r="N143" s="8">
        <v>926469.25</v>
      </c>
      <c r="O143" s="11">
        <v>109111417.56999999</v>
      </c>
    </row>
    <row r="144" spans="2:15" x14ac:dyDescent="0.35">
      <c r="B144" s="4" t="s">
        <v>5</v>
      </c>
      <c r="C144" s="8">
        <v>8595702.0799999982</v>
      </c>
      <c r="D144" s="8">
        <v>7433268.1599999992</v>
      </c>
      <c r="E144" s="8">
        <v>11473167.360000001</v>
      </c>
      <c r="F144" s="8">
        <v>9587399.5699999984</v>
      </c>
      <c r="G144" s="8">
        <v>5525898.6200000001</v>
      </c>
      <c r="H144" s="8">
        <v>4806099.29</v>
      </c>
      <c r="I144" s="8">
        <v>4807588.95</v>
      </c>
      <c r="J144" s="8">
        <v>4897609.54</v>
      </c>
      <c r="K144" s="8">
        <v>3921598.8399999994</v>
      </c>
      <c r="L144" s="8">
        <v>4405432.4700000007</v>
      </c>
      <c r="M144" s="8">
        <v>3683630.21</v>
      </c>
      <c r="N144" s="8">
        <v>4845326.2799999993</v>
      </c>
      <c r="O144" s="11">
        <v>73982721.36999999</v>
      </c>
    </row>
    <row r="145" spans="2:15" x14ac:dyDescent="0.35">
      <c r="B145" s="4" t="s">
        <v>11</v>
      </c>
      <c r="C145" s="8">
        <v>5184384.75</v>
      </c>
      <c r="D145" s="8">
        <v>1499134.1000000003</v>
      </c>
      <c r="E145" s="8">
        <v>2439852.1699999995</v>
      </c>
      <c r="F145" s="8">
        <v>2526606.7200000002</v>
      </c>
      <c r="G145" s="8">
        <v>2582416.91</v>
      </c>
      <c r="H145" s="8">
        <v>2745285.0500000003</v>
      </c>
      <c r="I145" s="8">
        <v>3815853.0799999996</v>
      </c>
      <c r="J145" s="8">
        <v>4882124.8499999996</v>
      </c>
      <c r="K145" s="8">
        <v>4345157.3800000008</v>
      </c>
      <c r="L145" s="8">
        <v>5276165.5200000005</v>
      </c>
      <c r="M145" s="8">
        <v>3235836.35</v>
      </c>
      <c r="N145" s="8">
        <v>2600028.4700000002</v>
      </c>
      <c r="O145" s="11">
        <v>41132845.350000001</v>
      </c>
    </row>
    <row r="146" spans="2:15" x14ac:dyDescent="0.35">
      <c r="B146" s="4" t="s">
        <v>3</v>
      </c>
      <c r="C146" s="8">
        <v>4408888.57</v>
      </c>
      <c r="D146" s="8">
        <v>1425622.4500000002</v>
      </c>
      <c r="E146" s="8">
        <v>1286956.8</v>
      </c>
      <c r="F146" s="8">
        <v>1467361.55</v>
      </c>
      <c r="G146" s="8">
        <v>1069900.6200000001</v>
      </c>
      <c r="H146" s="8">
        <v>1209099.92</v>
      </c>
      <c r="I146" s="8">
        <v>1984289.56</v>
      </c>
      <c r="J146" s="8">
        <v>1174554.01</v>
      </c>
      <c r="K146" s="8">
        <v>1643502.48</v>
      </c>
      <c r="L146" s="8">
        <v>975126.27</v>
      </c>
      <c r="M146" s="8">
        <v>5240061.1800000006</v>
      </c>
      <c r="N146" s="8">
        <v>8225304.6299999999</v>
      </c>
      <c r="O146" s="11">
        <v>30110668.040000003</v>
      </c>
    </row>
    <row r="147" spans="2:15" x14ac:dyDescent="0.35">
      <c r="B147" s="3" t="s">
        <v>0</v>
      </c>
      <c r="C147" s="7">
        <v>639724.25</v>
      </c>
      <c r="D147" s="7">
        <v>42797488.630000003</v>
      </c>
      <c r="E147" s="7">
        <v>2928317.54</v>
      </c>
      <c r="F147" s="7">
        <v>9932390.1600000001</v>
      </c>
      <c r="G147" s="7">
        <v>8551720.8399999999</v>
      </c>
      <c r="H147" s="7">
        <v>5806233.8700000001</v>
      </c>
      <c r="I147" s="7">
        <v>1675731.3</v>
      </c>
      <c r="J147" s="7">
        <v>7484355.4900000002</v>
      </c>
      <c r="K147" s="7">
        <v>6777369.8700000001</v>
      </c>
      <c r="L147" s="7">
        <v>5748249.8200000003</v>
      </c>
      <c r="M147" s="7">
        <v>18332712.380000003</v>
      </c>
      <c r="N147" s="7">
        <v>13284033.08</v>
      </c>
      <c r="O147" s="10">
        <v>123958327.23</v>
      </c>
    </row>
    <row r="148" spans="2:15" x14ac:dyDescent="0.35">
      <c r="B148" s="4" t="s">
        <v>2</v>
      </c>
      <c r="C148" s="8">
        <v>639724.25</v>
      </c>
      <c r="D148" s="8">
        <v>42797488.630000003</v>
      </c>
      <c r="E148" s="8">
        <v>2928317.54</v>
      </c>
      <c r="F148" s="8">
        <v>9932390.1600000001</v>
      </c>
      <c r="G148" s="8">
        <v>8551720.8399999999</v>
      </c>
      <c r="H148" s="8">
        <v>5806233.8700000001</v>
      </c>
      <c r="I148" s="8">
        <v>1675731.3</v>
      </c>
      <c r="J148" s="8">
        <v>7484355.4900000002</v>
      </c>
      <c r="K148" s="8">
        <v>6777369.8700000001</v>
      </c>
      <c r="L148" s="8">
        <v>5748249.8200000003</v>
      </c>
      <c r="M148" s="8">
        <v>18332712.380000003</v>
      </c>
      <c r="N148" s="8">
        <v>13284033.08</v>
      </c>
      <c r="O148" s="11">
        <v>123958327.23</v>
      </c>
    </row>
    <row r="149" spans="2:15" x14ac:dyDescent="0.35">
      <c r="B149" s="2" t="s">
        <v>21</v>
      </c>
      <c r="C149" s="6">
        <v>88629553.86999999</v>
      </c>
      <c r="D149" s="6">
        <v>73868914.469999969</v>
      </c>
      <c r="E149" s="6">
        <v>88482298.440000013</v>
      </c>
      <c r="F149" s="6">
        <v>70173959.029999986</v>
      </c>
      <c r="G149" s="6">
        <v>80159584.769999951</v>
      </c>
      <c r="H149" s="6">
        <v>75774686.890000001</v>
      </c>
      <c r="I149" s="6">
        <v>119480336.13999991</v>
      </c>
      <c r="J149" s="6">
        <v>120170258.79999992</v>
      </c>
      <c r="K149" s="6">
        <v>104638071.90000004</v>
      </c>
      <c r="L149" s="6">
        <v>89051028.299999997</v>
      </c>
      <c r="M149" s="6">
        <v>89302581.019999951</v>
      </c>
      <c r="N149" s="6">
        <v>75542414.720000014</v>
      </c>
      <c r="O149" s="9">
        <v>1075273688.3499999</v>
      </c>
    </row>
    <row r="150" spans="2:15" x14ac:dyDescent="0.35">
      <c r="B150" s="3" t="s">
        <v>1</v>
      </c>
      <c r="C150" s="7">
        <v>81335021.539999992</v>
      </c>
      <c r="D150" s="7">
        <v>73459821.779999971</v>
      </c>
      <c r="E150" s="7">
        <v>87941879.570000008</v>
      </c>
      <c r="F150" s="7">
        <v>69226519.459999979</v>
      </c>
      <c r="G150" s="7">
        <v>79087514.409999967</v>
      </c>
      <c r="H150" s="7">
        <v>75002616.430000007</v>
      </c>
      <c r="I150" s="7">
        <v>90130643.189999908</v>
      </c>
      <c r="J150" s="7">
        <v>95302475.619999915</v>
      </c>
      <c r="K150" s="7">
        <v>79943717.800000027</v>
      </c>
      <c r="L150" s="7">
        <v>87754558.109999999</v>
      </c>
      <c r="M150" s="7">
        <v>88449890.829999954</v>
      </c>
      <c r="N150" s="7">
        <v>74027338.26000002</v>
      </c>
      <c r="O150" s="10">
        <v>981661996.99999976</v>
      </c>
    </row>
    <row r="151" spans="2:15" x14ac:dyDescent="0.35">
      <c r="B151" s="4" t="s">
        <v>10</v>
      </c>
      <c r="C151" s="8">
        <v>43871760.059999995</v>
      </c>
      <c r="D151" s="8">
        <v>38709780.279999979</v>
      </c>
      <c r="E151" s="8">
        <v>45990716.350000001</v>
      </c>
      <c r="F151" s="8">
        <v>34051829.049999982</v>
      </c>
      <c r="G151" s="8">
        <v>41949458.979999952</v>
      </c>
      <c r="H151" s="8">
        <v>42634616.770000011</v>
      </c>
      <c r="I151" s="8">
        <v>58295240.729999907</v>
      </c>
      <c r="J151" s="8">
        <v>54868884.5499999</v>
      </c>
      <c r="K151" s="8">
        <v>47739079.57000003</v>
      </c>
      <c r="L151" s="8">
        <v>51406545.32</v>
      </c>
      <c r="M151" s="8">
        <v>45074103.779999964</v>
      </c>
      <c r="N151" s="8">
        <v>38333010.300000012</v>
      </c>
      <c r="O151" s="11">
        <v>542925025.73999977</v>
      </c>
    </row>
    <row r="152" spans="2:15" x14ac:dyDescent="0.35">
      <c r="B152" s="4" t="s">
        <v>3</v>
      </c>
      <c r="C152" s="8">
        <v>12713793.050000001</v>
      </c>
      <c r="D152" s="8">
        <v>5788411.1200000001</v>
      </c>
      <c r="E152" s="8">
        <v>6646339.830000001</v>
      </c>
      <c r="F152" s="8">
        <v>8759604.6699999999</v>
      </c>
      <c r="G152" s="8">
        <v>6113778.9900000002</v>
      </c>
      <c r="H152" s="8">
        <v>5724767.3899999997</v>
      </c>
      <c r="I152" s="8">
        <v>6433638.2100000009</v>
      </c>
      <c r="J152" s="8">
        <v>7484808.7999999998</v>
      </c>
      <c r="K152" s="8">
        <v>6504085.0600000005</v>
      </c>
      <c r="L152" s="8">
        <v>7413196.54</v>
      </c>
      <c r="M152" s="8">
        <v>9441883.5499999989</v>
      </c>
      <c r="N152" s="8">
        <v>9044008.7599999998</v>
      </c>
      <c r="O152" s="11">
        <v>92068315.970000014</v>
      </c>
    </row>
    <row r="153" spans="2:15" x14ac:dyDescent="0.35">
      <c r="B153" s="4" t="s">
        <v>5</v>
      </c>
      <c r="C153" s="8">
        <v>5520434.5699999994</v>
      </c>
      <c r="D153" s="8">
        <v>4380251.53</v>
      </c>
      <c r="E153" s="8">
        <v>5305055.55</v>
      </c>
      <c r="F153" s="8">
        <v>3905372.1300000004</v>
      </c>
      <c r="G153" s="8">
        <v>7176000.7100000009</v>
      </c>
      <c r="H153" s="8">
        <v>6702789.4700000007</v>
      </c>
      <c r="I153" s="8">
        <v>5674365.7699999996</v>
      </c>
      <c r="J153" s="8">
        <v>9582852.0900000017</v>
      </c>
      <c r="K153" s="8">
        <v>7086840.1100000003</v>
      </c>
      <c r="L153" s="8">
        <v>9293748.3900000006</v>
      </c>
      <c r="M153" s="8">
        <v>9694314.5200000014</v>
      </c>
      <c r="N153" s="8">
        <v>7255724</v>
      </c>
      <c r="O153" s="11">
        <v>81577748.840000004</v>
      </c>
    </row>
    <row r="154" spans="2:15" x14ac:dyDescent="0.35">
      <c r="B154" s="4" t="s">
        <v>8</v>
      </c>
      <c r="C154" s="8">
        <v>5280291.87</v>
      </c>
      <c r="D154" s="8">
        <v>7333816.7799999984</v>
      </c>
      <c r="E154" s="8">
        <v>9703125.0899999999</v>
      </c>
      <c r="F154" s="8">
        <v>6013587.1100000003</v>
      </c>
      <c r="G154" s="8">
        <v>6987945.2199999997</v>
      </c>
      <c r="H154" s="8">
        <v>5224039.09</v>
      </c>
      <c r="I154" s="8">
        <v>5637770.5700000003</v>
      </c>
      <c r="J154" s="8">
        <v>6033288.0600000005</v>
      </c>
      <c r="K154" s="8">
        <v>5675560.8700000001</v>
      </c>
      <c r="L154" s="8">
        <v>5625183.1900000004</v>
      </c>
      <c r="M154" s="8">
        <v>6976569.540000001</v>
      </c>
      <c r="N154" s="8">
        <v>6636349.3899999997</v>
      </c>
      <c r="O154" s="11">
        <v>77127526.780000001</v>
      </c>
    </row>
    <row r="155" spans="2:15" x14ac:dyDescent="0.35">
      <c r="B155" s="4" t="s">
        <v>4</v>
      </c>
      <c r="C155" s="8">
        <v>5798538.669999999</v>
      </c>
      <c r="D155" s="8">
        <v>5072078.2699999968</v>
      </c>
      <c r="E155" s="8">
        <v>7925744.1100000003</v>
      </c>
      <c r="F155" s="8">
        <v>5778719.6300000008</v>
      </c>
      <c r="G155" s="8">
        <v>5978692.25</v>
      </c>
      <c r="H155" s="8">
        <v>5173704.6599999992</v>
      </c>
      <c r="I155" s="8">
        <v>6561504.4999999972</v>
      </c>
      <c r="J155" s="8">
        <v>6877710.3000000007</v>
      </c>
      <c r="K155" s="8">
        <v>6044099.6500000013</v>
      </c>
      <c r="L155" s="8">
        <v>5762144.7800000012</v>
      </c>
      <c r="M155" s="8">
        <v>7025095.29</v>
      </c>
      <c r="N155" s="8">
        <v>6604460.2200000007</v>
      </c>
      <c r="O155" s="11">
        <v>74602492.329999998</v>
      </c>
    </row>
    <row r="156" spans="2:15" x14ac:dyDescent="0.35">
      <c r="B156" s="4" t="s">
        <v>6</v>
      </c>
      <c r="C156" s="8">
        <v>3017952.21</v>
      </c>
      <c r="D156" s="8">
        <v>2505601.6800000002</v>
      </c>
      <c r="E156" s="8">
        <v>3454783.5399999996</v>
      </c>
      <c r="F156" s="8">
        <v>4109474.02</v>
      </c>
      <c r="G156" s="8">
        <v>6776730.3500000006</v>
      </c>
      <c r="H156" s="8">
        <v>5933529.1799999997</v>
      </c>
      <c r="I156" s="8">
        <v>4178365.0899999989</v>
      </c>
      <c r="J156" s="8">
        <v>5961515.5499999998</v>
      </c>
      <c r="K156" s="8">
        <v>3114043.31</v>
      </c>
      <c r="L156" s="8">
        <v>3814004.1799999997</v>
      </c>
      <c r="M156" s="8">
        <v>3746615.11</v>
      </c>
      <c r="N156" s="8">
        <v>4065766.47</v>
      </c>
      <c r="O156" s="11">
        <v>50678380.689999998</v>
      </c>
    </row>
    <row r="157" spans="2:15" x14ac:dyDescent="0.35">
      <c r="B157" s="4" t="s">
        <v>11</v>
      </c>
      <c r="C157" s="8">
        <v>4023067.96</v>
      </c>
      <c r="D157" s="8">
        <v>8729273.209999999</v>
      </c>
      <c r="E157" s="8">
        <v>7368179.9800000004</v>
      </c>
      <c r="F157" s="8">
        <v>5689127.1500000004</v>
      </c>
      <c r="G157" s="8">
        <v>3077723.56</v>
      </c>
      <c r="H157" s="8">
        <v>2585329.8000000003</v>
      </c>
      <c r="I157" s="8">
        <v>2114156.44</v>
      </c>
      <c r="J157" s="8">
        <v>3161426.4299999997</v>
      </c>
      <c r="K157" s="8">
        <v>2839408.1</v>
      </c>
      <c r="L157" s="8">
        <v>3118490.13</v>
      </c>
      <c r="M157" s="8">
        <v>5265117.88</v>
      </c>
      <c r="N157" s="8">
        <v>1042112.1499999999</v>
      </c>
      <c r="O157" s="11">
        <v>49013412.789999999</v>
      </c>
    </row>
    <row r="158" spans="2:15" x14ac:dyDescent="0.35">
      <c r="B158" s="4" t="s">
        <v>7</v>
      </c>
      <c r="C158" s="8">
        <v>1109183.1500000001</v>
      </c>
      <c r="D158" s="8">
        <v>940608.91</v>
      </c>
      <c r="E158" s="8">
        <v>1547935.12</v>
      </c>
      <c r="F158" s="8">
        <v>918805.7</v>
      </c>
      <c r="G158" s="8">
        <v>1027184.35</v>
      </c>
      <c r="H158" s="8">
        <v>1023840.07</v>
      </c>
      <c r="I158" s="8">
        <v>1235601.8799999999</v>
      </c>
      <c r="J158" s="8">
        <v>1331989.8400000001</v>
      </c>
      <c r="K158" s="8">
        <v>940601.12999999989</v>
      </c>
      <c r="L158" s="8">
        <v>1321245.58</v>
      </c>
      <c r="M158" s="8">
        <v>1226191.1599999999</v>
      </c>
      <c r="N158" s="8">
        <v>1045906.9700000001</v>
      </c>
      <c r="O158" s="11">
        <v>13669093.859999999</v>
      </c>
    </row>
    <row r="159" spans="2:15" x14ac:dyDescent="0.35">
      <c r="B159" s="3" t="s">
        <v>0</v>
      </c>
      <c r="C159" s="7">
        <v>7294532.3300000001</v>
      </c>
      <c r="D159" s="7">
        <v>409092.69000000006</v>
      </c>
      <c r="E159" s="7">
        <v>540418.87</v>
      </c>
      <c r="F159" s="7">
        <v>947439.57</v>
      </c>
      <c r="G159" s="7">
        <v>1072070.3600000001</v>
      </c>
      <c r="H159" s="7">
        <v>772070.46</v>
      </c>
      <c r="I159" s="7">
        <v>29349692.950000003</v>
      </c>
      <c r="J159" s="7">
        <v>24867783.180000003</v>
      </c>
      <c r="K159" s="7">
        <v>24694354.100000001</v>
      </c>
      <c r="L159" s="7">
        <v>1296470.1899999997</v>
      </c>
      <c r="M159" s="7">
        <v>852690.19</v>
      </c>
      <c r="N159" s="7">
        <v>1515076.46</v>
      </c>
      <c r="O159" s="10">
        <v>93611691.350000009</v>
      </c>
    </row>
    <row r="160" spans="2:15" x14ac:dyDescent="0.35">
      <c r="B160" s="4" t="s">
        <v>2</v>
      </c>
      <c r="C160" s="8">
        <v>7294532.3300000001</v>
      </c>
      <c r="D160" s="8">
        <v>409092.69000000006</v>
      </c>
      <c r="E160" s="8">
        <v>540418.87</v>
      </c>
      <c r="F160" s="8">
        <v>947439.57</v>
      </c>
      <c r="G160" s="8">
        <v>1072070.3600000001</v>
      </c>
      <c r="H160" s="8">
        <v>772070.46</v>
      </c>
      <c r="I160" s="8">
        <v>29349692.950000003</v>
      </c>
      <c r="J160" s="8">
        <v>24867783.180000003</v>
      </c>
      <c r="K160" s="8">
        <v>24694354.100000001</v>
      </c>
      <c r="L160" s="8">
        <v>1296470.1899999997</v>
      </c>
      <c r="M160" s="8">
        <v>852690.19</v>
      </c>
      <c r="N160" s="8">
        <v>1515076.46</v>
      </c>
      <c r="O160" s="11">
        <v>93611691.350000009</v>
      </c>
    </row>
    <row r="161" spans="2:15" x14ac:dyDescent="0.35">
      <c r="B161" s="2" t="s">
        <v>14</v>
      </c>
      <c r="C161" s="6">
        <v>57989016.859999999</v>
      </c>
      <c r="D161" s="6">
        <v>92423191.099999994</v>
      </c>
      <c r="E161" s="6">
        <v>82345416.200000018</v>
      </c>
      <c r="F161" s="6">
        <v>104344841.91000001</v>
      </c>
      <c r="G161" s="6">
        <v>78257028.959999993</v>
      </c>
      <c r="H161" s="6">
        <v>108748132.47999997</v>
      </c>
      <c r="I161" s="6">
        <v>74390504.489999995</v>
      </c>
      <c r="J161" s="6">
        <v>126152833.84</v>
      </c>
      <c r="K161" s="6">
        <v>91037836.520000011</v>
      </c>
      <c r="L161" s="6">
        <v>99182785.299999997</v>
      </c>
      <c r="M161" s="6">
        <v>52789908.180000007</v>
      </c>
      <c r="N161" s="6">
        <v>103503153.42999999</v>
      </c>
      <c r="O161" s="9">
        <v>1071164649.27</v>
      </c>
    </row>
    <row r="162" spans="2:15" x14ac:dyDescent="0.35">
      <c r="B162" s="3" t="s">
        <v>0</v>
      </c>
      <c r="C162" s="7">
        <v>23996078.579999998</v>
      </c>
      <c r="D162" s="7">
        <v>58795057.32</v>
      </c>
      <c r="E162" s="7">
        <v>36842675.340000011</v>
      </c>
      <c r="F162" s="7">
        <v>68774514.780000001</v>
      </c>
      <c r="G162" s="7">
        <v>38984297.829999998</v>
      </c>
      <c r="H162" s="7">
        <v>65647432.600000001</v>
      </c>
      <c r="I162" s="7">
        <v>22128277.52</v>
      </c>
      <c r="J162" s="7">
        <v>68138661.659999996</v>
      </c>
      <c r="K162" s="7">
        <v>47959787.930000007</v>
      </c>
      <c r="L162" s="7">
        <v>51185681.670000002</v>
      </c>
      <c r="M162" s="7">
        <v>15419216.550000001</v>
      </c>
      <c r="N162" s="7">
        <v>56779269.940000005</v>
      </c>
      <c r="O162" s="10">
        <v>554650951.72000003</v>
      </c>
    </row>
    <row r="163" spans="2:15" x14ac:dyDescent="0.35">
      <c r="B163" s="4" t="s">
        <v>2</v>
      </c>
      <c r="C163" s="8">
        <v>23996078.579999998</v>
      </c>
      <c r="D163" s="8">
        <v>58795057.32</v>
      </c>
      <c r="E163" s="8">
        <v>36842675.340000011</v>
      </c>
      <c r="F163" s="8">
        <v>68774514.780000001</v>
      </c>
      <c r="G163" s="8">
        <v>38984297.829999998</v>
      </c>
      <c r="H163" s="8">
        <v>65647432.600000001</v>
      </c>
      <c r="I163" s="8">
        <v>22128277.52</v>
      </c>
      <c r="J163" s="8">
        <v>68138661.659999996</v>
      </c>
      <c r="K163" s="8">
        <v>47959787.930000007</v>
      </c>
      <c r="L163" s="8">
        <v>51185681.670000002</v>
      </c>
      <c r="M163" s="8">
        <v>15419216.550000001</v>
      </c>
      <c r="N163" s="8">
        <v>56779269.940000005</v>
      </c>
      <c r="O163" s="11">
        <v>554650951.72000003</v>
      </c>
    </row>
    <row r="164" spans="2:15" x14ac:dyDescent="0.35">
      <c r="B164" s="3" t="s">
        <v>1</v>
      </c>
      <c r="C164" s="7">
        <v>33992938.280000001</v>
      </c>
      <c r="D164" s="7">
        <v>33628133.779999994</v>
      </c>
      <c r="E164" s="7">
        <v>45502740.860000007</v>
      </c>
      <c r="F164" s="7">
        <v>35570327.130000003</v>
      </c>
      <c r="G164" s="7">
        <v>39272731.129999995</v>
      </c>
      <c r="H164" s="7">
        <v>43100699.880000003</v>
      </c>
      <c r="I164" s="7">
        <v>52262226.969999991</v>
      </c>
      <c r="J164" s="7">
        <v>58014172.180000007</v>
      </c>
      <c r="K164" s="7">
        <v>43078048.590000004</v>
      </c>
      <c r="L164" s="7">
        <v>47997103.630000003</v>
      </c>
      <c r="M164" s="7">
        <v>37370691.63000001</v>
      </c>
      <c r="N164" s="7">
        <v>46723883.489999995</v>
      </c>
      <c r="O164" s="10">
        <v>516513697.54999995</v>
      </c>
    </row>
    <row r="165" spans="2:15" x14ac:dyDescent="0.35">
      <c r="B165" s="4" t="s">
        <v>5</v>
      </c>
      <c r="C165" s="8">
        <v>6231888.4300000006</v>
      </c>
      <c r="D165" s="8">
        <v>5601519.4999999991</v>
      </c>
      <c r="E165" s="8">
        <v>9402986.3599999975</v>
      </c>
      <c r="F165" s="8">
        <v>9794785.8100000024</v>
      </c>
      <c r="G165" s="8">
        <v>12701207.869999999</v>
      </c>
      <c r="H165" s="8">
        <v>21824767.379999995</v>
      </c>
      <c r="I165" s="8">
        <v>18050490.499999993</v>
      </c>
      <c r="J165" s="8">
        <v>23961022.609999999</v>
      </c>
      <c r="K165" s="8">
        <v>17995105.260000002</v>
      </c>
      <c r="L165" s="8">
        <v>10149118.510000002</v>
      </c>
      <c r="M165" s="8">
        <v>6401461.9899999993</v>
      </c>
      <c r="N165" s="8">
        <v>6583847.3200000003</v>
      </c>
      <c r="O165" s="11">
        <v>148698201.53999999</v>
      </c>
    </row>
    <row r="166" spans="2:15" x14ac:dyDescent="0.35">
      <c r="B166" s="4" t="s">
        <v>10</v>
      </c>
      <c r="C166" s="8">
        <v>9793631.9199999943</v>
      </c>
      <c r="D166" s="8">
        <v>11841066.58</v>
      </c>
      <c r="E166" s="8">
        <v>10591575.75</v>
      </c>
      <c r="F166" s="8">
        <v>12501763.280000001</v>
      </c>
      <c r="G166" s="8">
        <v>7119599.0300000003</v>
      </c>
      <c r="H166" s="8">
        <v>6868952.3200000003</v>
      </c>
      <c r="I166" s="8">
        <v>13758599.319999998</v>
      </c>
      <c r="J166" s="8">
        <v>8905530.5200000033</v>
      </c>
      <c r="K166" s="8">
        <v>8300568.4899999984</v>
      </c>
      <c r="L166" s="8">
        <v>5889276.9500000011</v>
      </c>
      <c r="M166" s="8">
        <v>10498828.220000006</v>
      </c>
      <c r="N166" s="8">
        <v>8602382.9099999946</v>
      </c>
      <c r="O166" s="11">
        <v>114671775.28999999</v>
      </c>
    </row>
    <row r="167" spans="2:15" x14ac:dyDescent="0.35">
      <c r="B167" s="4" t="s">
        <v>8</v>
      </c>
      <c r="C167" s="8">
        <v>7109819.1700000009</v>
      </c>
      <c r="D167" s="8">
        <v>4964580.71</v>
      </c>
      <c r="E167" s="8">
        <v>8176567.46</v>
      </c>
      <c r="F167" s="8">
        <v>4617963.82</v>
      </c>
      <c r="G167" s="8">
        <v>4272705.0999999996</v>
      </c>
      <c r="H167" s="8">
        <v>2447908.8600000003</v>
      </c>
      <c r="I167" s="8">
        <v>4798089.43</v>
      </c>
      <c r="J167" s="8">
        <v>6033393.7000000011</v>
      </c>
      <c r="K167" s="8">
        <v>5075381.8800000008</v>
      </c>
      <c r="L167" s="8">
        <v>8261557.629999999</v>
      </c>
      <c r="M167" s="8">
        <v>5672883.2799999993</v>
      </c>
      <c r="N167" s="8">
        <v>6824769.4399999995</v>
      </c>
      <c r="O167" s="11">
        <v>68255620.480000004</v>
      </c>
    </row>
    <row r="168" spans="2:15" x14ac:dyDescent="0.35">
      <c r="B168" s="4" t="s">
        <v>11</v>
      </c>
      <c r="C168" s="8">
        <v>5515798.9400000013</v>
      </c>
      <c r="D168" s="8">
        <v>4290287.55</v>
      </c>
      <c r="E168" s="8">
        <v>3621984.38</v>
      </c>
      <c r="F168" s="8">
        <v>3675983.33</v>
      </c>
      <c r="G168" s="8">
        <v>4156690.6100000003</v>
      </c>
      <c r="H168" s="8">
        <v>3970612.77</v>
      </c>
      <c r="I168" s="8">
        <v>5762646.2599999998</v>
      </c>
      <c r="J168" s="8">
        <v>5120884.68</v>
      </c>
      <c r="K168" s="8">
        <v>6571506.5600000005</v>
      </c>
      <c r="L168" s="8">
        <v>7826256.7800000003</v>
      </c>
      <c r="M168" s="8">
        <v>7172984.1699999999</v>
      </c>
      <c r="N168" s="8">
        <v>4698045.12</v>
      </c>
      <c r="O168" s="11">
        <v>62383681.150000006</v>
      </c>
    </row>
    <row r="169" spans="2:15" x14ac:dyDescent="0.35">
      <c r="B169" s="4" t="s">
        <v>4</v>
      </c>
      <c r="C169" s="8">
        <v>457850.95</v>
      </c>
      <c r="D169" s="8">
        <v>4321882.5600000005</v>
      </c>
      <c r="E169" s="8">
        <v>6943932.9899999993</v>
      </c>
      <c r="F169" s="8">
        <v>389405.44999999995</v>
      </c>
      <c r="G169" s="8">
        <v>3886520.79</v>
      </c>
      <c r="H169" s="8">
        <v>4244554.2300000004</v>
      </c>
      <c r="I169" s="8">
        <v>4042998.8</v>
      </c>
      <c r="J169" s="8">
        <v>9517743.3000000007</v>
      </c>
      <c r="K169" s="8">
        <v>201890.69</v>
      </c>
      <c r="L169" s="8">
        <v>10634699.42</v>
      </c>
      <c r="M169" s="8">
        <v>398392.47000000003</v>
      </c>
      <c r="N169" s="8">
        <v>11471926.830000002</v>
      </c>
      <c r="O169" s="11">
        <v>56511798.480000004</v>
      </c>
    </row>
    <row r="170" spans="2:15" x14ac:dyDescent="0.35">
      <c r="B170" s="4" t="s">
        <v>6</v>
      </c>
      <c r="C170" s="8">
        <v>3282019.2600000002</v>
      </c>
      <c r="D170" s="8">
        <v>1496526.9499999997</v>
      </c>
      <c r="E170" s="8">
        <v>4264166.5600000005</v>
      </c>
      <c r="F170" s="8">
        <v>3589920.26</v>
      </c>
      <c r="G170" s="8">
        <v>5819279.0499999989</v>
      </c>
      <c r="H170" s="8">
        <v>2233423.83</v>
      </c>
      <c r="I170" s="8">
        <v>3623024.6199999996</v>
      </c>
      <c r="J170" s="8">
        <v>3723348.14</v>
      </c>
      <c r="K170" s="8">
        <v>2600212.79</v>
      </c>
      <c r="L170" s="8">
        <v>4584874.2399999993</v>
      </c>
      <c r="M170" s="8">
        <v>5607032.8500000015</v>
      </c>
      <c r="N170" s="8">
        <v>5903091.6100000003</v>
      </c>
      <c r="O170" s="11">
        <v>46726920.159999996</v>
      </c>
    </row>
    <row r="171" spans="2:15" x14ac:dyDescent="0.35">
      <c r="B171" s="4" t="s">
        <v>3</v>
      </c>
      <c r="C171" s="8">
        <v>1601929.6099999999</v>
      </c>
      <c r="D171" s="8">
        <v>1067602.27</v>
      </c>
      <c r="E171" s="8">
        <v>2363142.27</v>
      </c>
      <c r="F171" s="8">
        <v>941701.93</v>
      </c>
      <c r="G171" s="8">
        <v>1172653.23</v>
      </c>
      <c r="H171" s="8">
        <v>1257907.28</v>
      </c>
      <c r="I171" s="8">
        <v>1945410.34</v>
      </c>
      <c r="J171" s="8">
        <v>605070.82000000007</v>
      </c>
      <c r="K171" s="8">
        <v>2290462.31</v>
      </c>
      <c r="L171" s="8">
        <v>648668.1</v>
      </c>
      <c r="M171" s="8">
        <v>1545908.65</v>
      </c>
      <c r="N171" s="8">
        <v>2630400.2599999998</v>
      </c>
      <c r="O171" s="11">
        <v>18070857.07</v>
      </c>
    </row>
    <row r="172" spans="2:15" x14ac:dyDescent="0.35">
      <c r="B172" s="4" t="s">
        <v>7</v>
      </c>
      <c r="C172" s="8">
        <v>0</v>
      </c>
      <c r="D172" s="8">
        <v>44667.66</v>
      </c>
      <c r="E172" s="8">
        <v>138385.09000000003</v>
      </c>
      <c r="F172" s="8">
        <v>58803.25</v>
      </c>
      <c r="G172" s="8">
        <v>144075.45000000001</v>
      </c>
      <c r="H172" s="8">
        <v>252573.21000000002</v>
      </c>
      <c r="I172" s="8">
        <v>280967.7</v>
      </c>
      <c r="J172" s="8">
        <v>147178.41</v>
      </c>
      <c r="K172" s="8">
        <v>42920.61</v>
      </c>
      <c r="L172" s="8">
        <v>2652</v>
      </c>
      <c r="M172" s="8">
        <v>73200</v>
      </c>
      <c r="N172" s="8">
        <v>9420</v>
      </c>
      <c r="O172" s="11">
        <v>1194843.3800000001</v>
      </c>
    </row>
    <row r="173" spans="2:15" x14ac:dyDescent="0.35">
      <c r="B173" s="2" t="s">
        <v>73</v>
      </c>
      <c r="C173" s="6">
        <v>74553279.5</v>
      </c>
      <c r="D173" s="6">
        <v>62446777.439999998</v>
      </c>
      <c r="E173" s="6">
        <v>61178777.369999997</v>
      </c>
      <c r="F173" s="6">
        <v>84948992.389999986</v>
      </c>
      <c r="G173" s="6">
        <v>110053570.67999998</v>
      </c>
      <c r="H173" s="6">
        <v>82659336.610000014</v>
      </c>
      <c r="I173" s="6">
        <v>69201096.25</v>
      </c>
      <c r="J173" s="6">
        <v>85712482.249999985</v>
      </c>
      <c r="K173" s="6">
        <v>42584474.200000003</v>
      </c>
      <c r="L173" s="6">
        <v>110299048.64999999</v>
      </c>
      <c r="M173" s="6">
        <v>78863358.569999993</v>
      </c>
      <c r="N173" s="6">
        <v>79165803.24000001</v>
      </c>
      <c r="O173" s="9">
        <v>941666997.1500001</v>
      </c>
    </row>
    <row r="174" spans="2:15" x14ac:dyDescent="0.35">
      <c r="B174" s="3" t="s">
        <v>0</v>
      </c>
      <c r="C174" s="7">
        <v>56574387.839999996</v>
      </c>
      <c r="D174" s="7">
        <v>43810602.079999998</v>
      </c>
      <c r="E174" s="7">
        <v>34717982.350000001</v>
      </c>
      <c r="F174" s="7">
        <v>62602649.869999997</v>
      </c>
      <c r="G174" s="7">
        <v>80167410.519999996</v>
      </c>
      <c r="H174" s="7">
        <v>45919817.520000003</v>
      </c>
      <c r="I174" s="7">
        <v>32544780.300000001</v>
      </c>
      <c r="J174" s="7">
        <v>39136987.57</v>
      </c>
      <c r="K174" s="7">
        <v>24024987.960000001</v>
      </c>
      <c r="L174" s="7">
        <v>86223809.129999995</v>
      </c>
      <c r="M174" s="7">
        <v>55916690.729999997</v>
      </c>
      <c r="N174" s="7">
        <v>56601269.82</v>
      </c>
      <c r="O174" s="10">
        <v>618241375.68999994</v>
      </c>
    </row>
    <row r="175" spans="2:15" x14ac:dyDescent="0.35">
      <c r="B175" s="4" t="s">
        <v>2</v>
      </c>
      <c r="C175" s="8">
        <v>56574387.839999996</v>
      </c>
      <c r="D175" s="8">
        <v>43810602.079999998</v>
      </c>
      <c r="E175" s="8">
        <v>34717982.350000001</v>
      </c>
      <c r="F175" s="8">
        <v>62602649.869999997</v>
      </c>
      <c r="G175" s="8">
        <v>80167410.519999996</v>
      </c>
      <c r="H175" s="8">
        <v>45919817.520000003</v>
      </c>
      <c r="I175" s="8">
        <v>32544780.300000001</v>
      </c>
      <c r="J175" s="8">
        <v>39136987.57</v>
      </c>
      <c r="K175" s="8">
        <v>24024987.960000001</v>
      </c>
      <c r="L175" s="8">
        <v>86223809.129999995</v>
      </c>
      <c r="M175" s="8">
        <v>55916690.729999997</v>
      </c>
      <c r="N175" s="8">
        <v>56601269.82</v>
      </c>
      <c r="O175" s="11">
        <v>618241375.68999994</v>
      </c>
    </row>
    <row r="176" spans="2:15" x14ac:dyDescent="0.35">
      <c r="B176" s="3" t="s">
        <v>1</v>
      </c>
      <c r="C176" s="7">
        <v>17978891.660000004</v>
      </c>
      <c r="D176" s="7">
        <v>18636175.359999999</v>
      </c>
      <c r="E176" s="7">
        <v>26460795.02</v>
      </c>
      <c r="F176" s="7">
        <v>22346342.52</v>
      </c>
      <c r="G176" s="7">
        <v>29886160.16</v>
      </c>
      <c r="H176" s="7">
        <v>36739519.089999996</v>
      </c>
      <c r="I176" s="7">
        <v>36656315.950000003</v>
      </c>
      <c r="J176" s="7">
        <v>46575494.68</v>
      </c>
      <c r="K176" s="7">
        <v>18559486.239999998</v>
      </c>
      <c r="L176" s="7">
        <v>24075239.52</v>
      </c>
      <c r="M176" s="7">
        <v>22946667.84</v>
      </c>
      <c r="N176" s="7">
        <v>22564533.420000002</v>
      </c>
      <c r="O176" s="10">
        <v>323425621.46000004</v>
      </c>
    </row>
    <row r="177" spans="2:15" x14ac:dyDescent="0.35">
      <c r="B177" s="4" t="s">
        <v>8</v>
      </c>
      <c r="C177" s="8">
        <v>7942233.9100000001</v>
      </c>
      <c r="D177" s="8">
        <v>5020915.07</v>
      </c>
      <c r="E177" s="8">
        <v>8508904.2300000004</v>
      </c>
      <c r="F177" s="8">
        <v>5240022.2700000014</v>
      </c>
      <c r="G177" s="8">
        <v>7834296.8200000003</v>
      </c>
      <c r="H177" s="8">
        <v>7384575.3300000001</v>
      </c>
      <c r="I177" s="8">
        <v>7884815.4200000009</v>
      </c>
      <c r="J177" s="8">
        <v>9699158.5600000005</v>
      </c>
      <c r="K177" s="8">
        <v>6955436.2999999989</v>
      </c>
      <c r="L177" s="8">
        <v>6736199.8500000006</v>
      </c>
      <c r="M177" s="8">
        <v>8711598.4799999986</v>
      </c>
      <c r="N177" s="8">
        <v>7044907.6799999997</v>
      </c>
      <c r="O177" s="11">
        <v>88963063.920000017</v>
      </c>
    </row>
    <row r="178" spans="2:15" x14ac:dyDescent="0.35">
      <c r="B178" s="4" t="s">
        <v>10</v>
      </c>
      <c r="C178" s="8">
        <v>3188034.1400000011</v>
      </c>
      <c r="D178" s="8">
        <v>3054629.5000000005</v>
      </c>
      <c r="E178" s="8">
        <v>6817182.7799999993</v>
      </c>
      <c r="F178" s="8">
        <v>8371672.8999999976</v>
      </c>
      <c r="G178" s="8">
        <v>7248554.1599999992</v>
      </c>
      <c r="H178" s="8">
        <v>9547593.7599999998</v>
      </c>
      <c r="I178" s="8">
        <v>8788808.8000000026</v>
      </c>
      <c r="J178" s="8">
        <v>10453698.639999997</v>
      </c>
      <c r="K178" s="8">
        <v>3435674.37</v>
      </c>
      <c r="L178" s="8">
        <v>3997796.4800000009</v>
      </c>
      <c r="M178" s="8">
        <v>1950813.4099999997</v>
      </c>
      <c r="N178" s="8">
        <v>1369314.4400000002</v>
      </c>
      <c r="O178" s="11">
        <v>68223773.38000001</v>
      </c>
    </row>
    <row r="179" spans="2:15" x14ac:dyDescent="0.35">
      <c r="B179" s="4" t="s">
        <v>5</v>
      </c>
      <c r="C179" s="8">
        <v>3180989.6899999995</v>
      </c>
      <c r="D179" s="8">
        <v>3042635.8699999992</v>
      </c>
      <c r="E179" s="8">
        <v>5206274.0500000007</v>
      </c>
      <c r="F179" s="8">
        <v>3369473.49</v>
      </c>
      <c r="G179" s="8">
        <v>8729596.160000002</v>
      </c>
      <c r="H179" s="8">
        <v>10199577.859999999</v>
      </c>
      <c r="I179" s="8">
        <v>7330456.9700000007</v>
      </c>
      <c r="J179" s="8">
        <v>7738076.9000000004</v>
      </c>
      <c r="K179" s="8">
        <v>3349669.0600000005</v>
      </c>
      <c r="L179" s="8">
        <v>4393249.9099999992</v>
      </c>
      <c r="M179" s="8">
        <v>3360524.45</v>
      </c>
      <c r="N179" s="8">
        <v>2242954.91</v>
      </c>
      <c r="O179" s="11">
        <v>62143479.320000008</v>
      </c>
    </row>
    <row r="180" spans="2:15" x14ac:dyDescent="0.35">
      <c r="B180" s="4" t="s">
        <v>4</v>
      </c>
      <c r="C180" s="8">
        <v>635976.30999999982</v>
      </c>
      <c r="D180" s="8">
        <v>4611674.82</v>
      </c>
      <c r="E180" s="8">
        <v>3176606.5100000002</v>
      </c>
      <c r="F180" s="8">
        <v>2286331.77</v>
      </c>
      <c r="G180" s="8">
        <v>864119.60000000009</v>
      </c>
      <c r="H180" s="8">
        <v>6070849.4699999997</v>
      </c>
      <c r="I180" s="8">
        <v>570389.98</v>
      </c>
      <c r="J180" s="8">
        <v>5974339.75</v>
      </c>
      <c r="K180" s="8">
        <v>483362.18000000005</v>
      </c>
      <c r="L180" s="8">
        <v>4475008.6000000006</v>
      </c>
      <c r="M180" s="8">
        <v>2695210.9699999997</v>
      </c>
      <c r="N180" s="8">
        <v>6729095.3600000003</v>
      </c>
      <c r="O180" s="11">
        <v>38572965.32</v>
      </c>
    </row>
    <row r="181" spans="2:15" x14ac:dyDescent="0.35">
      <c r="B181" s="4" t="s">
        <v>11</v>
      </c>
      <c r="C181" s="8">
        <v>1047180.5100000001</v>
      </c>
      <c r="D181" s="8">
        <v>1250290.72</v>
      </c>
      <c r="E181" s="8">
        <v>1420281.26</v>
      </c>
      <c r="F181" s="8">
        <v>1220342.8899999999</v>
      </c>
      <c r="G181" s="8">
        <v>1576319.9300000002</v>
      </c>
      <c r="H181" s="8">
        <v>1412661.08</v>
      </c>
      <c r="I181" s="8">
        <v>8477996.5500000007</v>
      </c>
      <c r="J181" s="8">
        <v>10694850.020000001</v>
      </c>
      <c r="K181" s="8">
        <v>2208303.06</v>
      </c>
      <c r="L181" s="8">
        <v>2482036.4700000002</v>
      </c>
      <c r="M181" s="8">
        <v>4328364.8900000006</v>
      </c>
      <c r="N181" s="8">
        <v>1164532.7499999998</v>
      </c>
      <c r="O181" s="11">
        <v>37283160.129999995</v>
      </c>
    </row>
    <row r="182" spans="2:15" x14ac:dyDescent="0.35">
      <c r="B182" s="4" t="s">
        <v>6</v>
      </c>
      <c r="C182" s="8">
        <v>1355521.65</v>
      </c>
      <c r="D182" s="8">
        <v>1183177.7200000002</v>
      </c>
      <c r="E182" s="8">
        <v>1038120.8499999999</v>
      </c>
      <c r="F182" s="8">
        <v>1559427.5599999996</v>
      </c>
      <c r="G182" s="8">
        <v>1208528.24</v>
      </c>
      <c r="H182" s="8">
        <v>1857175.3900000001</v>
      </c>
      <c r="I182" s="8">
        <v>2550207.64</v>
      </c>
      <c r="J182" s="8">
        <v>1845237.69</v>
      </c>
      <c r="K182" s="8">
        <v>1904538.8099999998</v>
      </c>
      <c r="L182" s="8">
        <v>1875724.29</v>
      </c>
      <c r="M182" s="8">
        <v>1550308.91</v>
      </c>
      <c r="N182" s="8">
        <v>3495738.1499999994</v>
      </c>
      <c r="O182" s="11">
        <v>21423706.899999999</v>
      </c>
    </row>
    <row r="183" spans="2:15" x14ac:dyDescent="0.35">
      <c r="B183" s="4" t="s">
        <v>3</v>
      </c>
      <c r="C183" s="8">
        <v>623875.44999999995</v>
      </c>
      <c r="D183" s="8">
        <v>372274.17</v>
      </c>
      <c r="E183" s="8">
        <v>293425.33999999997</v>
      </c>
      <c r="F183" s="8">
        <v>299071.64</v>
      </c>
      <c r="G183" s="8">
        <v>2420545.25</v>
      </c>
      <c r="H183" s="8">
        <v>267086.19999999995</v>
      </c>
      <c r="I183" s="8">
        <v>1053640.5899999999</v>
      </c>
      <c r="J183" s="8">
        <v>170133.12</v>
      </c>
      <c r="K183" s="8">
        <v>222502.46</v>
      </c>
      <c r="L183" s="8">
        <v>115223.92</v>
      </c>
      <c r="M183" s="8">
        <v>330506.73</v>
      </c>
      <c r="N183" s="8">
        <v>517990.13</v>
      </c>
      <c r="O183" s="11">
        <v>6686274.9999999991</v>
      </c>
    </row>
    <row r="184" spans="2:15" x14ac:dyDescent="0.35">
      <c r="B184" s="4" t="s">
        <v>7</v>
      </c>
      <c r="C184" s="8">
        <v>5080</v>
      </c>
      <c r="D184" s="8">
        <v>100577.49</v>
      </c>
      <c r="E184" s="8">
        <v>0</v>
      </c>
      <c r="F184" s="8">
        <v>0</v>
      </c>
      <c r="G184" s="8">
        <v>4200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19340</v>
      </c>
      <c r="N184" s="8">
        <v>0</v>
      </c>
      <c r="O184" s="11">
        <v>129197.49</v>
      </c>
    </row>
    <row r="185" spans="2:15" x14ac:dyDescent="0.35">
      <c r="B185" s="2" t="s">
        <v>109</v>
      </c>
      <c r="C185" s="6">
        <v>74033856.230000004</v>
      </c>
      <c r="D185" s="6">
        <v>67672653.050000012</v>
      </c>
      <c r="E185" s="6">
        <v>57312634.36999999</v>
      </c>
      <c r="F185" s="6">
        <v>93341405.249999985</v>
      </c>
      <c r="G185" s="6">
        <v>71797709.299999997</v>
      </c>
      <c r="H185" s="6">
        <v>116377645.11000001</v>
      </c>
      <c r="I185" s="6">
        <v>84867719.109999985</v>
      </c>
      <c r="J185" s="6">
        <v>80200003.440000013</v>
      </c>
      <c r="K185" s="6">
        <v>58038231.179999992</v>
      </c>
      <c r="L185" s="6">
        <v>67850966.790000007</v>
      </c>
      <c r="M185" s="6">
        <v>92987827.5</v>
      </c>
      <c r="N185" s="6">
        <v>74779259.440000013</v>
      </c>
      <c r="O185" s="9">
        <v>939259910.76999998</v>
      </c>
    </row>
    <row r="186" spans="2:15" x14ac:dyDescent="0.35">
      <c r="B186" s="3" t="s">
        <v>0</v>
      </c>
      <c r="C186" s="7">
        <v>57114066.730000004</v>
      </c>
      <c r="D186" s="7">
        <v>39253357.600000001</v>
      </c>
      <c r="E186" s="7">
        <v>34189677.719999999</v>
      </c>
      <c r="F186" s="7">
        <v>49111920.289999999</v>
      </c>
      <c r="G186" s="7">
        <v>18468815.219999999</v>
      </c>
      <c r="H186" s="7">
        <v>46853544.200000003</v>
      </c>
      <c r="I186" s="7">
        <v>47047147.319999993</v>
      </c>
      <c r="J186" s="7">
        <v>18085994.539999999</v>
      </c>
      <c r="K186" s="7">
        <v>38798752.5</v>
      </c>
      <c r="L186" s="7">
        <v>48507311</v>
      </c>
      <c r="M186" s="7">
        <v>49348942.039999992</v>
      </c>
      <c r="N186" s="7">
        <v>34622379.160000004</v>
      </c>
      <c r="O186" s="10">
        <v>481401908.31999999</v>
      </c>
    </row>
    <row r="187" spans="2:15" x14ac:dyDescent="0.35">
      <c r="B187" s="4" t="s">
        <v>2</v>
      </c>
      <c r="C187" s="8">
        <v>57114066.730000004</v>
      </c>
      <c r="D187" s="8">
        <v>39253357.600000001</v>
      </c>
      <c r="E187" s="8">
        <v>34189677.719999999</v>
      </c>
      <c r="F187" s="8">
        <v>49111920.289999999</v>
      </c>
      <c r="G187" s="8">
        <v>18468815.219999999</v>
      </c>
      <c r="H187" s="8">
        <v>46853544.200000003</v>
      </c>
      <c r="I187" s="8">
        <v>47047147.319999993</v>
      </c>
      <c r="J187" s="8">
        <v>18085994.539999999</v>
      </c>
      <c r="K187" s="8">
        <v>38798752.5</v>
      </c>
      <c r="L187" s="8">
        <v>48507311</v>
      </c>
      <c r="M187" s="8">
        <v>49348942.039999992</v>
      </c>
      <c r="N187" s="8">
        <v>34622379.160000004</v>
      </c>
      <c r="O187" s="11">
        <v>481401908.31999999</v>
      </c>
    </row>
    <row r="188" spans="2:15" x14ac:dyDescent="0.35">
      <c r="B188" s="3" t="s">
        <v>1</v>
      </c>
      <c r="C188" s="7">
        <v>16919789.5</v>
      </c>
      <c r="D188" s="7">
        <v>28419295.450000003</v>
      </c>
      <c r="E188" s="7">
        <v>23122956.650000002</v>
      </c>
      <c r="F188" s="7">
        <v>44229484.960000001</v>
      </c>
      <c r="G188" s="7">
        <v>53328894.079999998</v>
      </c>
      <c r="H188" s="7">
        <v>69524100.910000011</v>
      </c>
      <c r="I188" s="7">
        <v>37820571.789999999</v>
      </c>
      <c r="J188" s="7">
        <v>62114008.900000006</v>
      </c>
      <c r="K188" s="7">
        <v>19239478.68</v>
      </c>
      <c r="L188" s="7">
        <v>19343655.789999999</v>
      </c>
      <c r="M188" s="7">
        <v>43638885.460000008</v>
      </c>
      <c r="N188" s="7">
        <v>40156880.279999994</v>
      </c>
      <c r="O188" s="10">
        <v>457858002.44999999</v>
      </c>
    </row>
    <row r="189" spans="2:15" x14ac:dyDescent="0.35">
      <c r="B189" s="4" t="s">
        <v>5</v>
      </c>
      <c r="C189" s="8">
        <v>3195421.8400000008</v>
      </c>
      <c r="D189" s="8">
        <v>5251625.29</v>
      </c>
      <c r="E189" s="8">
        <v>8102518.0500000007</v>
      </c>
      <c r="F189" s="8">
        <v>21335774.260000002</v>
      </c>
      <c r="G189" s="8">
        <v>38534943.329999998</v>
      </c>
      <c r="H189" s="8">
        <v>37657788.620000012</v>
      </c>
      <c r="I189" s="8">
        <v>25542709.230000008</v>
      </c>
      <c r="J189" s="8">
        <v>25540571.380000006</v>
      </c>
      <c r="K189" s="8">
        <v>6745167.4800000004</v>
      </c>
      <c r="L189" s="8">
        <v>4545619.0199999996</v>
      </c>
      <c r="M189" s="8">
        <v>2371419.83</v>
      </c>
      <c r="N189" s="8">
        <v>2929328.31</v>
      </c>
      <c r="O189" s="11">
        <v>181752886.64000005</v>
      </c>
    </row>
    <row r="190" spans="2:15" x14ac:dyDescent="0.35">
      <c r="B190" s="4" t="s">
        <v>4</v>
      </c>
      <c r="C190" s="8">
        <v>2615872.8199999998</v>
      </c>
      <c r="D190" s="8">
        <v>14133380.260000002</v>
      </c>
      <c r="E190" s="8">
        <v>2388571.9200000004</v>
      </c>
      <c r="F190" s="8">
        <v>13835968.719999999</v>
      </c>
      <c r="G190" s="8">
        <v>2483290.5399999996</v>
      </c>
      <c r="H190" s="8">
        <v>18941270.16</v>
      </c>
      <c r="I190" s="8">
        <v>1404019.7299999997</v>
      </c>
      <c r="J190" s="8">
        <v>19274780.41</v>
      </c>
      <c r="K190" s="8">
        <v>3090218.8000000003</v>
      </c>
      <c r="L190" s="8">
        <v>4119284.96</v>
      </c>
      <c r="M190" s="8">
        <v>21607563.18</v>
      </c>
      <c r="N190" s="8">
        <v>22526623.760000002</v>
      </c>
      <c r="O190" s="11">
        <v>126420845.26000001</v>
      </c>
    </row>
    <row r="191" spans="2:15" x14ac:dyDescent="0.35">
      <c r="B191" s="4" t="s">
        <v>10</v>
      </c>
      <c r="C191" s="8">
        <v>6803586.0600000015</v>
      </c>
      <c r="D191" s="8">
        <v>4327360.4600000018</v>
      </c>
      <c r="E191" s="8">
        <v>5061344.0799999991</v>
      </c>
      <c r="F191" s="8">
        <v>5263799.0899999989</v>
      </c>
      <c r="G191" s="8">
        <v>4677464.5199999986</v>
      </c>
      <c r="H191" s="8">
        <v>5085865.8500000015</v>
      </c>
      <c r="I191" s="8">
        <v>5776846.7899999991</v>
      </c>
      <c r="J191" s="8">
        <v>7696224.4200000027</v>
      </c>
      <c r="K191" s="8">
        <v>4217253.1899999995</v>
      </c>
      <c r="L191" s="8">
        <v>2802215.78</v>
      </c>
      <c r="M191" s="8">
        <v>9097163.2600000035</v>
      </c>
      <c r="N191" s="8">
        <v>7313077.9999999972</v>
      </c>
      <c r="O191" s="11">
        <v>68122201.5</v>
      </c>
    </row>
    <row r="192" spans="2:15" x14ac:dyDescent="0.35">
      <c r="B192" s="4" t="s">
        <v>8</v>
      </c>
      <c r="C192" s="8">
        <v>2883166.04</v>
      </c>
      <c r="D192" s="8">
        <v>3641307.8200000003</v>
      </c>
      <c r="E192" s="8">
        <v>4981818.0399999991</v>
      </c>
      <c r="F192" s="8">
        <v>2618606.3799999994</v>
      </c>
      <c r="G192" s="8">
        <v>6116873.459999999</v>
      </c>
      <c r="H192" s="8">
        <v>5930029.2200000007</v>
      </c>
      <c r="I192" s="8">
        <v>4251193.3099999996</v>
      </c>
      <c r="J192" s="8">
        <v>8187933.8799999999</v>
      </c>
      <c r="K192" s="8">
        <v>3252034.12</v>
      </c>
      <c r="L192" s="8">
        <v>3532535.4400000004</v>
      </c>
      <c r="M192" s="8">
        <v>3220035.05</v>
      </c>
      <c r="N192" s="8">
        <v>4543207.129999999</v>
      </c>
      <c r="O192" s="11">
        <v>53158739.889999986</v>
      </c>
    </row>
    <row r="193" spans="2:15" x14ac:dyDescent="0.35">
      <c r="B193" s="4" t="s">
        <v>6</v>
      </c>
      <c r="C193" s="8">
        <v>801015.2</v>
      </c>
      <c r="D193" s="8">
        <v>910166.6100000001</v>
      </c>
      <c r="E193" s="8">
        <v>1354063.6500000001</v>
      </c>
      <c r="F193" s="8">
        <v>857310.07</v>
      </c>
      <c r="G193" s="8">
        <v>1349283.75</v>
      </c>
      <c r="H193" s="8">
        <v>1799878.9</v>
      </c>
      <c r="I193" s="8">
        <v>594492.71000000008</v>
      </c>
      <c r="J193" s="8">
        <v>1046346.2999999999</v>
      </c>
      <c r="K193" s="8">
        <v>1598219.55</v>
      </c>
      <c r="L193" s="8">
        <v>3940264.53</v>
      </c>
      <c r="M193" s="8">
        <v>2503970.4899999998</v>
      </c>
      <c r="N193" s="8">
        <v>2083501.1099999999</v>
      </c>
      <c r="O193" s="11">
        <v>18838512.870000001</v>
      </c>
    </row>
    <row r="194" spans="2:15" x14ac:dyDescent="0.35">
      <c r="B194" s="4" t="s">
        <v>7</v>
      </c>
      <c r="C194" s="8">
        <v>0</v>
      </c>
      <c r="D194" s="8">
        <v>0</v>
      </c>
      <c r="E194" s="8">
        <v>52514.43</v>
      </c>
      <c r="F194" s="8">
        <v>0</v>
      </c>
      <c r="G194" s="8">
        <v>0</v>
      </c>
      <c r="H194" s="8">
        <v>55137.1</v>
      </c>
      <c r="I194" s="8">
        <v>0</v>
      </c>
      <c r="J194" s="8">
        <v>0</v>
      </c>
      <c r="K194" s="8">
        <v>61688.49</v>
      </c>
      <c r="L194" s="8">
        <v>0</v>
      </c>
      <c r="M194" s="8">
        <v>4611145.8899999997</v>
      </c>
      <c r="N194" s="8">
        <v>90647.039999999994</v>
      </c>
      <c r="O194" s="11">
        <v>4871132.9499999993</v>
      </c>
    </row>
    <row r="195" spans="2:15" x14ac:dyDescent="0.35">
      <c r="B195" s="4" t="s">
        <v>3</v>
      </c>
      <c r="C195" s="8">
        <v>416078.55</v>
      </c>
      <c r="D195" s="8">
        <v>37245.01</v>
      </c>
      <c r="E195" s="8">
        <v>1111793.1100000001</v>
      </c>
      <c r="F195" s="8">
        <v>245308.19</v>
      </c>
      <c r="G195" s="8">
        <v>139473.89000000001</v>
      </c>
      <c r="H195" s="8">
        <v>53750.09</v>
      </c>
      <c r="I195" s="8">
        <v>115731.4</v>
      </c>
      <c r="J195" s="8">
        <v>355269.83</v>
      </c>
      <c r="K195" s="8">
        <v>179426.05</v>
      </c>
      <c r="L195" s="8">
        <v>346378.07999999996</v>
      </c>
      <c r="M195" s="8">
        <v>131963.34</v>
      </c>
      <c r="N195" s="8">
        <v>519463.26999999996</v>
      </c>
      <c r="O195" s="11">
        <v>3651880.81</v>
      </c>
    </row>
    <row r="196" spans="2:15" x14ac:dyDescent="0.35">
      <c r="B196" s="4" t="s">
        <v>11</v>
      </c>
      <c r="C196" s="8">
        <v>204648.99</v>
      </c>
      <c r="D196" s="8">
        <v>118210</v>
      </c>
      <c r="E196" s="8">
        <v>70333.37</v>
      </c>
      <c r="F196" s="8">
        <v>72718.25</v>
      </c>
      <c r="G196" s="8">
        <v>27564.59</v>
      </c>
      <c r="H196" s="8">
        <v>380.96999999999997</v>
      </c>
      <c r="I196" s="8">
        <v>135578.62</v>
      </c>
      <c r="J196" s="8">
        <v>12882.68</v>
      </c>
      <c r="K196" s="8">
        <v>95471</v>
      </c>
      <c r="L196" s="8">
        <v>57357.98</v>
      </c>
      <c r="M196" s="8">
        <v>95624.42</v>
      </c>
      <c r="N196" s="8">
        <v>151031.66000000003</v>
      </c>
      <c r="O196" s="11">
        <v>1041802.5300000001</v>
      </c>
    </row>
    <row r="197" spans="2:15" x14ac:dyDescent="0.35">
      <c r="B197" s="2" t="s">
        <v>187</v>
      </c>
      <c r="C197" s="6">
        <v>71510720.230000004</v>
      </c>
      <c r="D197" s="6">
        <v>52960347.269999996</v>
      </c>
      <c r="E197" s="6">
        <v>59875836.770000003</v>
      </c>
      <c r="F197" s="6">
        <v>53273238.560000017</v>
      </c>
      <c r="G197" s="6">
        <v>72521338.900000006</v>
      </c>
      <c r="H197" s="6">
        <v>86499918.010000005</v>
      </c>
      <c r="I197" s="6">
        <v>81857277.090000018</v>
      </c>
      <c r="J197" s="6">
        <v>94898944.609999999</v>
      </c>
      <c r="K197" s="6">
        <v>54812849.800000004</v>
      </c>
      <c r="L197" s="6">
        <v>80575782.969999999</v>
      </c>
      <c r="M197" s="6">
        <v>87048273.079999998</v>
      </c>
      <c r="N197" s="6">
        <v>98227624.129999995</v>
      </c>
      <c r="O197" s="9">
        <v>894062151.41999996</v>
      </c>
    </row>
    <row r="198" spans="2:15" x14ac:dyDescent="0.35">
      <c r="B198" s="3" t="s">
        <v>0</v>
      </c>
      <c r="C198" s="7">
        <v>63483434.469999999</v>
      </c>
      <c r="D198" s="7">
        <v>49153078.420000002</v>
      </c>
      <c r="E198" s="7">
        <v>53810667.31000001</v>
      </c>
      <c r="F198" s="7">
        <v>48859047.360000007</v>
      </c>
      <c r="G198" s="7">
        <v>67590506.680000007</v>
      </c>
      <c r="H198" s="7">
        <v>79129649.689999998</v>
      </c>
      <c r="I198" s="7">
        <v>76031079.540000007</v>
      </c>
      <c r="J198" s="7">
        <v>87694714.280000001</v>
      </c>
      <c r="K198" s="7">
        <v>49813687.57</v>
      </c>
      <c r="L198" s="7">
        <v>72814199.5</v>
      </c>
      <c r="M198" s="7">
        <v>80128341.830000013</v>
      </c>
      <c r="N198" s="7">
        <v>92660764.539999992</v>
      </c>
      <c r="O198" s="10">
        <v>821169171.19000006</v>
      </c>
    </row>
    <row r="199" spans="2:15" x14ac:dyDescent="0.35">
      <c r="B199" s="4" t="s">
        <v>2</v>
      </c>
      <c r="C199" s="8">
        <v>63483434.469999999</v>
      </c>
      <c r="D199" s="8">
        <v>49153078.420000002</v>
      </c>
      <c r="E199" s="8">
        <v>53810667.31000001</v>
      </c>
      <c r="F199" s="8">
        <v>48859047.360000007</v>
      </c>
      <c r="G199" s="8">
        <v>67590506.680000007</v>
      </c>
      <c r="H199" s="8">
        <v>79129649.689999998</v>
      </c>
      <c r="I199" s="8">
        <v>76031079.540000007</v>
      </c>
      <c r="J199" s="8">
        <v>87694714.280000001</v>
      </c>
      <c r="K199" s="8">
        <v>49813687.57</v>
      </c>
      <c r="L199" s="8">
        <v>72814199.5</v>
      </c>
      <c r="M199" s="8">
        <v>80128341.830000013</v>
      </c>
      <c r="N199" s="8">
        <v>92660764.539999992</v>
      </c>
      <c r="O199" s="11">
        <v>821169171.19000006</v>
      </c>
    </row>
    <row r="200" spans="2:15" x14ac:dyDescent="0.35">
      <c r="B200" s="3" t="s">
        <v>1</v>
      </c>
      <c r="C200" s="7">
        <v>8027285.7599999998</v>
      </c>
      <c r="D200" s="7">
        <v>3807268.8500000006</v>
      </c>
      <c r="E200" s="7">
        <v>6065169.46</v>
      </c>
      <c r="F200" s="7">
        <v>4414191.2</v>
      </c>
      <c r="G200" s="7">
        <v>4930832.22</v>
      </c>
      <c r="H200" s="7">
        <v>7370268.3200000003</v>
      </c>
      <c r="I200" s="7">
        <v>5826197.5499999989</v>
      </c>
      <c r="J200" s="7">
        <v>7204230.3300000001</v>
      </c>
      <c r="K200" s="7">
        <v>4999162.2300000004</v>
      </c>
      <c r="L200" s="7">
        <v>7761583.4700000007</v>
      </c>
      <c r="M200" s="7">
        <v>6919931.25</v>
      </c>
      <c r="N200" s="7">
        <v>5566859.5899999999</v>
      </c>
      <c r="O200" s="10">
        <v>72892980.229999989</v>
      </c>
    </row>
    <row r="201" spans="2:15" x14ac:dyDescent="0.35">
      <c r="B201" s="4" t="s">
        <v>3</v>
      </c>
      <c r="C201" s="8">
        <v>2360723.29</v>
      </c>
      <c r="D201" s="8">
        <v>1765999.19</v>
      </c>
      <c r="E201" s="8">
        <v>2268743.19</v>
      </c>
      <c r="F201" s="8">
        <v>2540745.16</v>
      </c>
      <c r="G201" s="8">
        <v>2720908.11</v>
      </c>
      <c r="H201" s="8">
        <v>2514248.19</v>
      </c>
      <c r="I201" s="8">
        <v>3631477.58</v>
      </c>
      <c r="J201" s="8">
        <v>2582489.31</v>
      </c>
      <c r="K201" s="8">
        <v>2500534.5099999998</v>
      </c>
      <c r="L201" s="8">
        <v>2666515.63</v>
      </c>
      <c r="M201" s="8">
        <v>3657830.4399999995</v>
      </c>
      <c r="N201" s="8">
        <v>2530538.3200000003</v>
      </c>
      <c r="O201" s="11">
        <v>31740752.920000002</v>
      </c>
    </row>
    <row r="202" spans="2:15" x14ac:dyDescent="0.35">
      <c r="B202" s="4" t="s">
        <v>10</v>
      </c>
      <c r="C202" s="8">
        <v>3393233.95</v>
      </c>
      <c r="D202" s="8">
        <v>109331.12</v>
      </c>
      <c r="E202" s="8">
        <v>1054853.47</v>
      </c>
      <c r="F202" s="8">
        <v>855140.35</v>
      </c>
      <c r="G202" s="8">
        <v>695855.27</v>
      </c>
      <c r="H202" s="8">
        <v>3069113</v>
      </c>
      <c r="I202" s="8">
        <v>398258.01000000007</v>
      </c>
      <c r="J202" s="8">
        <v>1724588.8</v>
      </c>
      <c r="K202" s="8">
        <v>498873.24</v>
      </c>
      <c r="L202" s="8">
        <v>1474969.19</v>
      </c>
      <c r="M202" s="8">
        <v>450768.96</v>
      </c>
      <c r="N202" s="8">
        <v>800166.11999999988</v>
      </c>
      <c r="O202" s="11">
        <v>14525151.48</v>
      </c>
    </row>
    <row r="203" spans="2:15" x14ac:dyDescent="0.35">
      <c r="B203" s="4" t="s">
        <v>5</v>
      </c>
      <c r="C203" s="8">
        <v>1313916.69</v>
      </c>
      <c r="D203" s="8">
        <v>531218.39</v>
      </c>
      <c r="E203" s="8">
        <v>1349308.6700000002</v>
      </c>
      <c r="F203" s="8">
        <v>419852.99</v>
      </c>
      <c r="G203" s="8">
        <v>286800</v>
      </c>
      <c r="H203" s="8">
        <v>716847.55</v>
      </c>
      <c r="I203" s="8">
        <v>1129544.0099999998</v>
      </c>
      <c r="J203" s="8">
        <v>1455470.5699999998</v>
      </c>
      <c r="K203" s="8">
        <v>1260642.1000000001</v>
      </c>
      <c r="L203" s="8">
        <v>1934182.9000000001</v>
      </c>
      <c r="M203" s="8">
        <v>2010236.48</v>
      </c>
      <c r="N203" s="8">
        <v>1379720.7200000002</v>
      </c>
      <c r="O203" s="11">
        <v>13787741.07</v>
      </c>
    </row>
    <row r="204" spans="2:15" x14ac:dyDescent="0.35">
      <c r="B204" s="4" t="s">
        <v>11</v>
      </c>
      <c r="C204" s="8">
        <v>909249.82999999984</v>
      </c>
      <c r="D204" s="8">
        <v>1398019.9300000002</v>
      </c>
      <c r="E204" s="8">
        <v>1226860.8699999999</v>
      </c>
      <c r="F204" s="8">
        <v>377048.38</v>
      </c>
      <c r="G204" s="8">
        <v>938870.68</v>
      </c>
      <c r="H204" s="8">
        <v>646899.17999999993</v>
      </c>
      <c r="I204" s="8">
        <v>598377.89</v>
      </c>
      <c r="J204" s="8">
        <v>1381670.4300000002</v>
      </c>
      <c r="K204" s="8">
        <v>728551.06</v>
      </c>
      <c r="L204" s="8">
        <v>1544626.15</v>
      </c>
      <c r="M204" s="8">
        <v>522596.52999999997</v>
      </c>
      <c r="N204" s="8">
        <v>800070.31</v>
      </c>
      <c r="O204" s="11">
        <v>11072841.24</v>
      </c>
    </row>
    <row r="205" spans="2:15" x14ac:dyDescent="0.35">
      <c r="B205" s="4" t="s">
        <v>6</v>
      </c>
      <c r="C205" s="8">
        <v>48748</v>
      </c>
      <c r="D205" s="8">
        <v>2283.2200000000003</v>
      </c>
      <c r="E205" s="8">
        <v>163068.26</v>
      </c>
      <c r="F205" s="8">
        <v>220992.32</v>
      </c>
      <c r="G205" s="8">
        <v>288192.15999999997</v>
      </c>
      <c r="H205" s="8">
        <v>422798.4</v>
      </c>
      <c r="I205" s="8">
        <v>67786.06</v>
      </c>
      <c r="J205" s="8">
        <v>9117.1999999999989</v>
      </c>
      <c r="K205" s="8">
        <v>10529.32</v>
      </c>
      <c r="L205" s="8">
        <v>141179.6</v>
      </c>
      <c r="M205" s="8">
        <v>265362.82</v>
      </c>
      <c r="N205" s="8">
        <v>56284.12</v>
      </c>
      <c r="O205" s="11">
        <v>1696341.4800000002</v>
      </c>
    </row>
    <row r="206" spans="2:15" x14ac:dyDescent="0.35">
      <c r="B206" s="4" t="s">
        <v>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43552.55</v>
      </c>
      <c r="K206" s="8">
        <v>0</v>
      </c>
      <c r="L206" s="8">
        <v>0</v>
      </c>
      <c r="M206" s="8">
        <v>0</v>
      </c>
      <c r="N206" s="8">
        <v>0</v>
      </c>
      <c r="O206" s="11">
        <v>43552.55</v>
      </c>
    </row>
    <row r="207" spans="2:15" x14ac:dyDescent="0.35">
      <c r="B207" s="4" t="s">
        <v>7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6099.56</v>
      </c>
      <c r="K207" s="8">
        <v>0</v>
      </c>
      <c r="L207" s="8">
        <v>0</v>
      </c>
      <c r="M207" s="8">
        <v>12600</v>
      </c>
      <c r="N207" s="8">
        <v>0</v>
      </c>
      <c r="O207" s="11">
        <v>18699.560000000001</v>
      </c>
    </row>
    <row r="208" spans="2:15" x14ac:dyDescent="0.35">
      <c r="B208" s="4" t="s">
        <v>4</v>
      </c>
      <c r="C208" s="8">
        <v>1414</v>
      </c>
      <c r="D208" s="8">
        <v>417</v>
      </c>
      <c r="E208" s="8">
        <v>2335</v>
      </c>
      <c r="F208" s="8">
        <v>412</v>
      </c>
      <c r="G208" s="8">
        <v>206</v>
      </c>
      <c r="H208" s="8">
        <v>362</v>
      </c>
      <c r="I208" s="8">
        <v>754</v>
      </c>
      <c r="J208" s="8">
        <v>1241.9100000000001</v>
      </c>
      <c r="K208" s="8">
        <v>32</v>
      </c>
      <c r="L208" s="8">
        <v>110</v>
      </c>
      <c r="M208" s="8">
        <v>536.02</v>
      </c>
      <c r="N208" s="8">
        <v>80</v>
      </c>
      <c r="O208" s="11">
        <v>7899.93</v>
      </c>
    </row>
    <row r="209" spans="2:15" x14ac:dyDescent="0.35">
      <c r="B209" s="2" t="s">
        <v>50</v>
      </c>
      <c r="C209" s="6">
        <v>59801583.990000002</v>
      </c>
      <c r="D209" s="6">
        <v>61657130.060000025</v>
      </c>
      <c r="E209" s="6">
        <v>94607460.730000004</v>
      </c>
      <c r="F209" s="6">
        <v>64384408.699999996</v>
      </c>
      <c r="G209" s="6">
        <v>64052385.25</v>
      </c>
      <c r="H209" s="6">
        <v>54823777.920000002</v>
      </c>
      <c r="I209" s="6">
        <v>66895877.759999983</v>
      </c>
      <c r="J209" s="6">
        <v>78497116.480000019</v>
      </c>
      <c r="K209" s="6">
        <v>66489771.780000001</v>
      </c>
      <c r="L209" s="6">
        <v>67989669.599999994</v>
      </c>
      <c r="M209" s="6">
        <v>64335667.179999985</v>
      </c>
      <c r="N209" s="6">
        <v>66959301.18</v>
      </c>
      <c r="O209" s="9">
        <v>810494150.63</v>
      </c>
    </row>
    <row r="210" spans="2:15" x14ac:dyDescent="0.35">
      <c r="B210" s="3" t="s">
        <v>1</v>
      </c>
      <c r="C210" s="7">
        <v>59779437.390000008</v>
      </c>
      <c r="D210" s="7">
        <v>61657130.060000025</v>
      </c>
      <c r="E210" s="7">
        <v>94503130.780000001</v>
      </c>
      <c r="F210" s="7">
        <v>64239216.749999993</v>
      </c>
      <c r="G210" s="7">
        <v>64018951.280000001</v>
      </c>
      <c r="H210" s="7">
        <v>54794317.850000001</v>
      </c>
      <c r="I210" s="7">
        <v>66842767.909999989</v>
      </c>
      <c r="J210" s="7">
        <v>78370556.980000019</v>
      </c>
      <c r="K210" s="7">
        <v>66469881.549999997</v>
      </c>
      <c r="L210" s="7">
        <v>67946445.899999991</v>
      </c>
      <c r="M210" s="7">
        <v>64254520.389999986</v>
      </c>
      <c r="N210" s="7">
        <v>66879039.690000005</v>
      </c>
      <c r="O210" s="10">
        <v>809755396.52999997</v>
      </c>
    </row>
    <row r="211" spans="2:15" x14ac:dyDescent="0.35">
      <c r="B211" s="4" t="s">
        <v>10</v>
      </c>
      <c r="C211" s="8">
        <v>22603267.460000005</v>
      </c>
      <c r="D211" s="8">
        <v>23825103.660000015</v>
      </c>
      <c r="E211" s="8">
        <v>47506487.18</v>
      </c>
      <c r="F211" s="8">
        <v>26535032.279999997</v>
      </c>
      <c r="G211" s="8">
        <v>26784567.230000004</v>
      </c>
      <c r="H211" s="8">
        <v>21490376.140000001</v>
      </c>
      <c r="I211" s="8">
        <v>29129096.409999985</v>
      </c>
      <c r="J211" s="8">
        <v>29802965.580000024</v>
      </c>
      <c r="K211" s="8">
        <v>24717301.59</v>
      </c>
      <c r="L211" s="8">
        <v>32269809.289999995</v>
      </c>
      <c r="M211" s="8">
        <v>31842358.809999987</v>
      </c>
      <c r="N211" s="8">
        <v>29958701.700000003</v>
      </c>
      <c r="O211" s="11">
        <v>346465067.32999998</v>
      </c>
    </row>
    <row r="212" spans="2:15" x14ac:dyDescent="0.35">
      <c r="B212" s="4" t="s">
        <v>5</v>
      </c>
      <c r="C212" s="8">
        <v>4038883.91</v>
      </c>
      <c r="D212" s="8">
        <v>10651700.9</v>
      </c>
      <c r="E212" s="8">
        <v>14589892.049999999</v>
      </c>
      <c r="F212" s="8">
        <v>11613882.899999997</v>
      </c>
      <c r="G212" s="8">
        <v>11030736.369999997</v>
      </c>
      <c r="H212" s="8">
        <v>8246367.9300000006</v>
      </c>
      <c r="I212" s="8">
        <v>9193179.2500000019</v>
      </c>
      <c r="J212" s="8">
        <v>16634527.25</v>
      </c>
      <c r="K212" s="8">
        <v>12447276.809999999</v>
      </c>
      <c r="L212" s="8">
        <v>8685076.6799999997</v>
      </c>
      <c r="M212" s="8">
        <v>6208772.7100000009</v>
      </c>
      <c r="N212" s="8">
        <v>3330003.3700000006</v>
      </c>
      <c r="O212" s="11">
        <v>116670300.13000003</v>
      </c>
    </row>
    <row r="213" spans="2:15" x14ac:dyDescent="0.35">
      <c r="B213" s="4" t="s">
        <v>4</v>
      </c>
      <c r="C213" s="8">
        <v>7798663.2499999981</v>
      </c>
      <c r="D213" s="8">
        <v>11657573.050000004</v>
      </c>
      <c r="E213" s="8">
        <v>8168469.0499999989</v>
      </c>
      <c r="F213" s="8">
        <v>8327346.3899999997</v>
      </c>
      <c r="G213" s="8">
        <v>9415735.6600000001</v>
      </c>
      <c r="H213" s="8">
        <v>8593812.1500000004</v>
      </c>
      <c r="I213" s="8">
        <v>9210051.1099999975</v>
      </c>
      <c r="J213" s="8">
        <v>7790839.3199999984</v>
      </c>
      <c r="K213" s="8">
        <v>9110286.1899999995</v>
      </c>
      <c r="L213" s="8">
        <v>7484182.8000000026</v>
      </c>
      <c r="M213" s="8">
        <v>6278194.8200000012</v>
      </c>
      <c r="N213" s="8">
        <v>5648245.2600000007</v>
      </c>
      <c r="O213" s="11">
        <v>99483399.050000012</v>
      </c>
    </row>
    <row r="214" spans="2:15" x14ac:dyDescent="0.35">
      <c r="B214" s="4" t="s">
        <v>3</v>
      </c>
      <c r="C214" s="8">
        <v>9856756.9299999997</v>
      </c>
      <c r="D214" s="8">
        <v>5326317.37</v>
      </c>
      <c r="E214" s="8">
        <v>7863866.3599999994</v>
      </c>
      <c r="F214" s="8">
        <v>5077308.09</v>
      </c>
      <c r="G214" s="8">
        <v>4544935.25</v>
      </c>
      <c r="H214" s="8">
        <v>4460454.97</v>
      </c>
      <c r="I214" s="8">
        <v>7767851.2199999997</v>
      </c>
      <c r="J214" s="8">
        <v>6491160.0099999998</v>
      </c>
      <c r="K214" s="8">
        <v>5632101.8799999999</v>
      </c>
      <c r="L214" s="8">
        <v>5718764.6699999999</v>
      </c>
      <c r="M214" s="8">
        <v>7782802.7699999996</v>
      </c>
      <c r="N214" s="8">
        <v>18777234.490000002</v>
      </c>
      <c r="O214" s="11">
        <v>89299554.00999999</v>
      </c>
    </row>
    <row r="215" spans="2:15" x14ac:dyDescent="0.35">
      <c r="B215" s="4" t="s">
        <v>6</v>
      </c>
      <c r="C215" s="8">
        <v>7357701.2899999991</v>
      </c>
      <c r="D215" s="8">
        <v>5231210.05</v>
      </c>
      <c r="E215" s="8">
        <v>7532223.3699999973</v>
      </c>
      <c r="F215" s="8">
        <v>7360217.1499999985</v>
      </c>
      <c r="G215" s="8">
        <v>7374439.2499999972</v>
      </c>
      <c r="H215" s="8">
        <v>6322805.0800000019</v>
      </c>
      <c r="I215" s="8">
        <v>7452835.8599999994</v>
      </c>
      <c r="J215" s="8">
        <v>7601789.3599999994</v>
      </c>
      <c r="K215" s="8">
        <v>7591236.5599999996</v>
      </c>
      <c r="L215" s="8">
        <v>7890997.2300000004</v>
      </c>
      <c r="M215" s="8">
        <v>6756986.7599999988</v>
      </c>
      <c r="N215" s="8">
        <v>5667709.7799999984</v>
      </c>
      <c r="O215" s="11">
        <v>84140151.74000001</v>
      </c>
    </row>
    <row r="216" spans="2:15" x14ac:dyDescent="0.35">
      <c r="B216" s="4" t="s">
        <v>8</v>
      </c>
      <c r="C216" s="8">
        <v>5617221.6000000006</v>
      </c>
      <c r="D216" s="8">
        <v>3887415.36</v>
      </c>
      <c r="E216" s="8">
        <v>6264676.4699999988</v>
      </c>
      <c r="F216" s="8">
        <v>3419614.94</v>
      </c>
      <c r="G216" s="8">
        <v>3001801.7600000002</v>
      </c>
      <c r="H216" s="8">
        <v>2328245.9999999995</v>
      </c>
      <c r="I216" s="8">
        <v>2019815.3100000003</v>
      </c>
      <c r="J216" s="8">
        <v>3750681.32</v>
      </c>
      <c r="K216" s="8">
        <v>2726622.51</v>
      </c>
      <c r="L216" s="8">
        <v>3157166</v>
      </c>
      <c r="M216" s="8">
        <v>3555601.04</v>
      </c>
      <c r="N216" s="8">
        <v>2571354.0399999996</v>
      </c>
      <c r="O216" s="11">
        <v>42300216.350000001</v>
      </c>
    </row>
    <row r="217" spans="2:15" x14ac:dyDescent="0.35">
      <c r="B217" s="4" t="s">
        <v>11</v>
      </c>
      <c r="C217" s="8">
        <v>1491433.4299999997</v>
      </c>
      <c r="D217" s="8">
        <v>850603.37</v>
      </c>
      <c r="E217" s="8">
        <v>2197865.42</v>
      </c>
      <c r="F217" s="8">
        <v>1746492.5999999996</v>
      </c>
      <c r="G217" s="8">
        <v>1693504.14</v>
      </c>
      <c r="H217" s="8">
        <v>2082875.58</v>
      </c>
      <c r="I217" s="8">
        <v>2041177.7099999997</v>
      </c>
      <c r="J217" s="8">
        <v>6237698.9100000001</v>
      </c>
      <c r="K217" s="8">
        <v>4237209.6099999994</v>
      </c>
      <c r="L217" s="8">
        <v>2090049.63</v>
      </c>
      <c r="M217" s="8">
        <v>1545175.85</v>
      </c>
      <c r="N217" s="8">
        <v>908812.05</v>
      </c>
      <c r="O217" s="11">
        <v>27122898.299999997</v>
      </c>
    </row>
    <row r="218" spans="2:15" x14ac:dyDescent="0.35">
      <c r="B218" s="4" t="s">
        <v>7</v>
      </c>
      <c r="C218" s="8">
        <v>1015509.52</v>
      </c>
      <c r="D218" s="8">
        <v>227206.3</v>
      </c>
      <c r="E218" s="8">
        <v>379650.88</v>
      </c>
      <c r="F218" s="8">
        <v>159322.40000000002</v>
      </c>
      <c r="G218" s="8">
        <v>173231.62</v>
      </c>
      <c r="H218" s="8">
        <v>1269380</v>
      </c>
      <c r="I218" s="8">
        <v>28761.040000000001</v>
      </c>
      <c r="J218" s="8">
        <v>60895.229999999996</v>
      </c>
      <c r="K218" s="8">
        <v>7846.4</v>
      </c>
      <c r="L218" s="8">
        <v>650399.6</v>
      </c>
      <c r="M218" s="8">
        <v>284627.63</v>
      </c>
      <c r="N218" s="8">
        <v>16979</v>
      </c>
      <c r="O218" s="11">
        <v>4273809.62</v>
      </c>
    </row>
    <row r="219" spans="2:15" x14ac:dyDescent="0.35">
      <c r="B219" s="3" t="s">
        <v>0</v>
      </c>
      <c r="C219" s="7">
        <v>22146.6</v>
      </c>
      <c r="D219" s="7">
        <v>0</v>
      </c>
      <c r="E219" s="7">
        <v>104329.95</v>
      </c>
      <c r="F219" s="7">
        <v>145191.94999999998</v>
      </c>
      <c r="G219" s="7">
        <v>33433.97</v>
      </c>
      <c r="H219" s="7">
        <v>29460.07</v>
      </c>
      <c r="I219" s="7">
        <v>53109.850000000006</v>
      </c>
      <c r="J219" s="7">
        <v>126559.5</v>
      </c>
      <c r="K219" s="7">
        <v>19890.23</v>
      </c>
      <c r="L219" s="7">
        <v>43223.7</v>
      </c>
      <c r="M219" s="7">
        <v>81146.789999999994</v>
      </c>
      <c r="N219" s="7">
        <v>80261.489999999991</v>
      </c>
      <c r="O219" s="10">
        <v>738754.1</v>
      </c>
    </row>
    <row r="220" spans="2:15" x14ac:dyDescent="0.35">
      <c r="B220" s="4" t="s">
        <v>2</v>
      </c>
      <c r="C220" s="8">
        <v>22146.6</v>
      </c>
      <c r="D220" s="8">
        <v>0</v>
      </c>
      <c r="E220" s="8">
        <v>104329.95</v>
      </c>
      <c r="F220" s="8">
        <v>145191.94999999998</v>
      </c>
      <c r="G220" s="8">
        <v>33433.97</v>
      </c>
      <c r="H220" s="8">
        <v>29460.07</v>
      </c>
      <c r="I220" s="8">
        <v>53109.850000000006</v>
      </c>
      <c r="J220" s="8">
        <v>126559.5</v>
      </c>
      <c r="K220" s="8">
        <v>19890.23</v>
      </c>
      <c r="L220" s="8">
        <v>43223.7</v>
      </c>
      <c r="M220" s="8">
        <v>81146.789999999994</v>
      </c>
      <c r="N220" s="8">
        <v>80261.489999999991</v>
      </c>
      <c r="O220" s="11">
        <v>738754.1</v>
      </c>
    </row>
    <row r="221" spans="2:15" x14ac:dyDescent="0.35">
      <c r="B221" s="2" t="s">
        <v>172</v>
      </c>
      <c r="C221" s="6">
        <v>50150210.650000006</v>
      </c>
      <c r="D221" s="6">
        <v>28814896.550000004</v>
      </c>
      <c r="E221" s="6">
        <v>67046396.299999997</v>
      </c>
      <c r="F221" s="6">
        <v>45946915.309999995</v>
      </c>
      <c r="G221" s="6">
        <v>61118291.710000001</v>
      </c>
      <c r="H221" s="6">
        <v>67443254.079999998</v>
      </c>
      <c r="I221" s="6">
        <v>61709620.360000007</v>
      </c>
      <c r="J221" s="6">
        <v>87832153.799999997</v>
      </c>
      <c r="K221" s="6">
        <v>57964286.399999999</v>
      </c>
      <c r="L221" s="6">
        <v>46579349.939999998</v>
      </c>
      <c r="M221" s="6">
        <v>71615608.730000004</v>
      </c>
      <c r="N221" s="6">
        <v>50620447.409999996</v>
      </c>
      <c r="O221" s="9">
        <v>696841431.24000013</v>
      </c>
    </row>
    <row r="222" spans="2:15" x14ac:dyDescent="0.35">
      <c r="B222" s="3" t="s">
        <v>1</v>
      </c>
      <c r="C222" s="7">
        <v>50138088.270000003</v>
      </c>
      <c r="D222" s="7">
        <v>28814896.550000004</v>
      </c>
      <c r="E222" s="7">
        <v>53939535.870000005</v>
      </c>
      <c r="F222" s="7">
        <v>45946915.309999995</v>
      </c>
      <c r="G222" s="7">
        <v>51389775.760000005</v>
      </c>
      <c r="H222" s="7">
        <v>43135256.129999995</v>
      </c>
      <c r="I222" s="7">
        <v>44214172.100000001</v>
      </c>
      <c r="J222" s="7">
        <v>63393399.479999982</v>
      </c>
      <c r="K222" s="7">
        <v>41855994.890000001</v>
      </c>
      <c r="L222" s="7">
        <v>46579349.939999998</v>
      </c>
      <c r="M222" s="7">
        <v>56875428.480000004</v>
      </c>
      <c r="N222" s="7">
        <v>50585417.409999996</v>
      </c>
      <c r="O222" s="10">
        <v>576868230.19000006</v>
      </c>
    </row>
    <row r="223" spans="2:15" x14ac:dyDescent="0.35">
      <c r="B223" s="4" t="s">
        <v>8</v>
      </c>
      <c r="C223" s="8">
        <v>36407307.690000005</v>
      </c>
      <c r="D223" s="8">
        <v>18666677.030000005</v>
      </c>
      <c r="E223" s="8">
        <v>28543726.77</v>
      </c>
      <c r="F223" s="8">
        <v>19116288.099999998</v>
      </c>
      <c r="G223" s="8">
        <v>15593804.01</v>
      </c>
      <c r="H223" s="8">
        <v>17044814.210000001</v>
      </c>
      <c r="I223" s="8">
        <v>17819056.43</v>
      </c>
      <c r="J223" s="8">
        <v>42673371.909999989</v>
      </c>
      <c r="K223" s="8">
        <v>26502949.159999996</v>
      </c>
      <c r="L223" s="8">
        <v>29872876.550000001</v>
      </c>
      <c r="M223" s="8">
        <v>40788608.090000004</v>
      </c>
      <c r="N223" s="8">
        <v>40026219.269999996</v>
      </c>
      <c r="O223" s="11">
        <v>333055699.22000003</v>
      </c>
    </row>
    <row r="224" spans="2:15" x14ac:dyDescent="0.35">
      <c r="B224" s="4" t="s">
        <v>5</v>
      </c>
      <c r="C224" s="8">
        <v>3825091.4000000004</v>
      </c>
      <c r="D224" s="8">
        <v>5790306.25</v>
      </c>
      <c r="E224" s="8">
        <v>14155080.800000001</v>
      </c>
      <c r="F224" s="8">
        <v>18981269.199999996</v>
      </c>
      <c r="G224" s="8">
        <v>23689716.900000006</v>
      </c>
      <c r="H224" s="8">
        <v>15449722.259999998</v>
      </c>
      <c r="I224" s="8">
        <v>13184841.430000002</v>
      </c>
      <c r="J224" s="8">
        <v>7575846.4799999995</v>
      </c>
      <c r="K224" s="8">
        <v>2541146.8200000003</v>
      </c>
      <c r="L224" s="8">
        <v>4959620.3499999996</v>
      </c>
      <c r="M224" s="8">
        <v>4508261.55</v>
      </c>
      <c r="N224" s="8">
        <v>2799466.08</v>
      </c>
      <c r="O224" s="11">
        <v>117460369.52000001</v>
      </c>
    </row>
    <row r="225" spans="2:15" x14ac:dyDescent="0.35">
      <c r="B225" s="4" t="s">
        <v>6</v>
      </c>
      <c r="C225" s="8">
        <v>7241038.7699999996</v>
      </c>
      <c r="D225" s="8">
        <v>2524112.8200000003</v>
      </c>
      <c r="E225" s="8">
        <v>8896791.4800000004</v>
      </c>
      <c r="F225" s="8">
        <v>5208825.8299999991</v>
      </c>
      <c r="G225" s="8">
        <v>8125127.9300000006</v>
      </c>
      <c r="H225" s="8">
        <v>7145694.1299999999</v>
      </c>
      <c r="I225" s="8">
        <v>9752995.5600000024</v>
      </c>
      <c r="J225" s="8">
        <v>6879176.5399999991</v>
      </c>
      <c r="K225" s="8">
        <v>7112181.4800000004</v>
      </c>
      <c r="L225" s="8">
        <v>7487140.2600000007</v>
      </c>
      <c r="M225" s="8">
        <v>7085435.1400000006</v>
      </c>
      <c r="N225" s="8">
        <v>5479845.6299999999</v>
      </c>
      <c r="O225" s="11">
        <v>82938365.570000008</v>
      </c>
    </row>
    <row r="226" spans="2:15" x14ac:dyDescent="0.35">
      <c r="B226" s="4" t="s">
        <v>11</v>
      </c>
      <c r="C226" s="8">
        <v>1961429.94</v>
      </c>
      <c r="D226" s="8">
        <v>1242944.25</v>
      </c>
      <c r="E226" s="8">
        <v>1995042.3099999996</v>
      </c>
      <c r="F226" s="8">
        <v>1560893.31</v>
      </c>
      <c r="G226" s="8">
        <v>2383409.3000000003</v>
      </c>
      <c r="H226" s="8">
        <v>1521715.41</v>
      </c>
      <c r="I226" s="8">
        <v>3171239.35</v>
      </c>
      <c r="J226" s="8">
        <v>3226238.14</v>
      </c>
      <c r="K226" s="8">
        <v>3328825.2800000007</v>
      </c>
      <c r="L226" s="8">
        <v>3323749.92</v>
      </c>
      <c r="M226" s="8">
        <v>2680209.17</v>
      </c>
      <c r="N226" s="8">
        <v>2113330.38</v>
      </c>
      <c r="O226" s="11">
        <v>28509026.760000002</v>
      </c>
    </row>
    <row r="227" spans="2:15" x14ac:dyDescent="0.35">
      <c r="B227" s="4" t="s">
        <v>10</v>
      </c>
      <c r="C227" s="8">
        <v>611182.75</v>
      </c>
      <c r="D227" s="8">
        <v>438399.8600000001</v>
      </c>
      <c r="E227" s="8">
        <v>343171.7</v>
      </c>
      <c r="F227" s="8">
        <v>1004991.4900000001</v>
      </c>
      <c r="G227" s="8">
        <v>1437190.42</v>
      </c>
      <c r="H227" s="8">
        <v>1688967.04</v>
      </c>
      <c r="I227" s="8">
        <v>272330.37000000005</v>
      </c>
      <c r="J227" s="8">
        <v>2973894.62</v>
      </c>
      <c r="K227" s="8">
        <v>2321883.7099999995</v>
      </c>
      <c r="L227" s="8">
        <v>781014.44</v>
      </c>
      <c r="M227" s="8">
        <v>1795318.9400000004</v>
      </c>
      <c r="N227" s="8">
        <v>121311.51</v>
      </c>
      <c r="O227" s="11">
        <v>13789656.85</v>
      </c>
    </row>
    <row r="228" spans="2:15" x14ac:dyDescent="0.35">
      <c r="B228" s="4" t="s">
        <v>4</v>
      </c>
      <c r="C228" s="8">
        <v>23052.05</v>
      </c>
      <c r="D228" s="8">
        <v>71360.37999999999</v>
      </c>
      <c r="E228" s="8">
        <v>3810</v>
      </c>
      <c r="F228" s="8">
        <v>46164.07</v>
      </c>
      <c r="G228" s="8">
        <v>86092.34</v>
      </c>
      <c r="H228" s="8">
        <v>105098.73</v>
      </c>
      <c r="I228" s="8">
        <v>8865</v>
      </c>
      <c r="J228" s="8">
        <v>10215</v>
      </c>
      <c r="K228" s="8">
        <v>48549.410000000011</v>
      </c>
      <c r="L228" s="8">
        <v>154232.66999999998</v>
      </c>
      <c r="M228" s="8">
        <v>2880</v>
      </c>
      <c r="N228" s="8">
        <v>1275</v>
      </c>
      <c r="O228" s="11">
        <v>561594.65</v>
      </c>
    </row>
    <row r="229" spans="2:15" x14ac:dyDescent="0.35">
      <c r="B229" s="4" t="s">
        <v>3</v>
      </c>
      <c r="C229" s="8">
        <v>58845.67</v>
      </c>
      <c r="D229" s="8">
        <v>81095.959999999992</v>
      </c>
      <c r="E229" s="8">
        <v>1912.81</v>
      </c>
      <c r="F229" s="8">
        <v>28483.31</v>
      </c>
      <c r="G229" s="8">
        <v>34562.06</v>
      </c>
      <c r="H229" s="8">
        <v>125494.35</v>
      </c>
      <c r="I229" s="8">
        <v>4843.96</v>
      </c>
      <c r="J229" s="8">
        <v>54656.79</v>
      </c>
      <c r="K229" s="8">
        <v>459.03</v>
      </c>
      <c r="L229" s="8">
        <v>715.75</v>
      </c>
      <c r="M229" s="8">
        <v>2304.59</v>
      </c>
      <c r="N229" s="8">
        <v>43969.54</v>
      </c>
      <c r="O229" s="11">
        <v>437343.82000000007</v>
      </c>
    </row>
    <row r="230" spans="2:15" x14ac:dyDescent="0.35">
      <c r="B230" s="4" t="s">
        <v>7</v>
      </c>
      <c r="C230" s="8">
        <v>10140</v>
      </c>
      <c r="D230" s="8">
        <v>0</v>
      </c>
      <c r="E230" s="8">
        <v>0</v>
      </c>
      <c r="F230" s="8">
        <v>0</v>
      </c>
      <c r="G230" s="8">
        <v>39872.800000000003</v>
      </c>
      <c r="H230" s="8">
        <v>53750</v>
      </c>
      <c r="I230" s="8">
        <v>0</v>
      </c>
      <c r="J230" s="8">
        <v>0</v>
      </c>
      <c r="K230" s="8">
        <v>0</v>
      </c>
      <c r="L230" s="8">
        <v>0</v>
      </c>
      <c r="M230" s="8">
        <v>12411</v>
      </c>
      <c r="N230" s="8">
        <v>0</v>
      </c>
      <c r="O230" s="11">
        <v>116173.8</v>
      </c>
    </row>
    <row r="231" spans="2:15" x14ac:dyDescent="0.35">
      <c r="B231" s="3" t="s">
        <v>0</v>
      </c>
      <c r="C231" s="7">
        <v>12122.38</v>
      </c>
      <c r="D231" s="7">
        <v>0</v>
      </c>
      <c r="E231" s="7">
        <v>13106860.43</v>
      </c>
      <c r="F231" s="7">
        <v>0</v>
      </c>
      <c r="G231" s="7">
        <v>9728515.9499999993</v>
      </c>
      <c r="H231" s="7">
        <v>24307997.949999999</v>
      </c>
      <c r="I231" s="7">
        <v>17495448.260000002</v>
      </c>
      <c r="J231" s="7">
        <v>24438754.32</v>
      </c>
      <c r="K231" s="7">
        <v>16108291.51</v>
      </c>
      <c r="L231" s="7">
        <v>0</v>
      </c>
      <c r="M231" s="7">
        <v>14740180.25</v>
      </c>
      <c r="N231" s="7">
        <v>35030</v>
      </c>
      <c r="O231" s="10">
        <v>119973201.05</v>
      </c>
    </row>
    <row r="232" spans="2:15" x14ac:dyDescent="0.35">
      <c r="B232" s="4" t="s">
        <v>2</v>
      </c>
      <c r="C232" s="8">
        <v>12122.38</v>
      </c>
      <c r="D232" s="8">
        <v>0</v>
      </c>
      <c r="E232" s="8">
        <v>13106860.43</v>
      </c>
      <c r="F232" s="8">
        <v>0</v>
      </c>
      <c r="G232" s="8">
        <v>9728515.9499999993</v>
      </c>
      <c r="H232" s="8">
        <v>24307997.949999999</v>
      </c>
      <c r="I232" s="8">
        <v>17495448.260000002</v>
      </c>
      <c r="J232" s="8">
        <v>24438754.32</v>
      </c>
      <c r="K232" s="8">
        <v>16108291.51</v>
      </c>
      <c r="L232" s="8">
        <v>0</v>
      </c>
      <c r="M232" s="8">
        <v>14740180.25</v>
      </c>
      <c r="N232" s="8">
        <v>35030</v>
      </c>
      <c r="O232" s="11">
        <v>119973201.05</v>
      </c>
    </row>
    <row r="233" spans="2:15" x14ac:dyDescent="0.35">
      <c r="B233" s="2" t="s">
        <v>165</v>
      </c>
      <c r="C233" s="6">
        <v>59940446.660000004</v>
      </c>
      <c r="D233" s="6">
        <v>54470078.839999996</v>
      </c>
      <c r="E233" s="6">
        <v>60526878.070000008</v>
      </c>
      <c r="F233" s="6">
        <v>56513230.50999999</v>
      </c>
      <c r="G233" s="6">
        <v>64340334.019999996</v>
      </c>
      <c r="H233" s="6">
        <v>46586363.079999991</v>
      </c>
      <c r="I233" s="6">
        <v>42685440.25</v>
      </c>
      <c r="J233" s="6">
        <v>41753698.039999999</v>
      </c>
      <c r="K233" s="6">
        <v>47795923.560000002</v>
      </c>
      <c r="L233" s="6">
        <v>57060630.059999987</v>
      </c>
      <c r="M233" s="6">
        <v>49552307.839999996</v>
      </c>
      <c r="N233" s="6">
        <v>43450306.699999996</v>
      </c>
      <c r="O233" s="9">
        <v>624675637.62999988</v>
      </c>
    </row>
    <row r="234" spans="2:15" x14ac:dyDescent="0.35">
      <c r="B234" s="3" t="s">
        <v>1</v>
      </c>
      <c r="C234" s="7">
        <v>59940446.660000004</v>
      </c>
      <c r="D234" s="7">
        <v>54469766.839999996</v>
      </c>
      <c r="E234" s="7">
        <v>60113643.640000008</v>
      </c>
      <c r="F234" s="7">
        <v>56116055.069999993</v>
      </c>
      <c r="G234" s="7">
        <v>64340334.019999996</v>
      </c>
      <c r="H234" s="7">
        <v>46180537.919999994</v>
      </c>
      <c r="I234" s="7">
        <v>42685140.25</v>
      </c>
      <c r="J234" s="7">
        <v>41354756.990000002</v>
      </c>
      <c r="K234" s="7">
        <v>47366070.769999996</v>
      </c>
      <c r="L234" s="7">
        <v>56661495.269999981</v>
      </c>
      <c r="M234" s="7">
        <v>49076663.049999997</v>
      </c>
      <c r="N234" s="7">
        <v>42959103.569999993</v>
      </c>
      <c r="O234" s="10">
        <v>621264014.04999995</v>
      </c>
    </row>
    <row r="235" spans="2:15" x14ac:dyDescent="0.35">
      <c r="B235" s="4" t="s">
        <v>5</v>
      </c>
      <c r="C235" s="8">
        <v>32384565.07</v>
      </c>
      <c r="D235" s="8">
        <v>30822755.849999998</v>
      </c>
      <c r="E235" s="8">
        <v>29259372.680000003</v>
      </c>
      <c r="F235" s="8">
        <v>30305665.909999993</v>
      </c>
      <c r="G235" s="8">
        <v>25718881.09</v>
      </c>
      <c r="H235" s="8">
        <v>16737053.559999995</v>
      </c>
      <c r="I235" s="8">
        <v>11578374.18</v>
      </c>
      <c r="J235" s="8">
        <v>11205883.43</v>
      </c>
      <c r="K235" s="8">
        <v>16156760.420000004</v>
      </c>
      <c r="L235" s="8">
        <v>20929472.909999996</v>
      </c>
      <c r="M235" s="8">
        <v>15304725.389999999</v>
      </c>
      <c r="N235" s="8">
        <v>17937388.509999998</v>
      </c>
      <c r="O235" s="11">
        <v>258340899</v>
      </c>
    </row>
    <row r="236" spans="2:15" x14ac:dyDescent="0.35">
      <c r="B236" s="4" t="s">
        <v>11</v>
      </c>
      <c r="C236" s="8">
        <v>12645213.109999998</v>
      </c>
      <c r="D236" s="8">
        <v>10867489.279999999</v>
      </c>
      <c r="E236" s="8">
        <v>12942480.210000003</v>
      </c>
      <c r="F236" s="8">
        <v>10583124.620000001</v>
      </c>
      <c r="G236" s="8">
        <v>17624994.549999997</v>
      </c>
      <c r="H236" s="8">
        <v>13155589.449999997</v>
      </c>
      <c r="I236" s="8">
        <v>17918419.550000001</v>
      </c>
      <c r="J236" s="8">
        <v>15874001.320000002</v>
      </c>
      <c r="K236" s="8">
        <v>16010272.349999998</v>
      </c>
      <c r="L236" s="8">
        <v>18824274.279999997</v>
      </c>
      <c r="M236" s="8">
        <v>20100707.18</v>
      </c>
      <c r="N236" s="8">
        <v>12045619.349999998</v>
      </c>
      <c r="O236" s="11">
        <v>178592185.25</v>
      </c>
    </row>
    <row r="237" spans="2:15" x14ac:dyDescent="0.35">
      <c r="B237" s="4" t="s">
        <v>4</v>
      </c>
      <c r="C237" s="8">
        <v>2918320.3500000006</v>
      </c>
      <c r="D237" s="8">
        <v>3905520.55</v>
      </c>
      <c r="E237" s="8">
        <v>4258046.08</v>
      </c>
      <c r="F237" s="8">
        <v>3780825.9899999998</v>
      </c>
      <c r="G237" s="8">
        <v>5661727.4800000004</v>
      </c>
      <c r="H237" s="8">
        <v>5328477.33</v>
      </c>
      <c r="I237" s="8">
        <v>3916967.1599999997</v>
      </c>
      <c r="J237" s="8">
        <v>4171581.540000001</v>
      </c>
      <c r="K237" s="8">
        <v>4456477.0900000008</v>
      </c>
      <c r="L237" s="8">
        <v>5704907.3200000003</v>
      </c>
      <c r="M237" s="8">
        <v>1193987.9899999998</v>
      </c>
      <c r="N237" s="8">
        <v>3242046.7199999997</v>
      </c>
      <c r="O237" s="11">
        <v>48538885.600000009</v>
      </c>
    </row>
    <row r="238" spans="2:15" x14ac:dyDescent="0.35">
      <c r="B238" s="4" t="s">
        <v>3</v>
      </c>
      <c r="C238" s="8">
        <v>3685879.22</v>
      </c>
      <c r="D238" s="8">
        <v>2188664.84</v>
      </c>
      <c r="E238" s="8">
        <v>3165650.98</v>
      </c>
      <c r="F238" s="8">
        <v>3127111.12</v>
      </c>
      <c r="G238" s="8">
        <v>4310094.71</v>
      </c>
      <c r="H238" s="8">
        <v>4679556.1899999995</v>
      </c>
      <c r="I238" s="8">
        <v>2282858.86</v>
      </c>
      <c r="J238" s="8">
        <v>2835255.6799999997</v>
      </c>
      <c r="K238" s="8">
        <v>3876653.9</v>
      </c>
      <c r="L238" s="8">
        <v>3683905.09</v>
      </c>
      <c r="M238" s="8">
        <v>5208735.7799999993</v>
      </c>
      <c r="N238" s="8">
        <v>4022703.95</v>
      </c>
      <c r="O238" s="11">
        <v>43067070.320000008</v>
      </c>
    </row>
    <row r="239" spans="2:15" x14ac:dyDescent="0.35">
      <c r="B239" s="4" t="s">
        <v>6</v>
      </c>
      <c r="C239" s="8">
        <v>2755649.5</v>
      </c>
      <c r="D239" s="8">
        <v>1745484.18</v>
      </c>
      <c r="E239" s="8">
        <v>5311401.4900000012</v>
      </c>
      <c r="F239" s="8">
        <v>4115478.14</v>
      </c>
      <c r="G239" s="8">
        <v>3420810.8900000006</v>
      </c>
      <c r="H239" s="8">
        <v>3937262.8000000003</v>
      </c>
      <c r="I239" s="8">
        <v>2616430.9299999997</v>
      </c>
      <c r="J239" s="8">
        <v>2976309.73</v>
      </c>
      <c r="K239" s="8">
        <v>2847770.68</v>
      </c>
      <c r="L239" s="8">
        <v>4088933.0300000003</v>
      </c>
      <c r="M239" s="8">
        <v>4110866.1600000006</v>
      </c>
      <c r="N239" s="8">
        <v>3023244.1100000003</v>
      </c>
      <c r="O239" s="11">
        <v>40949641.640000008</v>
      </c>
    </row>
    <row r="240" spans="2:15" x14ac:dyDescent="0.35">
      <c r="B240" s="4" t="s">
        <v>10</v>
      </c>
      <c r="C240" s="8">
        <v>4304363.5699999994</v>
      </c>
      <c r="D240" s="8">
        <v>3958594.9899999998</v>
      </c>
      <c r="E240" s="8">
        <v>4352627.8600000003</v>
      </c>
      <c r="F240" s="8">
        <v>3460466.19</v>
      </c>
      <c r="G240" s="8">
        <v>6983810.7600000016</v>
      </c>
      <c r="H240" s="8">
        <v>1527197.5600000005</v>
      </c>
      <c r="I240" s="8">
        <v>3015119.6100000008</v>
      </c>
      <c r="J240" s="8">
        <v>2798854.27</v>
      </c>
      <c r="K240" s="8">
        <v>1838665.8800000001</v>
      </c>
      <c r="L240" s="8">
        <v>2199854.98</v>
      </c>
      <c r="M240" s="8">
        <v>1547261.7299999995</v>
      </c>
      <c r="N240" s="8">
        <v>1979017.07</v>
      </c>
      <c r="O240" s="11">
        <v>37965834.469999991</v>
      </c>
    </row>
    <row r="241" spans="2:15" x14ac:dyDescent="0.35">
      <c r="B241" s="4" t="s">
        <v>8</v>
      </c>
      <c r="C241" s="8">
        <v>1246455.8399999999</v>
      </c>
      <c r="D241" s="8">
        <v>981257.14999999991</v>
      </c>
      <c r="E241" s="8">
        <v>824064.34000000008</v>
      </c>
      <c r="F241" s="8">
        <v>711211.79</v>
      </c>
      <c r="G241" s="8">
        <v>606602.25</v>
      </c>
      <c r="H241" s="8">
        <v>815401.03</v>
      </c>
      <c r="I241" s="8">
        <v>1349857.5899999999</v>
      </c>
      <c r="J241" s="8">
        <v>1480026.9000000001</v>
      </c>
      <c r="K241" s="8">
        <v>2178270.4499999997</v>
      </c>
      <c r="L241" s="8">
        <v>1230147.6599999999</v>
      </c>
      <c r="M241" s="8">
        <v>1610378.8199999998</v>
      </c>
      <c r="N241" s="8">
        <v>707481.86</v>
      </c>
      <c r="O241" s="11">
        <v>13741155.68</v>
      </c>
    </row>
    <row r="242" spans="2:15" x14ac:dyDescent="0.35">
      <c r="B242" s="4" t="s">
        <v>7</v>
      </c>
      <c r="C242" s="8">
        <v>0</v>
      </c>
      <c r="D242" s="8">
        <v>0</v>
      </c>
      <c r="E242" s="8">
        <v>0</v>
      </c>
      <c r="F242" s="8">
        <v>32171.309999999998</v>
      </c>
      <c r="G242" s="8">
        <v>13412.29</v>
      </c>
      <c r="H242" s="8">
        <v>0</v>
      </c>
      <c r="I242" s="8">
        <v>7112.37</v>
      </c>
      <c r="J242" s="8">
        <v>12844.12</v>
      </c>
      <c r="K242" s="8">
        <v>1200</v>
      </c>
      <c r="L242" s="8">
        <v>0</v>
      </c>
      <c r="M242" s="8">
        <v>0</v>
      </c>
      <c r="N242" s="8">
        <v>1602</v>
      </c>
      <c r="O242" s="11">
        <v>68342.09</v>
      </c>
    </row>
    <row r="243" spans="2:15" x14ac:dyDescent="0.35">
      <c r="B243" s="3" t="s">
        <v>0</v>
      </c>
      <c r="C243" s="7">
        <v>0</v>
      </c>
      <c r="D243" s="7">
        <v>312</v>
      </c>
      <c r="E243" s="7">
        <v>413234.43000000005</v>
      </c>
      <c r="F243" s="7">
        <v>397175.44</v>
      </c>
      <c r="G243" s="7">
        <v>0</v>
      </c>
      <c r="H243" s="7">
        <v>405825.16</v>
      </c>
      <c r="I243" s="7">
        <v>300</v>
      </c>
      <c r="J243" s="7">
        <v>398941.05</v>
      </c>
      <c r="K243" s="7">
        <v>429852.79</v>
      </c>
      <c r="L243" s="7">
        <v>399134.79</v>
      </c>
      <c r="M243" s="7">
        <v>475644.79</v>
      </c>
      <c r="N243" s="7">
        <v>491203.13</v>
      </c>
      <c r="O243" s="10">
        <v>3411623.58</v>
      </c>
    </row>
    <row r="244" spans="2:15" x14ac:dyDescent="0.35">
      <c r="B244" s="4" t="s">
        <v>2</v>
      </c>
      <c r="C244" s="8">
        <v>0</v>
      </c>
      <c r="D244" s="8">
        <v>312</v>
      </c>
      <c r="E244" s="8">
        <v>413234.43000000005</v>
      </c>
      <c r="F244" s="8">
        <v>397175.44</v>
      </c>
      <c r="G244" s="8">
        <v>0</v>
      </c>
      <c r="H244" s="8">
        <v>405825.16</v>
      </c>
      <c r="I244" s="8">
        <v>300</v>
      </c>
      <c r="J244" s="8">
        <v>398941.05</v>
      </c>
      <c r="K244" s="8">
        <v>429852.79</v>
      </c>
      <c r="L244" s="8">
        <v>399134.79</v>
      </c>
      <c r="M244" s="8">
        <v>475644.79</v>
      </c>
      <c r="N244" s="8">
        <v>491203.13</v>
      </c>
      <c r="O244" s="11">
        <v>3411623.58</v>
      </c>
    </row>
    <row r="245" spans="2:15" x14ac:dyDescent="0.35">
      <c r="B245" s="2" t="s">
        <v>60</v>
      </c>
      <c r="C245" s="6">
        <v>42253115.619999997</v>
      </c>
      <c r="D245" s="6">
        <v>37020670.43</v>
      </c>
      <c r="E245" s="6">
        <v>45745408.899999961</v>
      </c>
      <c r="F245" s="6">
        <v>40622922.919999994</v>
      </c>
      <c r="G245" s="6">
        <v>47003872.880000003</v>
      </c>
      <c r="H245" s="6">
        <v>41271062.619999997</v>
      </c>
      <c r="I245" s="6">
        <v>56108231.249999978</v>
      </c>
      <c r="J245" s="6">
        <v>48493677.749999993</v>
      </c>
      <c r="K245" s="6">
        <v>53731217.539999999</v>
      </c>
      <c r="L245" s="6">
        <v>46696766.18999999</v>
      </c>
      <c r="M245" s="6">
        <v>45449078.720000021</v>
      </c>
      <c r="N245" s="6">
        <v>48947798.68</v>
      </c>
      <c r="O245" s="9">
        <v>553343823.5</v>
      </c>
    </row>
    <row r="246" spans="2:15" x14ac:dyDescent="0.35">
      <c r="B246" s="3" t="s">
        <v>1</v>
      </c>
      <c r="C246" s="7">
        <v>42142703.119999997</v>
      </c>
      <c r="D246" s="7">
        <v>36973960.240000002</v>
      </c>
      <c r="E246" s="7">
        <v>45709713.709999964</v>
      </c>
      <c r="F246" s="7">
        <v>40611595.919999994</v>
      </c>
      <c r="G246" s="7">
        <v>46956054.410000004</v>
      </c>
      <c r="H246" s="7">
        <v>41241464.130000003</v>
      </c>
      <c r="I246" s="7">
        <v>56053073.439999975</v>
      </c>
      <c r="J246" s="7">
        <v>48417548.829999991</v>
      </c>
      <c r="K246" s="7">
        <v>53687203.360000007</v>
      </c>
      <c r="L246" s="7">
        <v>46611674.399999991</v>
      </c>
      <c r="M246" s="7">
        <v>45445885.030000024</v>
      </c>
      <c r="N246" s="7">
        <v>48909683.460000001</v>
      </c>
      <c r="O246" s="10">
        <v>552760560.04999995</v>
      </c>
    </row>
    <row r="247" spans="2:15" x14ac:dyDescent="0.35">
      <c r="B247" s="4" t="s">
        <v>10</v>
      </c>
      <c r="C247" s="8">
        <v>30592431.620000001</v>
      </c>
      <c r="D247" s="8">
        <v>22570560.530000001</v>
      </c>
      <c r="E247" s="8">
        <v>30229251.849999964</v>
      </c>
      <c r="F247" s="8">
        <v>20454655.709999993</v>
      </c>
      <c r="G247" s="8">
        <v>25395522.630000003</v>
      </c>
      <c r="H247" s="8">
        <v>21478249.620000001</v>
      </c>
      <c r="I247" s="8">
        <v>33161592.219999984</v>
      </c>
      <c r="J247" s="8">
        <v>21726211.95999999</v>
      </c>
      <c r="K247" s="8">
        <v>34962435.5</v>
      </c>
      <c r="L247" s="8">
        <v>25259579.929999992</v>
      </c>
      <c r="M247" s="8">
        <v>25913027.020000018</v>
      </c>
      <c r="N247" s="8">
        <v>25754418.180000007</v>
      </c>
      <c r="O247" s="11">
        <v>317497936.76999998</v>
      </c>
    </row>
    <row r="248" spans="2:15" x14ac:dyDescent="0.35">
      <c r="B248" s="4" t="s">
        <v>5</v>
      </c>
      <c r="C248" s="8">
        <v>2774951.5200000005</v>
      </c>
      <c r="D248" s="8">
        <v>4583133.8100000005</v>
      </c>
      <c r="E248" s="8">
        <v>5854624.5899999999</v>
      </c>
      <c r="F248" s="8">
        <v>5180241.8400000017</v>
      </c>
      <c r="G248" s="8">
        <v>9788267.7399999984</v>
      </c>
      <c r="H248" s="8">
        <v>8546434.339999998</v>
      </c>
      <c r="I248" s="8">
        <v>8522794.9900000002</v>
      </c>
      <c r="J248" s="8">
        <v>9114962.6199999992</v>
      </c>
      <c r="K248" s="8">
        <v>6300607.1399999997</v>
      </c>
      <c r="L248" s="8">
        <v>7545874.9900000002</v>
      </c>
      <c r="M248" s="8">
        <v>5525765.8599999994</v>
      </c>
      <c r="N248" s="8">
        <v>4407884.9099999992</v>
      </c>
      <c r="O248" s="11">
        <v>78145544.349999994</v>
      </c>
    </row>
    <row r="249" spans="2:15" x14ac:dyDescent="0.35">
      <c r="B249" s="4" t="s">
        <v>6</v>
      </c>
      <c r="C249" s="8">
        <v>2793746</v>
      </c>
      <c r="D249" s="8">
        <v>3567670.9899999993</v>
      </c>
      <c r="E249" s="8">
        <v>4158817.5499999993</v>
      </c>
      <c r="F249" s="8">
        <v>3913922.4699999993</v>
      </c>
      <c r="G249" s="8">
        <v>3859935.46</v>
      </c>
      <c r="H249" s="8">
        <v>4212038.5299999993</v>
      </c>
      <c r="I249" s="8">
        <v>6243427.7300000004</v>
      </c>
      <c r="J249" s="8">
        <v>5272235.6900000004</v>
      </c>
      <c r="K249" s="8">
        <v>4687527.9800000004</v>
      </c>
      <c r="L249" s="8">
        <v>5511717.8399999999</v>
      </c>
      <c r="M249" s="8">
        <v>5763156.8300000001</v>
      </c>
      <c r="N249" s="8">
        <v>5593751.7699999996</v>
      </c>
      <c r="O249" s="11">
        <v>55577948.840000004</v>
      </c>
    </row>
    <row r="250" spans="2:15" x14ac:dyDescent="0.35">
      <c r="B250" s="4" t="s">
        <v>4</v>
      </c>
      <c r="C250" s="8">
        <v>3139489.27</v>
      </c>
      <c r="D250" s="8">
        <v>3757800.8300000005</v>
      </c>
      <c r="E250" s="8">
        <v>2551128.4399999985</v>
      </c>
      <c r="F250" s="8">
        <v>3859710.2699999996</v>
      </c>
      <c r="G250" s="8">
        <v>4340690.2699999996</v>
      </c>
      <c r="H250" s="8">
        <v>3855973.0099999988</v>
      </c>
      <c r="I250" s="8">
        <v>3797653.5999999996</v>
      </c>
      <c r="J250" s="8">
        <v>6079300.9699999997</v>
      </c>
      <c r="K250" s="8">
        <v>3900540.7300000009</v>
      </c>
      <c r="L250" s="8">
        <v>4273424.0299999993</v>
      </c>
      <c r="M250" s="8">
        <v>3792790.34</v>
      </c>
      <c r="N250" s="8">
        <v>3047741.7299999995</v>
      </c>
      <c r="O250" s="11">
        <v>46396243.490000002</v>
      </c>
    </row>
    <row r="251" spans="2:15" x14ac:dyDescent="0.35">
      <c r="B251" s="4" t="s">
        <v>3</v>
      </c>
      <c r="C251" s="8">
        <v>2336954.23</v>
      </c>
      <c r="D251" s="8">
        <v>2018487.06</v>
      </c>
      <c r="E251" s="8">
        <v>2016201.7600000002</v>
      </c>
      <c r="F251" s="8">
        <v>5113664.1300000008</v>
      </c>
      <c r="G251" s="8">
        <v>2400646.79</v>
      </c>
      <c r="H251" s="8">
        <v>1859959.91</v>
      </c>
      <c r="I251" s="8">
        <v>2066462.4500000002</v>
      </c>
      <c r="J251" s="8">
        <v>2081270.3800000001</v>
      </c>
      <c r="K251" s="8">
        <v>2207979.31</v>
      </c>
      <c r="L251" s="8">
        <v>2318155.7999999998</v>
      </c>
      <c r="M251" s="8">
        <v>2550478.6</v>
      </c>
      <c r="N251" s="8">
        <v>2584448.88</v>
      </c>
      <c r="O251" s="11">
        <v>29554709.300000001</v>
      </c>
    </row>
    <row r="252" spans="2:15" x14ac:dyDescent="0.35">
      <c r="B252" s="4" t="s">
        <v>7</v>
      </c>
      <c r="C252" s="8">
        <v>113715.43</v>
      </c>
      <c r="D252" s="8">
        <v>68632.84</v>
      </c>
      <c r="E252" s="8">
        <v>191827.39</v>
      </c>
      <c r="F252" s="8">
        <v>1313128.5900000001</v>
      </c>
      <c r="G252" s="8">
        <v>77101.52</v>
      </c>
      <c r="H252" s="8">
        <v>96260.98000000001</v>
      </c>
      <c r="I252" s="8">
        <v>1538225.56</v>
      </c>
      <c r="J252" s="8">
        <v>2670372.2600000002</v>
      </c>
      <c r="K252" s="8">
        <v>40897.72</v>
      </c>
      <c r="L252" s="8">
        <v>42323.37</v>
      </c>
      <c r="M252" s="8">
        <v>168605.86</v>
      </c>
      <c r="N252" s="8">
        <v>6542927.5199999996</v>
      </c>
      <c r="O252" s="11">
        <v>12864019.039999999</v>
      </c>
    </row>
    <row r="253" spans="2:15" x14ac:dyDescent="0.35">
      <c r="B253" s="4" t="s">
        <v>11</v>
      </c>
      <c r="C253" s="8">
        <v>184820.76</v>
      </c>
      <c r="D253" s="8">
        <v>237485.61000000002</v>
      </c>
      <c r="E253" s="8">
        <v>451765.06</v>
      </c>
      <c r="F253" s="8">
        <v>290112.93</v>
      </c>
      <c r="G253" s="8">
        <v>758799.2</v>
      </c>
      <c r="H253" s="8">
        <v>642934.87</v>
      </c>
      <c r="I253" s="8">
        <v>678535.86999999988</v>
      </c>
      <c r="J253" s="8">
        <v>1144516.6399999999</v>
      </c>
      <c r="K253" s="8">
        <v>1126503.02</v>
      </c>
      <c r="L253" s="8">
        <v>1565777.4700000002</v>
      </c>
      <c r="M253" s="8">
        <v>1512934.8800000001</v>
      </c>
      <c r="N253" s="8">
        <v>326324.43</v>
      </c>
      <c r="O253" s="11">
        <v>8920510.7400000002</v>
      </c>
    </row>
    <row r="254" spans="2:15" x14ac:dyDescent="0.35">
      <c r="B254" s="4" t="s">
        <v>8</v>
      </c>
      <c r="C254" s="8">
        <v>206594.29</v>
      </c>
      <c r="D254" s="8">
        <v>170188.57</v>
      </c>
      <c r="E254" s="8">
        <v>256097.07</v>
      </c>
      <c r="F254" s="8">
        <v>486159.98000000004</v>
      </c>
      <c r="G254" s="8">
        <v>335090.8</v>
      </c>
      <c r="H254" s="8">
        <v>549612.87</v>
      </c>
      <c r="I254" s="8">
        <v>44381.020000000004</v>
      </c>
      <c r="J254" s="8">
        <v>328678.31</v>
      </c>
      <c r="K254" s="8">
        <v>460711.96</v>
      </c>
      <c r="L254" s="8">
        <v>94820.97</v>
      </c>
      <c r="M254" s="8">
        <v>219125.63999999998</v>
      </c>
      <c r="N254" s="8">
        <v>652186.04</v>
      </c>
      <c r="O254" s="11">
        <v>3803647.5200000005</v>
      </c>
    </row>
    <row r="255" spans="2:15" x14ac:dyDescent="0.35">
      <c r="B255" s="3" t="s">
        <v>0</v>
      </c>
      <c r="C255" s="7">
        <v>110412.5</v>
      </c>
      <c r="D255" s="7">
        <v>46710.19</v>
      </c>
      <c r="E255" s="7">
        <v>35695.19</v>
      </c>
      <c r="F255" s="7">
        <v>11327</v>
      </c>
      <c r="G255" s="7">
        <v>47818.47</v>
      </c>
      <c r="H255" s="7">
        <v>29598.49</v>
      </c>
      <c r="I255" s="7">
        <v>55157.81</v>
      </c>
      <c r="J255" s="7">
        <v>76128.92</v>
      </c>
      <c r="K255" s="7">
        <v>44014.18</v>
      </c>
      <c r="L255" s="7">
        <v>85091.79</v>
      </c>
      <c r="M255" s="7">
        <v>3193.69</v>
      </c>
      <c r="N255" s="7">
        <v>38115.22</v>
      </c>
      <c r="O255" s="10">
        <v>583263.44999999995</v>
      </c>
    </row>
    <row r="256" spans="2:15" x14ac:dyDescent="0.35">
      <c r="B256" s="4" t="s">
        <v>2</v>
      </c>
      <c r="C256" s="8">
        <v>110412.5</v>
      </c>
      <c r="D256" s="8">
        <v>46710.19</v>
      </c>
      <c r="E256" s="8">
        <v>35695.19</v>
      </c>
      <c r="F256" s="8">
        <v>11327</v>
      </c>
      <c r="G256" s="8">
        <v>47818.47</v>
      </c>
      <c r="H256" s="8">
        <v>29598.49</v>
      </c>
      <c r="I256" s="8">
        <v>55157.81</v>
      </c>
      <c r="J256" s="8">
        <v>76128.92</v>
      </c>
      <c r="K256" s="8">
        <v>44014.18</v>
      </c>
      <c r="L256" s="8">
        <v>85091.79</v>
      </c>
      <c r="M256" s="8">
        <v>3193.69</v>
      </c>
      <c r="N256" s="8">
        <v>38115.22</v>
      </c>
      <c r="O256" s="11">
        <v>583263.44999999995</v>
      </c>
    </row>
    <row r="257" spans="2:15" x14ac:dyDescent="0.35">
      <c r="B257" s="2" t="s">
        <v>154</v>
      </c>
      <c r="C257" s="6">
        <v>49419430.799999997</v>
      </c>
      <c r="D257" s="6">
        <v>61499372.589999996</v>
      </c>
      <c r="E257" s="6">
        <v>51185151.070000008</v>
      </c>
      <c r="F257" s="6">
        <v>40716870.509999998</v>
      </c>
      <c r="G257" s="6">
        <v>42203790.639999993</v>
      </c>
      <c r="H257" s="6">
        <v>34724845.650000013</v>
      </c>
      <c r="I257" s="6">
        <v>56639849.309999973</v>
      </c>
      <c r="J257" s="6">
        <v>36776381.400000006</v>
      </c>
      <c r="K257" s="6">
        <v>35128545.269999981</v>
      </c>
      <c r="L257" s="6">
        <v>38491625.900000013</v>
      </c>
      <c r="M257" s="6">
        <v>49151485.209999993</v>
      </c>
      <c r="N257" s="6">
        <v>53375472.170000002</v>
      </c>
      <c r="O257" s="9">
        <v>549312820.51999998</v>
      </c>
    </row>
    <row r="258" spans="2:15" x14ac:dyDescent="0.35">
      <c r="B258" s="3" t="s">
        <v>1</v>
      </c>
      <c r="C258" s="7">
        <v>49419430.799999997</v>
      </c>
      <c r="D258" s="7">
        <v>61499372.589999996</v>
      </c>
      <c r="E258" s="7">
        <v>51185151.070000008</v>
      </c>
      <c r="F258" s="7">
        <v>40716870.509999998</v>
      </c>
      <c r="G258" s="7">
        <v>42203790.639999993</v>
      </c>
      <c r="H258" s="7">
        <v>34724845.650000013</v>
      </c>
      <c r="I258" s="7">
        <v>39920949.37999998</v>
      </c>
      <c r="J258" s="7">
        <v>36776381.400000006</v>
      </c>
      <c r="K258" s="7">
        <v>35128545.269999981</v>
      </c>
      <c r="L258" s="7">
        <v>38491625.900000013</v>
      </c>
      <c r="M258" s="7">
        <v>49151485.209999993</v>
      </c>
      <c r="N258" s="7">
        <v>53375472.170000002</v>
      </c>
      <c r="O258" s="10">
        <v>532593920.59000003</v>
      </c>
    </row>
    <row r="259" spans="2:15" x14ac:dyDescent="0.35">
      <c r="B259" s="4" t="s">
        <v>9</v>
      </c>
      <c r="C259" s="8">
        <v>49304747.529999994</v>
      </c>
      <c r="D259" s="8">
        <v>61239957.339999996</v>
      </c>
      <c r="E259" s="8">
        <v>51036780.74000001</v>
      </c>
      <c r="F259" s="8">
        <v>40483913.18</v>
      </c>
      <c r="G259" s="8">
        <v>41911373.349999994</v>
      </c>
      <c r="H259" s="8">
        <v>34261000.750000015</v>
      </c>
      <c r="I259" s="8">
        <v>39571057.619999982</v>
      </c>
      <c r="J259" s="8">
        <v>36532920.689999998</v>
      </c>
      <c r="K259" s="8">
        <v>34775665.049999982</v>
      </c>
      <c r="L259" s="8">
        <v>38066358.410000011</v>
      </c>
      <c r="M259" s="8">
        <v>48752186.609999992</v>
      </c>
      <c r="N259" s="8">
        <v>52835112.469999999</v>
      </c>
      <c r="O259" s="11">
        <v>528771073.74000001</v>
      </c>
    </row>
    <row r="260" spans="2:15" x14ac:dyDescent="0.35">
      <c r="B260" s="4" t="s">
        <v>5</v>
      </c>
      <c r="C260" s="8">
        <v>44728</v>
      </c>
      <c r="D260" s="8">
        <v>126906</v>
      </c>
      <c r="E260" s="8">
        <v>47267</v>
      </c>
      <c r="F260" s="8">
        <v>24874</v>
      </c>
      <c r="G260" s="8">
        <v>170910.81000000003</v>
      </c>
      <c r="H260" s="8">
        <v>114640</v>
      </c>
      <c r="I260" s="8">
        <v>181874</v>
      </c>
      <c r="J260" s="8">
        <v>30450</v>
      </c>
      <c r="K260" s="8">
        <v>233980</v>
      </c>
      <c r="L260" s="8">
        <v>246097</v>
      </c>
      <c r="M260" s="8">
        <v>232920</v>
      </c>
      <c r="N260" s="8">
        <v>345878</v>
      </c>
      <c r="O260" s="11">
        <v>1800524.81</v>
      </c>
    </row>
    <row r="261" spans="2:15" x14ac:dyDescent="0.35">
      <c r="B261" s="4" t="s">
        <v>11</v>
      </c>
      <c r="C261" s="8">
        <v>51560.89</v>
      </c>
      <c r="D261" s="8">
        <v>69107.540000000008</v>
      </c>
      <c r="E261" s="8">
        <v>19819.5</v>
      </c>
      <c r="F261" s="8">
        <v>94673.76</v>
      </c>
      <c r="G261" s="8">
        <v>40443.819999999992</v>
      </c>
      <c r="H261" s="8">
        <v>194665.82</v>
      </c>
      <c r="I261" s="8">
        <v>27754.620000000003</v>
      </c>
      <c r="J261" s="8">
        <v>56218.590000000004</v>
      </c>
      <c r="K261" s="8">
        <v>0</v>
      </c>
      <c r="L261" s="8">
        <v>97758.92</v>
      </c>
      <c r="M261" s="8">
        <v>67169.430000000008</v>
      </c>
      <c r="N261" s="8">
        <v>18290.900000000001</v>
      </c>
      <c r="O261" s="11">
        <v>737463.79000000015</v>
      </c>
    </row>
    <row r="262" spans="2:15" x14ac:dyDescent="0.35">
      <c r="B262" s="4" t="s">
        <v>8</v>
      </c>
      <c r="C262" s="8">
        <v>0</v>
      </c>
      <c r="D262" s="8">
        <v>44683</v>
      </c>
      <c r="E262" s="8">
        <v>44158</v>
      </c>
      <c r="F262" s="8">
        <v>44683</v>
      </c>
      <c r="G262" s="8">
        <v>44158</v>
      </c>
      <c r="H262" s="8">
        <v>44533</v>
      </c>
      <c r="I262" s="8">
        <v>126696.99</v>
      </c>
      <c r="J262" s="8">
        <v>89065.999999999985</v>
      </c>
      <c r="K262" s="8">
        <v>44158</v>
      </c>
      <c r="L262" s="8">
        <v>44533</v>
      </c>
      <c r="M262" s="8">
        <v>44143</v>
      </c>
      <c r="N262" s="8">
        <v>107358.32999999999</v>
      </c>
      <c r="O262" s="11">
        <v>678170.32</v>
      </c>
    </row>
    <row r="263" spans="2:15" x14ac:dyDescent="0.35">
      <c r="B263" s="4" t="s">
        <v>10</v>
      </c>
      <c r="C263" s="8">
        <v>0</v>
      </c>
      <c r="D263" s="8">
        <v>17792.5</v>
      </c>
      <c r="E263" s="8">
        <v>8884.44</v>
      </c>
      <c r="F263" s="8">
        <v>44834.64</v>
      </c>
      <c r="G263" s="8">
        <v>36605.26</v>
      </c>
      <c r="H263" s="8">
        <v>54385.22</v>
      </c>
      <c r="I263" s="8">
        <v>13448.46</v>
      </c>
      <c r="J263" s="8">
        <v>67674.450000000012</v>
      </c>
      <c r="K263" s="8">
        <v>74616.959999999992</v>
      </c>
      <c r="L263" s="8">
        <v>1179.81</v>
      </c>
      <c r="M263" s="8">
        <v>52736.989999999991</v>
      </c>
      <c r="N263" s="8">
        <v>66199.56</v>
      </c>
      <c r="O263" s="11">
        <v>438358.29</v>
      </c>
    </row>
    <row r="264" spans="2:15" x14ac:dyDescent="0.35">
      <c r="B264" s="4" t="s">
        <v>4</v>
      </c>
      <c r="C264" s="8">
        <v>18345.13</v>
      </c>
      <c r="D264" s="8">
        <v>0</v>
      </c>
      <c r="E264" s="8">
        <v>28204.07</v>
      </c>
      <c r="F264" s="8">
        <v>19978.5</v>
      </c>
      <c r="G264" s="8">
        <v>0</v>
      </c>
      <c r="H264" s="8">
        <v>52694.02</v>
      </c>
      <c r="I264" s="8">
        <v>0</v>
      </c>
      <c r="J264" s="8">
        <v>0</v>
      </c>
      <c r="K264" s="8">
        <v>0</v>
      </c>
      <c r="L264" s="8">
        <v>35509.879999999997</v>
      </c>
      <c r="M264" s="8">
        <v>1732.49</v>
      </c>
      <c r="N264" s="8">
        <v>0</v>
      </c>
      <c r="O264" s="11">
        <v>156464.09</v>
      </c>
    </row>
    <row r="265" spans="2:15" x14ac:dyDescent="0.35">
      <c r="B265" s="4" t="s">
        <v>3</v>
      </c>
      <c r="C265" s="8">
        <v>49.25</v>
      </c>
      <c r="D265" s="8">
        <v>926.20999999999992</v>
      </c>
      <c r="E265" s="8">
        <v>37.32</v>
      </c>
      <c r="F265" s="8">
        <v>3786.63</v>
      </c>
      <c r="G265" s="8">
        <v>299.39999999999998</v>
      </c>
      <c r="H265" s="8">
        <v>67.460000000000008</v>
      </c>
      <c r="I265" s="8">
        <v>117.69</v>
      </c>
      <c r="J265" s="8">
        <v>51.669999999999995</v>
      </c>
      <c r="K265" s="8">
        <v>125.26</v>
      </c>
      <c r="L265" s="8">
        <v>188.88</v>
      </c>
      <c r="M265" s="8">
        <v>596.69000000000005</v>
      </c>
      <c r="N265" s="8">
        <v>2632.91</v>
      </c>
      <c r="O265" s="11">
        <v>8879.369999999999</v>
      </c>
    </row>
    <row r="266" spans="2:15" x14ac:dyDescent="0.35">
      <c r="B266" s="4" t="s">
        <v>7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2859.38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11">
        <v>2859.38</v>
      </c>
    </row>
    <row r="267" spans="2:15" x14ac:dyDescent="0.35">
      <c r="B267" s="4" t="s">
        <v>6</v>
      </c>
      <c r="C267" s="8">
        <v>0</v>
      </c>
      <c r="D267" s="8">
        <v>0</v>
      </c>
      <c r="E267" s="8">
        <v>0</v>
      </c>
      <c r="F267" s="8">
        <v>126.8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11">
        <v>126.8</v>
      </c>
    </row>
    <row r="268" spans="2:15" x14ac:dyDescent="0.35">
      <c r="B268" s="3" t="s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16718899.93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10">
        <v>16718899.93</v>
      </c>
    </row>
    <row r="269" spans="2:15" x14ac:dyDescent="0.35">
      <c r="B269" s="4" t="s">
        <v>2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16718899.93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11">
        <v>16718899.93</v>
      </c>
    </row>
    <row r="270" spans="2:15" x14ac:dyDescent="0.35">
      <c r="B270" s="2" t="s">
        <v>32</v>
      </c>
      <c r="C270" s="6">
        <v>36955563.229999997</v>
      </c>
      <c r="D270" s="6">
        <v>50385190.43999999</v>
      </c>
      <c r="E270" s="6">
        <v>46474582.150000006</v>
      </c>
      <c r="F270" s="6">
        <v>51106261.430000007</v>
      </c>
      <c r="G270" s="6">
        <v>55258356.600000001</v>
      </c>
      <c r="H270" s="6">
        <v>35807543.160000004</v>
      </c>
      <c r="I270" s="6">
        <v>35082738.230000004</v>
      </c>
      <c r="J270" s="6">
        <v>38124507.910000004</v>
      </c>
      <c r="K270" s="6">
        <v>48834527.819999985</v>
      </c>
      <c r="L270" s="6">
        <v>49847703.729999997</v>
      </c>
      <c r="M270" s="6">
        <v>46960195.049999997</v>
      </c>
      <c r="N270" s="6">
        <v>42810588.970000014</v>
      </c>
      <c r="O270" s="9">
        <v>537647758.72000003</v>
      </c>
    </row>
    <row r="271" spans="2:15" x14ac:dyDescent="0.35">
      <c r="B271" s="3" t="s">
        <v>0</v>
      </c>
      <c r="C271" s="7">
        <v>21330856.98</v>
      </c>
      <c r="D271" s="7">
        <v>32691090.609999999</v>
      </c>
      <c r="E271" s="7">
        <v>31951847.370000001</v>
      </c>
      <c r="F271" s="7">
        <v>38746888.650000006</v>
      </c>
      <c r="G271" s="7">
        <v>36011838.379999995</v>
      </c>
      <c r="H271" s="7">
        <v>25394657.120000001</v>
      </c>
      <c r="I271" s="7">
        <v>20601314.210000001</v>
      </c>
      <c r="J271" s="7">
        <v>26316069.52</v>
      </c>
      <c r="K271" s="7">
        <v>28378419.079999994</v>
      </c>
      <c r="L271" s="7">
        <v>35882151.18</v>
      </c>
      <c r="M271" s="7">
        <v>29293308.009999998</v>
      </c>
      <c r="N271" s="7">
        <v>29953286.120000001</v>
      </c>
      <c r="O271" s="10">
        <v>356551727.23000002</v>
      </c>
    </row>
    <row r="272" spans="2:15" x14ac:dyDescent="0.35">
      <c r="B272" s="4" t="s">
        <v>2</v>
      </c>
      <c r="C272" s="8">
        <v>21330856.98</v>
      </c>
      <c r="D272" s="8">
        <v>32691090.609999999</v>
      </c>
      <c r="E272" s="8">
        <v>31951847.370000001</v>
      </c>
      <c r="F272" s="8">
        <v>38746888.650000006</v>
      </c>
      <c r="G272" s="8">
        <v>36011838.379999995</v>
      </c>
      <c r="H272" s="8">
        <v>25394657.120000001</v>
      </c>
      <c r="I272" s="8">
        <v>20601314.210000001</v>
      </c>
      <c r="J272" s="8">
        <v>26316069.52</v>
      </c>
      <c r="K272" s="8">
        <v>28378419.079999994</v>
      </c>
      <c r="L272" s="8">
        <v>35882151.18</v>
      </c>
      <c r="M272" s="8">
        <v>29293308.009999998</v>
      </c>
      <c r="N272" s="8">
        <v>29953286.120000001</v>
      </c>
      <c r="O272" s="11">
        <v>356551727.23000002</v>
      </c>
    </row>
    <row r="273" spans="2:15" x14ac:dyDescent="0.35">
      <c r="B273" s="3" t="s">
        <v>1</v>
      </c>
      <c r="C273" s="7">
        <v>15624706.25</v>
      </c>
      <c r="D273" s="7">
        <v>17694099.829999998</v>
      </c>
      <c r="E273" s="7">
        <v>14522734.779999997</v>
      </c>
      <c r="F273" s="7">
        <v>12359372.780000001</v>
      </c>
      <c r="G273" s="7">
        <v>19246518.219999999</v>
      </c>
      <c r="H273" s="7">
        <v>10412886.039999999</v>
      </c>
      <c r="I273" s="7">
        <v>14481424.020000003</v>
      </c>
      <c r="J273" s="7">
        <v>11808438.389999999</v>
      </c>
      <c r="K273" s="7">
        <v>20456108.739999998</v>
      </c>
      <c r="L273" s="7">
        <v>13965552.550000001</v>
      </c>
      <c r="M273" s="7">
        <v>17666887.039999999</v>
      </c>
      <c r="N273" s="7">
        <v>12857302.85</v>
      </c>
      <c r="O273" s="10">
        <v>181096031.49000001</v>
      </c>
    </row>
    <row r="274" spans="2:15" x14ac:dyDescent="0.35">
      <c r="B274" s="4" t="s">
        <v>10</v>
      </c>
      <c r="C274" s="8">
        <v>5020436.3</v>
      </c>
      <c r="D274" s="8">
        <v>7503421.1199999992</v>
      </c>
      <c r="E274" s="8">
        <v>4615549.41</v>
      </c>
      <c r="F274" s="8">
        <v>4959119.3100000015</v>
      </c>
      <c r="G274" s="8">
        <v>7418517.5</v>
      </c>
      <c r="H274" s="8">
        <v>2261878.9899999998</v>
      </c>
      <c r="I274" s="8">
        <v>5795165.6300000018</v>
      </c>
      <c r="J274" s="8">
        <v>2263265.2799999998</v>
      </c>
      <c r="K274" s="8">
        <v>9118328.6399999969</v>
      </c>
      <c r="L274" s="8">
        <v>1766630.51</v>
      </c>
      <c r="M274" s="8">
        <v>7675379.9799999986</v>
      </c>
      <c r="N274" s="8">
        <v>799371.0199999999</v>
      </c>
      <c r="O274" s="11">
        <v>59197063.68999999</v>
      </c>
    </row>
    <row r="275" spans="2:15" x14ac:dyDescent="0.35">
      <c r="B275" s="4" t="s">
        <v>8</v>
      </c>
      <c r="C275" s="8">
        <v>3987387.73</v>
      </c>
      <c r="D275" s="8">
        <v>3584126.83</v>
      </c>
      <c r="E275" s="8">
        <v>2700763.5899999994</v>
      </c>
      <c r="F275" s="8">
        <v>1823225.0299999998</v>
      </c>
      <c r="G275" s="8">
        <v>2519661</v>
      </c>
      <c r="H275" s="8">
        <v>1610782.2799999998</v>
      </c>
      <c r="I275" s="8">
        <v>3441520.01</v>
      </c>
      <c r="J275" s="8">
        <v>3401538.62</v>
      </c>
      <c r="K275" s="8">
        <v>3293807.1499999994</v>
      </c>
      <c r="L275" s="8">
        <v>4592155.7</v>
      </c>
      <c r="M275" s="8">
        <v>3605803.52</v>
      </c>
      <c r="N275" s="8">
        <v>4157607.5599999996</v>
      </c>
      <c r="O275" s="11">
        <v>38718379.020000003</v>
      </c>
    </row>
    <row r="276" spans="2:15" x14ac:dyDescent="0.35">
      <c r="B276" s="4" t="s">
        <v>5</v>
      </c>
      <c r="C276" s="8">
        <v>1417084.2000000002</v>
      </c>
      <c r="D276" s="8">
        <v>2266757.38</v>
      </c>
      <c r="E276" s="8">
        <v>3527207.3599999994</v>
      </c>
      <c r="F276" s="8">
        <v>2731766.5199999996</v>
      </c>
      <c r="G276" s="8">
        <v>4407134.2399999993</v>
      </c>
      <c r="H276" s="8">
        <v>2743894.23</v>
      </c>
      <c r="I276" s="8">
        <v>1704572.6099999999</v>
      </c>
      <c r="J276" s="8">
        <v>2130515.9299999997</v>
      </c>
      <c r="K276" s="8">
        <v>2649347.37</v>
      </c>
      <c r="L276" s="8">
        <v>3209361.8</v>
      </c>
      <c r="M276" s="8">
        <v>2777278.25</v>
      </c>
      <c r="N276" s="8">
        <v>2304407.75</v>
      </c>
      <c r="O276" s="11">
        <v>31869327.640000001</v>
      </c>
    </row>
    <row r="277" spans="2:15" x14ac:dyDescent="0.35">
      <c r="B277" s="4" t="s">
        <v>11</v>
      </c>
      <c r="C277" s="8">
        <v>2760885.3300000005</v>
      </c>
      <c r="D277" s="8">
        <v>2016486.54</v>
      </c>
      <c r="E277" s="8">
        <v>2130084.34</v>
      </c>
      <c r="F277" s="8">
        <v>1721838.6800000002</v>
      </c>
      <c r="G277" s="8">
        <v>2220483.71</v>
      </c>
      <c r="H277" s="8">
        <v>2525475.12</v>
      </c>
      <c r="I277" s="8">
        <v>2975339.6399999997</v>
      </c>
      <c r="J277" s="8">
        <v>2225987.17</v>
      </c>
      <c r="K277" s="8">
        <v>1694661.46</v>
      </c>
      <c r="L277" s="8">
        <v>3062838.8500000006</v>
      </c>
      <c r="M277" s="8">
        <v>2387786.0299999993</v>
      </c>
      <c r="N277" s="8">
        <v>1659411.1700000002</v>
      </c>
      <c r="O277" s="11">
        <v>27381278.040000007</v>
      </c>
    </row>
    <row r="278" spans="2:15" x14ac:dyDescent="0.35">
      <c r="B278" s="4" t="s">
        <v>4</v>
      </c>
      <c r="C278" s="8">
        <v>1658907.29</v>
      </c>
      <c r="D278" s="8">
        <v>270094.98999999993</v>
      </c>
      <c r="E278" s="8">
        <v>625603.8600000001</v>
      </c>
      <c r="F278" s="8">
        <v>505989.06</v>
      </c>
      <c r="G278" s="8">
        <v>537465.82000000007</v>
      </c>
      <c r="H278" s="8">
        <v>654533.29</v>
      </c>
      <c r="I278" s="8">
        <v>323790.66000000003</v>
      </c>
      <c r="J278" s="8">
        <v>1119824.29</v>
      </c>
      <c r="K278" s="8">
        <v>656330.16</v>
      </c>
      <c r="L278" s="8">
        <v>437216.49000000005</v>
      </c>
      <c r="M278" s="8">
        <v>728730.9</v>
      </c>
      <c r="N278" s="8">
        <v>2886228.5000000005</v>
      </c>
      <c r="O278" s="11">
        <v>10404715.310000002</v>
      </c>
    </row>
    <row r="279" spans="2:15" x14ac:dyDescent="0.35">
      <c r="B279" s="4" t="s">
        <v>7</v>
      </c>
      <c r="C279" s="8">
        <v>2207</v>
      </c>
      <c r="D279" s="8">
        <v>1737053.33</v>
      </c>
      <c r="E279" s="8">
        <v>0</v>
      </c>
      <c r="F279" s="8">
        <v>0</v>
      </c>
      <c r="G279" s="8">
        <v>1260233.81</v>
      </c>
      <c r="H279" s="8">
        <v>6</v>
      </c>
      <c r="I279" s="8">
        <v>130</v>
      </c>
      <c r="J279" s="8">
        <v>11148</v>
      </c>
      <c r="K279" s="8">
        <v>2889652.26</v>
      </c>
      <c r="L279" s="8">
        <v>0</v>
      </c>
      <c r="M279" s="8">
        <v>0</v>
      </c>
      <c r="N279" s="8">
        <v>0</v>
      </c>
      <c r="O279" s="11">
        <v>5900430.4000000004</v>
      </c>
    </row>
    <row r="280" spans="2:15" x14ac:dyDescent="0.35">
      <c r="B280" s="4" t="s">
        <v>6</v>
      </c>
      <c r="C280" s="8">
        <v>497629.56</v>
      </c>
      <c r="D280" s="8">
        <v>174695.53</v>
      </c>
      <c r="E280" s="8">
        <v>647693.80999999994</v>
      </c>
      <c r="F280" s="8">
        <v>350242.12</v>
      </c>
      <c r="G280" s="8">
        <v>633015.94999999995</v>
      </c>
      <c r="H280" s="8">
        <v>522334.21</v>
      </c>
      <c r="I280" s="8">
        <v>152818.67000000001</v>
      </c>
      <c r="J280" s="8">
        <v>588514.56999999995</v>
      </c>
      <c r="K280" s="8">
        <v>60345.34</v>
      </c>
      <c r="L280" s="8">
        <v>391855.83</v>
      </c>
      <c r="M280" s="8">
        <v>366631.52</v>
      </c>
      <c r="N280" s="8">
        <v>583859.17999999993</v>
      </c>
      <c r="O280" s="11">
        <v>4969636.2899999991</v>
      </c>
    </row>
    <row r="281" spans="2:15" x14ac:dyDescent="0.35">
      <c r="B281" s="4" t="s">
        <v>3</v>
      </c>
      <c r="C281" s="8">
        <v>280168.83999999997</v>
      </c>
      <c r="D281" s="8">
        <v>141464.11000000002</v>
      </c>
      <c r="E281" s="8">
        <v>275832.40999999997</v>
      </c>
      <c r="F281" s="8">
        <v>267192.06</v>
      </c>
      <c r="G281" s="8">
        <v>250006.19</v>
      </c>
      <c r="H281" s="8">
        <v>93981.92</v>
      </c>
      <c r="I281" s="8">
        <v>88086.8</v>
      </c>
      <c r="J281" s="8">
        <v>67644.53</v>
      </c>
      <c r="K281" s="8">
        <v>93636.36</v>
      </c>
      <c r="L281" s="8">
        <v>505493.37</v>
      </c>
      <c r="M281" s="8">
        <v>125276.84000000001</v>
      </c>
      <c r="N281" s="8">
        <v>466417.67</v>
      </c>
      <c r="O281" s="11">
        <v>2655201.0999999996</v>
      </c>
    </row>
    <row r="282" spans="2:15" x14ac:dyDescent="0.35">
      <c r="B282" s="2" t="s">
        <v>41</v>
      </c>
      <c r="C282" s="6">
        <v>36181679.259999998</v>
      </c>
      <c r="D282" s="6">
        <v>19008824.209999997</v>
      </c>
      <c r="E282" s="6">
        <v>45135623.490000002</v>
      </c>
      <c r="F282" s="6">
        <v>300492.07</v>
      </c>
      <c r="G282" s="6">
        <v>34735952.469999991</v>
      </c>
      <c r="H282" s="6">
        <v>25381297.609999996</v>
      </c>
      <c r="I282" s="6">
        <v>44091284.660000004</v>
      </c>
      <c r="J282" s="6">
        <v>16701390.199999999</v>
      </c>
      <c r="K282" s="6">
        <v>13458415</v>
      </c>
      <c r="L282" s="6">
        <v>58275903.18999999</v>
      </c>
      <c r="M282" s="6">
        <v>10925882.66</v>
      </c>
      <c r="N282" s="6">
        <v>94556132.220000014</v>
      </c>
      <c r="O282" s="9">
        <v>398752877.04000002</v>
      </c>
    </row>
    <row r="283" spans="2:15" x14ac:dyDescent="0.35">
      <c r="B283" s="3" t="s">
        <v>0</v>
      </c>
      <c r="C283" s="7">
        <v>35935671.329999998</v>
      </c>
      <c r="D283" s="7">
        <v>18585478.02</v>
      </c>
      <c r="E283" s="7">
        <v>44546411.340000004</v>
      </c>
      <c r="F283" s="7">
        <v>0</v>
      </c>
      <c r="G283" s="7">
        <v>34304406.269999996</v>
      </c>
      <c r="H283" s="7">
        <v>25314121.299999997</v>
      </c>
      <c r="I283" s="7">
        <v>43339768.840000004</v>
      </c>
      <c r="J283" s="7">
        <v>16263879.77</v>
      </c>
      <c r="K283" s="7">
        <v>13293237.35</v>
      </c>
      <c r="L283" s="7">
        <v>57817181.719999999</v>
      </c>
      <c r="M283" s="7">
        <v>10543363.42</v>
      </c>
      <c r="N283" s="7">
        <v>93850344.900000006</v>
      </c>
      <c r="O283" s="10">
        <v>393793864.25999999</v>
      </c>
    </row>
    <row r="284" spans="2:15" x14ac:dyDescent="0.35">
      <c r="B284" s="4" t="s">
        <v>2</v>
      </c>
      <c r="C284" s="8">
        <v>35935671.329999998</v>
      </c>
      <c r="D284" s="8">
        <v>18585478.02</v>
      </c>
      <c r="E284" s="8">
        <v>44546411.340000004</v>
      </c>
      <c r="F284" s="8">
        <v>0</v>
      </c>
      <c r="G284" s="8">
        <v>34304406.269999996</v>
      </c>
      <c r="H284" s="8">
        <v>25314121.299999997</v>
      </c>
      <c r="I284" s="8">
        <v>43339768.840000004</v>
      </c>
      <c r="J284" s="8">
        <v>16263879.77</v>
      </c>
      <c r="K284" s="8">
        <v>13293237.35</v>
      </c>
      <c r="L284" s="8">
        <v>57817181.719999999</v>
      </c>
      <c r="M284" s="8">
        <v>10543363.42</v>
      </c>
      <c r="N284" s="8">
        <v>93850344.900000006</v>
      </c>
      <c r="O284" s="11">
        <v>393793864.25999999</v>
      </c>
    </row>
    <row r="285" spans="2:15" x14ac:dyDescent="0.35">
      <c r="B285" s="3" t="s">
        <v>1</v>
      </c>
      <c r="C285" s="7">
        <v>246007.93</v>
      </c>
      <c r="D285" s="7">
        <v>423346.19</v>
      </c>
      <c r="E285" s="7">
        <v>589212.15</v>
      </c>
      <c r="F285" s="7">
        <v>300492.07</v>
      </c>
      <c r="G285" s="7">
        <v>431546.19999999995</v>
      </c>
      <c r="H285" s="7">
        <v>67176.31</v>
      </c>
      <c r="I285" s="7">
        <v>751515.82000000007</v>
      </c>
      <c r="J285" s="7">
        <v>437510.42999999993</v>
      </c>
      <c r="K285" s="7">
        <v>165177.65</v>
      </c>
      <c r="L285" s="7">
        <v>458721.47</v>
      </c>
      <c r="M285" s="7">
        <v>382519.24</v>
      </c>
      <c r="N285" s="7">
        <v>705787.32</v>
      </c>
      <c r="O285" s="10">
        <v>4959012.78</v>
      </c>
    </row>
    <row r="286" spans="2:15" x14ac:dyDescent="0.35">
      <c r="B286" s="4" t="s">
        <v>10</v>
      </c>
      <c r="C286" s="8">
        <v>38705.06</v>
      </c>
      <c r="D286" s="8">
        <v>0</v>
      </c>
      <c r="E286" s="8">
        <v>110789.01</v>
      </c>
      <c r="F286" s="8">
        <v>127562.47</v>
      </c>
      <c r="G286" s="8">
        <v>1460</v>
      </c>
      <c r="H286" s="8">
        <v>0</v>
      </c>
      <c r="I286" s="8">
        <v>669525.5</v>
      </c>
      <c r="J286" s="8">
        <v>295406.43</v>
      </c>
      <c r="K286" s="8">
        <v>1617.98</v>
      </c>
      <c r="L286" s="8">
        <v>364888.93999999994</v>
      </c>
      <c r="M286" s="8">
        <v>211547.7</v>
      </c>
      <c r="N286" s="8">
        <v>30021.84</v>
      </c>
      <c r="O286" s="11">
        <v>1851524.93</v>
      </c>
    </row>
    <row r="287" spans="2:15" x14ac:dyDescent="0.35">
      <c r="B287" s="4" t="s">
        <v>8</v>
      </c>
      <c r="C287" s="8">
        <v>71507.399999999994</v>
      </c>
      <c r="D287" s="8">
        <v>384894.36</v>
      </c>
      <c r="E287" s="8">
        <v>416259.84000000003</v>
      </c>
      <c r="F287" s="8">
        <v>0</v>
      </c>
      <c r="G287" s="8">
        <v>67523.86</v>
      </c>
      <c r="H287" s="8">
        <v>0</v>
      </c>
      <c r="I287" s="8">
        <v>0</v>
      </c>
      <c r="J287" s="8">
        <v>0</v>
      </c>
      <c r="K287" s="8">
        <v>628.73</v>
      </c>
      <c r="L287" s="8">
        <v>60711.87</v>
      </c>
      <c r="M287" s="8">
        <v>0</v>
      </c>
      <c r="N287" s="8">
        <v>259531.33000000002</v>
      </c>
      <c r="O287" s="11">
        <v>1261057.3900000001</v>
      </c>
    </row>
    <row r="288" spans="2:15" x14ac:dyDescent="0.35">
      <c r="B288" s="4" t="s">
        <v>5</v>
      </c>
      <c r="C288" s="8">
        <v>76739</v>
      </c>
      <c r="D288" s="8">
        <v>0</v>
      </c>
      <c r="E288" s="8">
        <v>0</v>
      </c>
      <c r="F288" s="8">
        <v>0</v>
      </c>
      <c r="G288" s="8">
        <v>183406</v>
      </c>
      <c r="H288" s="8">
        <v>26392</v>
      </c>
      <c r="I288" s="8">
        <v>52000</v>
      </c>
      <c r="J288" s="8">
        <v>0</v>
      </c>
      <c r="K288" s="8">
        <v>50156</v>
      </c>
      <c r="L288" s="8">
        <v>0</v>
      </c>
      <c r="M288" s="8">
        <v>128274.07</v>
      </c>
      <c r="N288" s="8">
        <v>248850</v>
      </c>
      <c r="O288" s="11">
        <v>765817.07000000007</v>
      </c>
    </row>
    <row r="289" spans="2:15" x14ac:dyDescent="0.35">
      <c r="B289" s="4" t="s">
        <v>11</v>
      </c>
      <c r="C289" s="8">
        <v>53939.009999999995</v>
      </c>
      <c r="D289" s="8">
        <v>0</v>
      </c>
      <c r="E289" s="8">
        <v>62103.470000000008</v>
      </c>
      <c r="F289" s="8">
        <v>161387.58000000002</v>
      </c>
      <c r="G289" s="8">
        <v>98418.87</v>
      </c>
      <c r="H289" s="8">
        <v>0</v>
      </c>
      <c r="I289" s="8">
        <v>0</v>
      </c>
      <c r="J289" s="8">
        <v>142084.01999999999</v>
      </c>
      <c r="K289" s="8">
        <v>70106.66</v>
      </c>
      <c r="L289" s="8">
        <v>33106</v>
      </c>
      <c r="M289" s="8">
        <v>0</v>
      </c>
      <c r="N289" s="8">
        <v>42086.25</v>
      </c>
      <c r="O289" s="11">
        <v>663231.8600000001</v>
      </c>
    </row>
    <row r="290" spans="2:15" x14ac:dyDescent="0.35">
      <c r="B290" s="4" t="s">
        <v>6</v>
      </c>
      <c r="C290" s="8">
        <v>0</v>
      </c>
      <c r="D290" s="8">
        <v>38256</v>
      </c>
      <c r="E290" s="8">
        <v>0</v>
      </c>
      <c r="F290" s="8">
        <v>10827.25</v>
      </c>
      <c r="G290" s="8">
        <v>80539.94</v>
      </c>
      <c r="H290" s="8">
        <v>40776</v>
      </c>
      <c r="I290" s="8">
        <v>29980</v>
      </c>
      <c r="J290" s="8">
        <v>0</v>
      </c>
      <c r="K290" s="8">
        <v>42612</v>
      </c>
      <c r="L290" s="8">
        <v>0</v>
      </c>
      <c r="M290" s="8">
        <v>42612</v>
      </c>
      <c r="N290" s="8">
        <v>125291.75</v>
      </c>
      <c r="O290" s="11">
        <v>410894.94</v>
      </c>
    </row>
    <row r="291" spans="2:15" x14ac:dyDescent="0.35">
      <c r="B291" s="4" t="s">
        <v>3</v>
      </c>
      <c r="C291" s="8">
        <v>5117.46</v>
      </c>
      <c r="D291" s="8">
        <v>195.83</v>
      </c>
      <c r="E291" s="8">
        <v>59.83</v>
      </c>
      <c r="F291" s="8">
        <v>714.77</v>
      </c>
      <c r="G291" s="8">
        <v>45.24</v>
      </c>
      <c r="H291" s="8">
        <v>8.31</v>
      </c>
      <c r="I291" s="8">
        <v>10.32</v>
      </c>
      <c r="J291" s="8">
        <v>19.98</v>
      </c>
      <c r="K291" s="8">
        <v>56.28</v>
      </c>
      <c r="L291" s="8">
        <v>14.66</v>
      </c>
      <c r="M291" s="8">
        <v>85.47</v>
      </c>
      <c r="N291" s="8">
        <v>6.15</v>
      </c>
      <c r="O291" s="11">
        <v>6334.2999999999984</v>
      </c>
    </row>
    <row r="292" spans="2:15" x14ac:dyDescent="0.35">
      <c r="B292" s="4" t="s">
        <v>4</v>
      </c>
      <c r="C292" s="8">
        <v>0</v>
      </c>
      <c r="D292" s="8">
        <v>0</v>
      </c>
      <c r="E292" s="8">
        <v>0</v>
      </c>
      <c r="F292" s="8">
        <v>0</v>
      </c>
      <c r="G292" s="8">
        <v>152.29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11">
        <v>152.29</v>
      </c>
    </row>
    <row r="293" spans="2:15" x14ac:dyDescent="0.35">
      <c r="B293" s="2" t="s">
        <v>36</v>
      </c>
      <c r="C293" s="6">
        <v>33023462.759999998</v>
      </c>
      <c r="D293" s="6">
        <v>26053157.24000001</v>
      </c>
      <c r="E293" s="6">
        <v>39384764.349999972</v>
      </c>
      <c r="F293" s="6">
        <v>24292251.360000003</v>
      </c>
      <c r="G293" s="6">
        <v>29301004.879999973</v>
      </c>
      <c r="H293" s="6">
        <v>25886001.679999992</v>
      </c>
      <c r="I293" s="6">
        <v>28694211.330000013</v>
      </c>
      <c r="J293" s="6">
        <v>30429820.28000002</v>
      </c>
      <c r="K293" s="6">
        <v>26491991.189999998</v>
      </c>
      <c r="L293" s="6">
        <v>27709125.929999992</v>
      </c>
      <c r="M293" s="6">
        <v>25658131.330000006</v>
      </c>
      <c r="N293" s="6">
        <v>27709159.039999984</v>
      </c>
      <c r="O293" s="9">
        <v>344633081.36999995</v>
      </c>
    </row>
    <row r="294" spans="2:15" x14ac:dyDescent="0.35">
      <c r="B294" s="3" t="s">
        <v>1</v>
      </c>
      <c r="C294" s="7">
        <v>33005820.359999999</v>
      </c>
      <c r="D294" s="7">
        <v>26042195.640000008</v>
      </c>
      <c r="E294" s="7">
        <v>39314908.85999997</v>
      </c>
      <c r="F294" s="7">
        <v>24241598.93</v>
      </c>
      <c r="G294" s="7">
        <v>29238360.67999997</v>
      </c>
      <c r="H294" s="7">
        <v>25879341.679999992</v>
      </c>
      <c r="I294" s="7">
        <v>28671916.160000015</v>
      </c>
      <c r="J294" s="7">
        <v>30396999.42000002</v>
      </c>
      <c r="K294" s="7">
        <v>26378284.869999997</v>
      </c>
      <c r="L294" s="7">
        <v>27679011.309999991</v>
      </c>
      <c r="M294" s="7">
        <v>25638089.030000005</v>
      </c>
      <c r="N294" s="7">
        <v>27658573.749999985</v>
      </c>
      <c r="O294" s="10">
        <v>344145100.68999994</v>
      </c>
    </row>
    <row r="295" spans="2:15" x14ac:dyDescent="0.35">
      <c r="B295" s="4" t="s">
        <v>10</v>
      </c>
      <c r="C295" s="8">
        <v>30049666.599999998</v>
      </c>
      <c r="D295" s="8">
        <v>21817130.070000008</v>
      </c>
      <c r="E295" s="8">
        <v>35495806.49999997</v>
      </c>
      <c r="F295" s="8">
        <v>19788634.080000002</v>
      </c>
      <c r="G295" s="8">
        <v>24375203.83999997</v>
      </c>
      <c r="H295" s="8">
        <v>21389579.649999991</v>
      </c>
      <c r="I295" s="8">
        <v>24345471.590000015</v>
      </c>
      <c r="J295" s="8">
        <v>24539226.650000021</v>
      </c>
      <c r="K295" s="8">
        <v>20962569.219999999</v>
      </c>
      <c r="L295" s="8">
        <v>22729442.719999991</v>
      </c>
      <c r="M295" s="8">
        <v>21553951.220000006</v>
      </c>
      <c r="N295" s="8">
        <v>23594381.969999984</v>
      </c>
      <c r="O295" s="11">
        <v>290641064.10999995</v>
      </c>
    </row>
    <row r="296" spans="2:15" x14ac:dyDescent="0.35">
      <c r="B296" s="4" t="s">
        <v>5</v>
      </c>
      <c r="C296" s="8">
        <v>558181</v>
      </c>
      <c r="D296" s="8">
        <v>1247213.08</v>
      </c>
      <c r="E296" s="8">
        <v>1182716.02</v>
      </c>
      <c r="F296" s="8">
        <v>1445273.03</v>
      </c>
      <c r="G296" s="8">
        <v>1779832.8599999999</v>
      </c>
      <c r="H296" s="8">
        <v>1593429.2600000002</v>
      </c>
      <c r="I296" s="8">
        <v>1315087.2799999998</v>
      </c>
      <c r="J296" s="8">
        <v>1906460.56</v>
      </c>
      <c r="K296" s="8">
        <v>1340798.1199999999</v>
      </c>
      <c r="L296" s="8">
        <v>1678609.44</v>
      </c>
      <c r="M296" s="8">
        <v>1193080.8299999998</v>
      </c>
      <c r="N296" s="8">
        <v>966969.55</v>
      </c>
      <c r="O296" s="11">
        <v>16207651.029999999</v>
      </c>
    </row>
    <row r="297" spans="2:15" x14ac:dyDescent="0.35">
      <c r="B297" s="4" t="s">
        <v>6</v>
      </c>
      <c r="C297" s="8">
        <v>1053743.3399999999</v>
      </c>
      <c r="D297" s="8">
        <v>987994.11000000022</v>
      </c>
      <c r="E297" s="8">
        <v>772072.42999999993</v>
      </c>
      <c r="F297" s="8">
        <v>1138541.46</v>
      </c>
      <c r="G297" s="8">
        <v>1279989.8700000001</v>
      </c>
      <c r="H297" s="8">
        <v>1136926.79</v>
      </c>
      <c r="I297" s="8">
        <v>858899.07</v>
      </c>
      <c r="J297" s="8">
        <v>1279644.5200000005</v>
      </c>
      <c r="K297" s="8">
        <v>1358495.33</v>
      </c>
      <c r="L297" s="8">
        <v>1149599.5500000003</v>
      </c>
      <c r="M297" s="8">
        <v>852519.88</v>
      </c>
      <c r="N297" s="8">
        <v>1304350.7200000002</v>
      </c>
      <c r="O297" s="11">
        <v>13172777.070000002</v>
      </c>
    </row>
    <row r="298" spans="2:15" x14ac:dyDescent="0.35">
      <c r="B298" s="4" t="s">
        <v>4</v>
      </c>
      <c r="C298" s="8">
        <v>883965.67999999993</v>
      </c>
      <c r="D298" s="8">
        <v>824598.42999999993</v>
      </c>
      <c r="E298" s="8">
        <v>889549.92000000016</v>
      </c>
      <c r="F298" s="8">
        <v>756395.71999999974</v>
      </c>
      <c r="G298" s="8">
        <v>720282.1100000001</v>
      </c>
      <c r="H298" s="8">
        <v>892031.83000000007</v>
      </c>
      <c r="I298" s="8">
        <v>775196.6100000001</v>
      </c>
      <c r="J298" s="8">
        <v>1201010.8499999999</v>
      </c>
      <c r="K298" s="8">
        <v>845653.46000000008</v>
      </c>
      <c r="L298" s="8">
        <v>1031116.3299999998</v>
      </c>
      <c r="M298" s="8">
        <v>953476.53000000038</v>
      </c>
      <c r="N298" s="8">
        <v>625845.17000000016</v>
      </c>
      <c r="O298" s="11">
        <v>10399122.640000001</v>
      </c>
    </row>
    <row r="299" spans="2:15" x14ac:dyDescent="0.35">
      <c r="B299" s="4" t="s">
        <v>7</v>
      </c>
      <c r="C299" s="8">
        <v>0</v>
      </c>
      <c r="D299" s="8">
        <v>728962</v>
      </c>
      <c r="E299" s="8">
        <v>678276.22</v>
      </c>
      <c r="F299" s="8">
        <v>678946.8</v>
      </c>
      <c r="G299" s="8">
        <v>600878.5</v>
      </c>
      <c r="H299" s="8">
        <v>618620</v>
      </c>
      <c r="I299" s="8">
        <v>1004525.75</v>
      </c>
      <c r="J299" s="8">
        <v>814970</v>
      </c>
      <c r="K299" s="8">
        <v>655583.75</v>
      </c>
      <c r="L299" s="8">
        <v>744395</v>
      </c>
      <c r="M299" s="8">
        <v>443389.19</v>
      </c>
      <c r="N299" s="8">
        <v>857678.25</v>
      </c>
      <c r="O299" s="11">
        <v>7826225.46</v>
      </c>
    </row>
    <row r="300" spans="2:15" x14ac:dyDescent="0.35">
      <c r="B300" s="4" t="s">
        <v>3</v>
      </c>
      <c r="C300" s="8">
        <v>339568.39</v>
      </c>
      <c r="D300" s="8">
        <v>149415.83000000002</v>
      </c>
      <c r="E300" s="8">
        <v>214167.7</v>
      </c>
      <c r="F300" s="8">
        <v>255720.02000000002</v>
      </c>
      <c r="G300" s="8">
        <v>281380.52</v>
      </c>
      <c r="H300" s="8">
        <v>146071.91</v>
      </c>
      <c r="I300" s="8">
        <v>240301.92</v>
      </c>
      <c r="J300" s="8">
        <v>455623.95999999996</v>
      </c>
      <c r="K300" s="8">
        <v>956452.1</v>
      </c>
      <c r="L300" s="8">
        <v>150769.21</v>
      </c>
      <c r="M300" s="8">
        <v>273280</v>
      </c>
      <c r="N300" s="8">
        <v>119290.21</v>
      </c>
      <c r="O300" s="11">
        <v>3582041.7699999996</v>
      </c>
    </row>
    <row r="301" spans="2:15" x14ac:dyDescent="0.35">
      <c r="B301" s="4" t="s">
        <v>8</v>
      </c>
      <c r="C301" s="8">
        <v>120695.35</v>
      </c>
      <c r="D301" s="8">
        <v>224134.12</v>
      </c>
      <c r="E301" s="8">
        <v>1910</v>
      </c>
      <c r="F301" s="8">
        <v>178087.82</v>
      </c>
      <c r="G301" s="8">
        <v>200792.98</v>
      </c>
      <c r="H301" s="8">
        <v>102682.24000000001</v>
      </c>
      <c r="I301" s="8">
        <v>95088.94</v>
      </c>
      <c r="J301" s="8">
        <v>200062.88</v>
      </c>
      <c r="K301" s="8">
        <v>219637.89</v>
      </c>
      <c r="L301" s="8">
        <v>109904.06</v>
      </c>
      <c r="M301" s="8">
        <v>206453.88</v>
      </c>
      <c r="N301" s="8">
        <v>190057.88</v>
      </c>
      <c r="O301" s="11">
        <v>1849508.04</v>
      </c>
    </row>
    <row r="302" spans="2:15" x14ac:dyDescent="0.35">
      <c r="B302" s="4" t="s">
        <v>11</v>
      </c>
      <c r="C302" s="8">
        <v>0</v>
      </c>
      <c r="D302" s="8">
        <v>62748</v>
      </c>
      <c r="E302" s="8">
        <v>80410.070000000007</v>
      </c>
      <c r="F302" s="8">
        <v>0</v>
      </c>
      <c r="G302" s="8">
        <v>0</v>
      </c>
      <c r="H302" s="8">
        <v>0</v>
      </c>
      <c r="I302" s="8">
        <v>37345</v>
      </c>
      <c r="J302" s="8">
        <v>0</v>
      </c>
      <c r="K302" s="8">
        <v>39095</v>
      </c>
      <c r="L302" s="8">
        <v>85175</v>
      </c>
      <c r="M302" s="8">
        <v>161937.5</v>
      </c>
      <c r="N302" s="8">
        <v>0</v>
      </c>
      <c r="O302" s="11">
        <v>466710.57</v>
      </c>
    </row>
    <row r="303" spans="2:15" x14ac:dyDescent="0.35">
      <c r="B303" s="3" t="s">
        <v>0</v>
      </c>
      <c r="C303" s="7">
        <v>17642.400000000001</v>
      </c>
      <c r="D303" s="7">
        <v>10961.6</v>
      </c>
      <c r="E303" s="7">
        <v>69855.489999999991</v>
      </c>
      <c r="F303" s="7">
        <v>50652.43</v>
      </c>
      <c r="G303" s="7">
        <v>62644.2</v>
      </c>
      <c r="H303" s="7">
        <v>6660</v>
      </c>
      <c r="I303" s="7">
        <v>22295.17</v>
      </c>
      <c r="J303" s="7">
        <v>32820.86</v>
      </c>
      <c r="K303" s="7">
        <v>113706.31999999999</v>
      </c>
      <c r="L303" s="7">
        <v>30114.62</v>
      </c>
      <c r="M303" s="7">
        <v>20042.3</v>
      </c>
      <c r="N303" s="7">
        <v>50585.29</v>
      </c>
      <c r="O303" s="10">
        <v>487980.67999999993</v>
      </c>
    </row>
    <row r="304" spans="2:15" x14ac:dyDescent="0.35">
      <c r="B304" s="4" t="s">
        <v>2</v>
      </c>
      <c r="C304" s="8">
        <v>17642.400000000001</v>
      </c>
      <c r="D304" s="8">
        <v>10961.6</v>
      </c>
      <c r="E304" s="8">
        <v>69855.489999999991</v>
      </c>
      <c r="F304" s="8">
        <v>50652.43</v>
      </c>
      <c r="G304" s="8">
        <v>62644.2</v>
      </c>
      <c r="H304" s="8">
        <v>6660</v>
      </c>
      <c r="I304" s="8">
        <v>22295.17</v>
      </c>
      <c r="J304" s="8">
        <v>32820.86</v>
      </c>
      <c r="K304" s="8">
        <v>113706.31999999999</v>
      </c>
      <c r="L304" s="8">
        <v>30114.62</v>
      </c>
      <c r="M304" s="8">
        <v>20042.3</v>
      </c>
      <c r="N304" s="8">
        <v>50585.29</v>
      </c>
      <c r="O304" s="11">
        <v>487980.67999999993</v>
      </c>
    </row>
    <row r="305" spans="2:15" x14ac:dyDescent="0.35">
      <c r="B305" s="2" t="s">
        <v>199</v>
      </c>
      <c r="C305" s="6">
        <v>42208725.120000005</v>
      </c>
      <c r="D305" s="6">
        <v>25091911.699999999</v>
      </c>
      <c r="E305" s="6">
        <v>29299413.559999999</v>
      </c>
      <c r="F305" s="6">
        <v>31035167.75</v>
      </c>
      <c r="G305" s="6">
        <v>29007033.960000001</v>
      </c>
      <c r="H305" s="6">
        <v>21800249.109999999</v>
      </c>
      <c r="I305" s="6">
        <v>29099511.779999997</v>
      </c>
      <c r="J305" s="6">
        <v>29063924.700000003</v>
      </c>
      <c r="K305" s="6">
        <v>32305889.82</v>
      </c>
      <c r="L305" s="6">
        <v>18346840.310000002</v>
      </c>
      <c r="M305" s="6">
        <v>16784911.120000001</v>
      </c>
      <c r="N305" s="6">
        <v>36540837.160000004</v>
      </c>
      <c r="O305" s="9">
        <v>340584416.09000009</v>
      </c>
    </row>
    <row r="306" spans="2:15" x14ac:dyDescent="0.35">
      <c r="B306" s="3" t="s">
        <v>1</v>
      </c>
      <c r="C306" s="7">
        <v>27558363.119999997</v>
      </c>
      <c r="D306" s="7">
        <v>12181295.560000001</v>
      </c>
      <c r="E306" s="7">
        <v>17536973.580000002</v>
      </c>
      <c r="F306" s="7">
        <v>24239931.18</v>
      </c>
      <c r="G306" s="7">
        <v>15979864.930000002</v>
      </c>
      <c r="H306" s="7">
        <v>16244879.510000004</v>
      </c>
      <c r="I306" s="7">
        <v>10318290.709999999</v>
      </c>
      <c r="J306" s="7">
        <v>15359725.350000001</v>
      </c>
      <c r="K306" s="7">
        <v>11988505.76</v>
      </c>
      <c r="L306" s="7">
        <v>16306069.950000001</v>
      </c>
      <c r="M306" s="7">
        <v>11582202.24</v>
      </c>
      <c r="N306" s="7">
        <v>21217632.029999997</v>
      </c>
      <c r="O306" s="10">
        <v>200513733.91999999</v>
      </c>
    </row>
    <row r="307" spans="2:15" x14ac:dyDescent="0.35">
      <c r="B307" s="4" t="s">
        <v>8</v>
      </c>
      <c r="C307" s="8">
        <v>19045220.649999999</v>
      </c>
      <c r="D307" s="8">
        <v>6882837.290000001</v>
      </c>
      <c r="E307" s="8">
        <v>8784113.7699999996</v>
      </c>
      <c r="F307" s="8">
        <v>12545878.91</v>
      </c>
      <c r="G307" s="8">
        <v>9988116.0499999989</v>
      </c>
      <c r="H307" s="8">
        <v>7873379.8500000006</v>
      </c>
      <c r="I307" s="8">
        <v>5605203.5499999998</v>
      </c>
      <c r="J307" s="8">
        <v>8018034.0500000007</v>
      </c>
      <c r="K307" s="8">
        <v>5485369.5599999996</v>
      </c>
      <c r="L307" s="8">
        <v>6687579.1499999994</v>
      </c>
      <c r="M307" s="8">
        <v>6753483.71</v>
      </c>
      <c r="N307" s="8">
        <v>10946337.85</v>
      </c>
      <c r="O307" s="11">
        <v>108615554.38999999</v>
      </c>
    </row>
    <row r="308" spans="2:15" x14ac:dyDescent="0.35">
      <c r="B308" s="4" t="s">
        <v>4</v>
      </c>
      <c r="C308" s="8">
        <v>2168214.81</v>
      </c>
      <c r="D308" s="8">
        <v>3008341.1799999997</v>
      </c>
      <c r="E308" s="8">
        <v>3295367.7499999995</v>
      </c>
      <c r="F308" s="8">
        <v>3237090.5199999996</v>
      </c>
      <c r="G308" s="8">
        <v>1504762.02</v>
      </c>
      <c r="H308" s="8">
        <v>3540662.04</v>
      </c>
      <c r="I308" s="8">
        <v>1879855.4800000002</v>
      </c>
      <c r="J308" s="8">
        <v>4551853.9400000004</v>
      </c>
      <c r="K308" s="8">
        <v>3106584.5900000003</v>
      </c>
      <c r="L308" s="8">
        <v>1914150.94</v>
      </c>
      <c r="M308" s="8">
        <v>1821451.45</v>
      </c>
      <c r="N308" s="8">
        <v>1935786.56</v>
      </c>
      <c r="O308" s="11">
        <v>31964121.280000001</v>
      </c>
    </row>
    <row r="309" spans="2:15" x14ac:dyDescent="0.35">
      <c r="B309" s="4" t="s">
        <v>10</v>
      </c>
      <c r="C309" s="8">
        <v>1067667.99</v>
      </c>
      <c r="D309" s="8">
        <v>1477679.1600000001</v>
      </c>
      <c r="E309" s="8">
        <v>1587656.85</v>
      </c>
      <c r="F309" s="8">
        <v>1121174.1200000001</v>
      </c>
      <c r="G309" s="8">
        <v>1676942.22</v>
      </c>
      <c r="H309" s="8">
        <v>1838308.8500000006</v>
      </c>
      <c r="I309" s="8">
        <v>1287224.1299999999</v>
      </c>
      <c r="J309" s="8">
        <v>1336239.06</v>
      </c>
      <c r="K309" s="8">
        <v>2357895.2199999997</v>
      </c>
      <c r="L309" s="8">
        <v>3285114.6700000004</v>
      </c>
      <c r="M309" s="8">
        <v>1644805.95</v>
      </c>
      <c r="N309" s="8">
        <v>2154813.5299999998</v>
      </c>
      <c r="O309" s="11">
        <v>20835521.750000004</v>
      </c>
    </row>
    <row r="310" spans="2:15" x14ac:dyDescent="0.35">
      <c r="B310" s="4" t="s">
        <v>7</v>
      </c>
      <c r="C310" s="8">
        <v>3285637.17</v>
      </c>
      <c r="D310" s="8">
        <v>0</v>
      </c>
      <c r="E310" s="8">
        <v>371216.81</v>
      </c>
      <c r="F310" s="8">
        <v>3093590.1</v>
      </c>
      <c r="G310" s="8">
        <v>140625</v>
      </c>
      <c r="H310" s="8">
        <v>343123</v>
      </c>
      <c r="I310" s="8">
        <v>317565.33</v>
      </c>
      <c r="J310" s="8">
        <v>0</v>
      </c>
      <c r="K310" s="8">
        <v>0</v>
      </c>
      <c r="L310" s="8">
        <v>3145445.91</v>
      </c>
      <c r="M310" s="8">
        <v>115103.56999999999</v>
      </c>
      <c r="N310" s="8">
        <v>3700479.07</v>
      </c>
      <c r="O310" s="11">
        <v>14512785.960000001</v>
      </c>
    </row>
    <row r="311" spans="2:15" x14ac:dyDescent="0.35">
      <c r="B311" s="4" t="s">
        <v>5</v>
      </c>
      <c r="C311" s="8">
        <v>1312754.77</v>
      </c>
      <c r="D311" s="8">
        <v>253176.69</v>
      </c>
      <c r="E311" s="8">
        <v>2535825.2399999998</v>
      </c>
      <c r="F311" s="8">
        <v>3385078.1999999993</v>
      </c>
      <c r="G311" s="8">
        <v>1674658.5300000003</v>
      </c>
      <c r="H311" s="8">
        <v>907918.36999999988</v>
      </c>
      <c r="I311" s="8">
        <v>319319.90000000002</v>
      </c>
      <c r="J311" s="8">
        <v>504074.92</v>
      </c>
      <c r="K311" s="8">
        <v>146463</v>
      </c>
      <c r="L311" s="8">
        <v>281670.79000000004</v>
      </c>
      <c r="M311" s="8">
        <v>701385.78</v>
      </c>
      <c r="N311" s="8">
        <v>1726930.77</v>
      </c>
      <c r="O311" s="11">
        <v>13749256.959999999</v>
      </c>
    </row>
    <row r="312" spans="2:15" x14ac:dyDescent="0.35">
      <c r="B312" s="4" t="s">
        <v>11</v>
      </c>
      <c r="C312" s="8">
        <v>376272.52</v>
      </c>
      <c r="D312" s="8">
        <v>337574.74000000005</v>
      </c>
      <c r="E312" s="8">
        <v>660090.03</v>
      </c>
      <c r="F312" s="8">
        <v>710677.8899999999</v>
      </c>
      <c r="G312" s="8">
        <v>459696.89</v>
      </c>
      <c r="H312" s="8">
        <v>1034770.74</v>
      </c>
      <c r="I312" s="8">
        <v>333223.30999999994</v>
      </c>
      <c r="J312" s="8">
        <v>418071.35000000003</v>
      </c>
      <c r="K312" s="8">
        <v>284590.26</v>
      </c>
      <c r="L312" s="8">
        <v>350759.05000000005</v>
      </c>
      <c r="M312" s="8">
        <v>330204.08</v>
      </c>
      <c r="N312" s="8">
        <v>473920.06000000006</v>
      </c>
      <c r="O312" s="11">
        <v>5769850.9199999999</v>
      </c>
    </row>
    <row r="313" spans="2:15" x14ac:dyDescent="0.35">
      <c r="B313" s="4" t="s">
        <v>6</v>
      </c>
      <c r="C313" s="8">
        <v>302524.88</v>
      </c>
      <c r="D313" s="8">
        <v>221148.83</v>
      </c>
      <c r="E313" s="8">
        <v>300552.61</v>
      </c>
      <c r="F313" s="8">
        <v>146176.76</v>
      </c>
      <c r="G313" s="8">
        <v>525402.42000000004</v>
      </c>
      <c r="H313" s="8">
        <v>704609.16</v>
      </c>
      <c r="I313" s="8">
        <v>575708.44000000006</v>
      </c>
      <c r="J313" s="8">
        <v>530726.92999999993</v>
      </c>
      <c r="K313" s="8">
        <v>604830.03</v>
      </c>
      <c r="L313" s="8">
        <v>639040.39999999991</v>
      </c>
      <c r="M313" s="8">
        <v>215169.40000000002</v>
      </c>
      <c r="N313" s="8">
        <v>271384.18999999994</v>
      </c>
      <c r="O313" s="11">
        <v>5037274.0500000007</v>
      </c>
    </row>
    <row r="314" spans="2:15" x14ac:dyDescent="0.35">
      <c r="B314" s="4" t="s">
        <v>3</v>
      </c>
      <c r="C314" s="8">
        <v>70.33</v>
      </c>
      <c r="D314" s="8">
        <v>537.66999999999996</v>
      </c>
      <c r="E314" s="8">
        <v>2150.52</v>
      </c>
      <c r="F314" s="8">
        <v>264.68</v>
      </c>
      <c r="G314" s="8">
        <v>9661.7999999999993</v>
      </c>
      <c r="H314" s="8">
        <v>2107.5</v>
      </c>
      <c r="I314" s="8">
        <v>190.57</v>
      </c>
      <c r="J314" s="8">
        <v>725.1</v>
      </c>
      <c r="K314" s="8">
        <v>2773.1</v>
      </c>
      <c r="L314" s="8">
        <v>2309.04</v>
      </c>
      <c r="M314" s="8">
        <v>598.29999999999995</v>
      </c>
      <c r="N314" s="8">
        <v>7980</v>
      </c>
      <c r="O314" s="11">
        <v>29368.61</v>
      </c>
    </row>
    <row r="315" spans="2:15" x14ac:dyDescent="0.35">
      <c r="B315" s="3" t="s">
        <v>0</v>
      </c>
      <c r="C315" s="7">
        <v>14650362</v>
      </c>
      <c r="D315" s="7">
        <v>12910616.140000001</v>
      </c>
      <c r="E315" s="7">
        <v>11762439.98</v>
      </c>
      <c r="F315" s="7">
        <v>6795236.5700000003</v>
      </c>
      <c r="G315" s="7">
        <v>13027169.030000001</v>
      </c>
      <c r="H315" s="7">
        <v>5555369.6000000006</v>
      </c>
      <c r="I315" s="7">
        <v>18781221.07</v>
      </c>
      <c r="J315" s="7">
        <v>13704199.35</v>
      </c>
      <c r="K315" s="7">
        <v>20317384.059999999</v>
      </c>
      <c r="L315" s="7">
        <v>2040770.36</v>
      </c>
      <c r="M315" s="7">
        <v>5202708.8800000008</v>
      </c>
      <c r="N315" s="7">
        <v>15323205.129999999</v>
      </c>
      <c r="O315" s="10">
        <v>140070682.17000002</v>
      </c>
    </row>
    <row r="316" spans="2:15" x14ac:dyDescent="0.35">
      <c r="B316" s="4" t="s">
        <v>2</v>
      </c>
      <c r="C316" s="8">
        <v>14650362</v>
      </c>
      <c r="D316" s="8">
        <v>12910616.140000001</v>
      </c>
      <c r="E316" s="8">
        <v>11762439.98</v>
      </c>
      <c r="F316" s="8">
        <v>6795236.5700000003</v>
      </c>
      <c r="G316" s="8">
        <v>13027169.030000001</v>
      </c>
      <c r="H316" s="8">
        <v>5555369.6000000006</v>
      </c>
      <c r="I316" s="8">
        <v>18781221.07</v>
      </c>
      <c r="J316" s="8">
        <v>13704199.35</v>
      </c>
      <c r="K316" s="8">
        <v>20317384.059999999</v>
      </c>
      <c r="L316" s="8">
        <v>2040770.36</v>
      </c>
      <c r="M316" s="8">
        <v>5202708.8800000008</v>
      </c>
      <c r="N316" s="8">
        <v>15323205.129999999</v>
      </c>
      <c r="O316" s="11">
        <v>140070682.17000002</v>
      </c>
    </row>
    <row r="317" spans="2:15" x14ac:dyDescent="0.35">
      <c r="B317" s="2" t="s">
        <v>204</v>
      </c>
      <c r="C317" s="6">
        <v>8394270.6400000006</v>
      </c>
      <c r="D317" s="6">
        <v>19597541.800000004</v>
      </c>
      <c r="E317" s="6">
        <v>23297230.629999999</v>
      </c>
      <c r="F317" s="6">
        <v>33009944.890000001</v>
      </c>
      <c r="G317" s="6">
        <v>68502012.810000002</v>
      </c>
      <c r="H317" s="6">
        <v>27209886.610000003</v>
      </c>
      <c r="I317" s="6">
        <v>32366311.609999996</v>
      </c>
      <c r="J317" s="6">
        <v>25266353.010000005</v>
      </c>
      <c r="K317" s="6">
        <v>19924674.129999999</v>
      </c>
      <c r="L317" s="6">
        <v>6294013.54</v>
      </c>
      <c r="M317" s="6">
        <v>18660375.729999997</v>
      </c>
      <c r="N317" s="6">
        <v>10727508.07</v>
      </c>
      <c r="O317" s="9">
        <v>293250123.46999997</v>
      </c>
    </row>
    <row r="318" spans="2:15" x14ac:dyDescent="0.35">
      <c r="B318" s="3" t="s">
        <v>0</v>
      </c>
      <c r="C318" s="7">
        <v>5318513.1099999994</v>
      </c>
      <c r="D318" s="7">
        <v>18148332.359999999</v>
      </c>
      <c r="E318" s="7">
        <v>21052515.48</v>
      </c>
      <c r="F318" s="7">
        <v>13660797.060000001</v>
      </c>
      <c r="G318" s="7">
        <v>22820490.66</v>
      </c>
      <c r="H318" s="7">
        <v>0</v>
      </c>
      <c r="I318" s="7">
        <v>23032955.449999999</v>
      </c>
      <c r="J318" s="7">
        <v>20940687.09</v>
      </c>
      <c r="K318" s="7">
        <v>16397039.779999999</v>
      </c>
      <c r="L318" s="7">
        <v>5106575.0599999996</v>
      </c>
      <c r="M318" s="7">
        <v>16542364.050000001</v>
      </c>
      <c r="N318" s="7">
        <v>8858531.4600000009</v>
      </c>
      <c r="O318" s="10">
        <v>171878801.56000003</v>
      </c>
    </row>
    <row r="319" spans="2:15" x14ac:dyDescent="0.35">
      <c r="B319" s="4" t="s">
        <v>2</v>
      </c>
      <c r="C319" s="8">
        <v>5318513.1099999994</v>
      </c>
      <c r="D319" s="8">
        <v>18148332.359999999</v>
      </c>
      <c r="E319" s="8">
        <v>21052515.48</v>
      </c>
      <c r="F319" s="8">
        <v>13660797.060000001</v>
      </c>
      <c r="G319" s="8">
        <v>22820490.66</v>
      </c>
      <c r="H319" s="8">
        <v>0</v>
      </c>
      <c r="I319" s="8">
        <v>23032955.449999999</v>
      </c>
      <c r="J319" s="8">
        <v>20940687.09</v>
      </c>
      <c r="K319" s="8">
        <v>16397039.779999999</v>
      </c>
      <c r="L319" s="8">
        <v>5106575.0599999996</v>
      </c>
      <c r="M319" s="8">
        <v>16542364.050000001</v>
      </c>
      <c r="N319" s="8">
        <v>8858531.4600000009</v>
      </c>
      <c r="O319" s="11">
        <v>171878801.56000003</v>
      </c>
    </row>
    <row r="320" spans="2:15" x14ac:dyDescent="0.35">
      <c r="B320" s="3" t="s">
        <v>1</v>
      </c>
      <c r="C320" s="7">
        <v>3075757.5300000003</v>
      </c>
      <c r="D320" s="7">
        <v>1449209.4400000002</v>
      </c>
      <c r="E320" s="7">
        <v>2244715.15</v>
      </c>
      <c r="F320" s="7">
        <v>19349147.829999998</v>
      </c>
      <c r="G320" s="7">
        <v>45681522.149999999</v>
      </c>
      <c r="H320" s="7">
        <v>27209886.610000003</v>
      </c>
      <c r="I320" s="7">
        <v>9333356.1599999983</v>
      </c>
      <c r="J320" s="7">
        <v>4325665.92</v>
      </c>
      <c r="K320" s="7">
        <v>3527634.3499999996</v>
      </c>
      <c r="L320" s="7">
        <v>1187438.48</v>
      </c>
      <c r="M320" s="7">
        <v>2118011.6799999997</v>
      </c>
      <c r="N320" s="7">
        <v>1868976.6099999999</v>
      </c>
      <c r="O320" s="10">
        <v>121371321.91</v>
      </c>
    </row>
    <row r="321" spans="2:15" x14ac:dyDescent="0.35">
      <c r="B321" s="4" t="s">
        <v>5</v>
      </c>
      <c r="C321" s="8">
        <v>463255.97</v>
      </c>
      <c r="D321" s="8">
        <v>470531.98</v>
      </c>
      <c r="E321" s="8">
        <v>1509237.5</v>
      </c>
      <c r="F321" s="8">
        <v>17532585</v>
      </c>
      <c r="G321" s="8">
        <v>44653555.949999996</v>
      </c>
      <c r="H321" s="8">
        <v>25282954.030000001</v>
      </c>
      <c r="I321" s="8">
        <v>7456215.9299999997</v>
      </c>
      <c r="J321" s="8">
        <v>2825576.89</v>
      </c>
      <c r="K321" s="8">
        <v>1176575.3399999999</v>
      </c>
      <c r="L321" s="8">
        <v>328698.03999999998</v>
      </c>
      <c r="M321" s="8">
        <v>432040.31</v>
      </c>
      <c r="N321" s="8">
        <v>376146.44</v>
      </c>
      <c r="O321" s="11">
        <v>102507373.38</v>
      </c>
    </row>
    <row r="322" spans="2:15" x14ac:dyDescent="0.35">
      <c r="B322" s="4" t="s">
        <v>10</v>
      </c>
      <c r="C322" s="8">
        <v>2062409.03</v>
      </c>
      <c r="D322" s="8">
        <v>215160.53</v>
      </c>
      <c r="E322" s="8">
        <v>484388.56</v>
      </c>
      <c r="F322" s="8">
        <v>630201.80000000005</v>
      </c>
      <c r="G322" s="8">
        <v>396674.39</v>
      </c>
      <c r="H322" s="8">
        <v>958522.3</v>
      </c>
      <c r="I322" s="8">
        <v>597067.49</v>
      </c>
      <c r="J322" s="8">
        <v>426880.17000000004</v>
      </c>
      <c r="K322" s="8">
        <v>1901350.49</v>
      </c>
      <c r="L322" s="8">
        <v>280966.74</v>
      </c>
      <c r="M322" s="8">
        <v>1405518.7399999998</v>
      </c>
      <c r="N322" s="8">
        <v>876815.27</v>
      </c>
      <c r="O322" s="11">
        <v>10235955.51</v>
      </c>
    </row>
    <row r="323" spans="2:15" x14ac:dyDescent="0.35">
      <c r="B323" s="4" t="s">
        <v>4</v>
      </c>
      <c r="C323" s="8">
        <v>365818.14999999997</v>
      </c>
      <c r="D323" s="8">
        <v>736084.67</v>
      </c>
      <c r="E323" s="8">
        <v>65349.79</v>
      </c>
      <c r="F323" s="8">
        <v>709118.42</v>
      </c>
      <c r="G323" s="8">
        <v>125863.26</v>
      </c>
      <c r="H323" s="8">
        <v>641238.66999999993</v>
      </c>
      <c r="I323" s="8">
        <v>767936.63</v>
      </c>
      <c r="J323" s="8">
        <v>612692.37</v>
      </c>
      <c r="K323" s="8">
        <v>219093.45</v>
      </c>
      <c r="L323" s="8">
        <v>149954.41</v>
      </c>
      <c r="M323" s="8">
        <v>111846.36</v>
      </c>
      <c r="N323" s="8">
        <v>493060.24999999994</v>
      </c>
      <c r="O323" s="11">
        <v>4998056.4300000006</v>
      </c>
    </row>
    <row r="324" spans="2:15" x14ac:dyDescent="0.35">
      <c r="B324" s="4" t="s">
        <v>8</v>
      </c>
      <c r="C324" s="8">
        <v>0</v>
      </c>
      <c r="D324" s="8">
        <v>0</v>
      </c>
      <c r="E324" s="8">
        <v>145764</v>
      </c>
      <c r="F324" s="8">
        <v>156680.06</v>
      </c>
      <c r="G324" s="8">
        <v>202174</v>
      </c>
      <c r="H324" s="8">
        <v>187180.28</v>
      </c>
      <c r="I324" s="8">
        <v>143004</v>
      </c>
      <c r="J324" s="8">
        <v>305314</v>
      </c>
      <c r="K324" s="8">
        <v>127129.61</v>
      </c>
      <c r="L324" s="8">
        <v>96200</v>
      </c>
      <c r="M324" s="8">
        <v>54835.58</v>
      </c>
      <c r="N324" s="8">
        <v>57400</v>
      </c>
      <c r="O324" s="11">
        <v>1475681.53</v>
      </c>
    </row>
    <row r="325" spans="2:15" x14ac:dyDescent="0.35">
      <c r="B325" s="4" t="s">
        <v>11</v>
      </c>
      <c r="C325" s="8">
        <v>75002.5</v>
      </c>
      <c r="D325" s="8">
        <v>0</v>
      </c>
      <c r="E325" s="8">
        <v>0</v>
      </c>
      <c r="F325" s="8">
        <v>320334</v>
      </c>
      <c r="G325" s="8">
        <v>150462.5</v>
      </c>
      <c r="H325" s="8">
        <v>125503</v>
      </c>
      <c r="I325" s="8">
        <v>201887.86</v>
      </c>
      <c r="J325" s="8">
        <v>37399.14</v>
      </c>
      <c r="K325" s="8">
        <v>19182</v>
      </c>
      <c r="L325" s="8">
        <v>244499.35</v>
      </c>
      <c r="M325" s="8">
        <v>0</v>
      </c>
      <c r="N325" s="8">
        <v>0</v>
      </c>
      <c r="O325" s="11">
        <v>1174270.3500000001</v>
      </c>
    </row>
    <row r="326" spans="2:15" x14ac:dyDescent="0.35">
      <c r="B326" s="4" t="s">
        <v>6</v>
      </c>
      <c r="C326" s="8">
        <v>54720</v>
      </c>
      <c r="D326" s="8">
        <v>27360</v>
      </c>
      <c r="E326" s="8">
        <v>27360</v>
      </c>
      <c r="F326" s="8">
        <v>181.5</v>
      </c>
      <c r="G326" s="8">
        <v>121993.2</v>
      </c>
      <c r="H326" s="8">
        <v>13088</v>
      </c>
      <c r="I326" s="8">
        <v>34560</v>
      </c>
      <c r="J326" s="8">
        <v>61932</v>
      </c>
      <c r="K326" s="8">
        <v>56052</v>
      </c>
      <c r="L326" s="8">
        <v>50645</v>
      </c>
      <c r="M326" s="8">
        <v>28320</v>
      </c>
      <c r="N326" s="8">
        <v>0</v>
      </c>
      <c r="O326" s="11">
        <v>476211.7</v>
      </c>
    </row>
    <row r="327" spans="2:15" x14ac:dyDescent="0.35">
      <c r="B327" s="4" t="s">
        <v>3</v>
      </c>
      <c r="C327" s="8">
        <v>54551.880000000005</v>
      </c>
      <c r="D327" s="8">
        <v>72.260000000000005</v>
      </c>
      <c r="E327" s="8">
        <v>12615.3</v>
      </c>
      <c r="F327" s="8">
        <v>47.05</v>
      </c>
      <c r="G327" s="8">
        <v>30798.85</v>
      </c>
      <c r="H327" s="8">
        <v>1400.33</v>
      </c>
      <c r="I327" s="8">
        <v>24576.25</v>
      </c>
      <c r="J327" s="8">
        <v>17871.349999999999</v>
      </c>
      <c r="K327" s="8">
        <v>28251.46</v>
      </c>
      <c r="L327" s="8">
        <v>36474.94</v>
      </c>
      <c r="M327" s="8">
        <v>85450.69</v>
      </c>
      <c r="N327" s="8">
        <v>65554.649999999994</v>
      </c>
      <c r="O327" s="11">
        <v>357665.01</v>
      </c>
    </row>
    <row r="328" spans="2:15" x14ac:dyDescent="0.35">
      <c r="B328" s="4" t="s">
        <v>7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108108</v>
      </c>
      <c r="J328" s="8">
        <v>38000</v>
      </c>
      <c r="K328" s="8">
        <v>0</v>
      </c>
      <c r="L328" s="8">
        <v>0</v>
      </c>
      <c r="M328" s="8">
        <v>0</v>
      </c>
      <c r="N328" s="8">
        <v>0</v>
      </c>
      <c r="O328" s="11">
        <v>146108</v>
      </c>
    </row>
    <row r="329" spans="2:15" x14ac:dyDescent="0.35">
      <c r="B329" s="2" t="s">
        <v>156</v>
      </c>
      <c r="C329" s="6">
        <v>38770337.49000001</v>
      </c>
      <c r="D329" s="6">
        <v>27640401.060000002</v>
      </c>
      <c r="E329" s="6">
        <v>32656441.139999993</v>
      </c>
      <c r="F329" s="6">
        <v>22393552.969999999</v>
      </c>
      <c r="G329" s="6">
        <v>16710657.570000002</v>
      </c>
      <c r="H329" s="6">
        <v>28981221.569999997</v>
      </c>
      <c r="I329" s="6">
        <v>20084238.030000016</v>
      </c>
      <c r="J329" s="6">
        <v>11860744.340000002</v>
      </c>
      <c r="K329" s="6">
        <v>27138883.309999991</v>
      </c>
      <c r="L329" s="6">
        <v>13100209.439999998</v>
      </c>
      <c r="M329" s="6">
        <v>28842939.52999999</v>
      </c>
      <c r="N329" s="6">
        <v>19210360.659999996</v>
      </c>
      <c r="O329" s="9">
        <v>287389987.11000001</v>
      </c>
    </row>
    <row r="330" spans="2:15" x14ac:dyDescent="0.35">
      <c r="B330" s="3" t="s">
        <v>1</v>
      </c>
      <c r="C330" s="7">
        <v>35897516.770000003</v>
      </c>
      <c r="D330" s="7">
        <v>27627769.930000003</v>
      </c>
      <c r="E330" s="7">
        <v>32643918.879999992</v>
      </c>
      <c r="F330" s="7">
        <v>22393552.969999999</v>
      </c>
      <c r="G330" s="7">
        <v>16704396.440000001</v>
      </c>
      <c r="H330" s="7">
        <v>28785706.569999997</v>
      </c>
      <c r="I330" s="7">
        <v>20084238.030000016</v>
      </c>
      <c r="J330" s="7">
        <v>11839758.210000001</v>
      </c>
      <c r="K330" s="7">
        <v>27132672.179999992</v>
      </c>
      <c r="L330" s="7">
        <v>13100209.439999998</v>
      </c>
      <c r="M330" s="7">
        <v>28842939.52999999</v>
      </c>
      <c r="N330" s="7">
        <v>19191807.029999994</v>
      </c>
      <c r="O330" s="10">
        <v>284244485.97999996</v>
      </c>
    </row>
    <row r="331" spans="2:15" x14ac:dyDescent="0.35">
      <c r="B331" s="4" t="s">
        <v>10</v>
      </c>
      <c r="C331" s="8">
        <v>22631530.780000009</v>
      </c>
      <c r="D331" s="8">
        <v>22235451.950000003</v>
      </c>
      <c r="E331" s="8">
        <v>25247064.299999993</v>
      </c>
      <c r="F331" s="8">
        <v>16623463.639999997</v>
      </c>
      <c r="G331" s="8">
        <v>11005824.030000003</v>
      </c>
      <c r="H331" s="8">
        <v>18568314.989999998</v>
      </c>
      <c r="I331" s="8">
        <v>15021335.620000016</v>
      </c>
      <c r="J331" s="8">
        <v>4765963.5100000007</v>
      </c>
      <c r="K331" s="8">
        <v>21324335.129999992</v>
      </c>
      <c r="L331" s="8">
        <v>7991349.379999998</v>
      </c>
      <c r="M331" s="8">
        <v>22596538.019999992</v>
      </c>
      <c r="N331" s="8">
        <v>6287439.7299999977</v>
      </c>
      <c r="O331" s="11">
        <v>194298611.07999998</v>
      </c>
    </row>
    <row r="332" spans="2:15" x14ac:dyDescent="0.35">
      <c r="B332" s="4" t="s">
        <v>3</v>
      </c>
      <c r="C332" s="8">
        <v>9961712.0799999982</v>
      </c>
      <c r="D332" s="8">
        <v>1467405.6199999999</v>
      </c>
      <c r="E332" s="8">
        <v>2810071.02</v>
      </c>
      <c r="F332" s="8">
        <v>636987.76</v>
      </c>
      <c r="G332" s="8">
        <v>784336.49</v>
      </c>
      <c r="H332" s="8">
        <v>4943844.71</v>
      </c>
      <c r="I332" s="8">
        <v>939180.04</v>
      </c>
      <c r="J332" s="8">
        <v>955110.26</v>
      </c>
      <c r="K332" s="8">
        <v>769540.15</v>
      </c>
      <c r="L332" s="8">
        <v>1256660.99</v>
      </c>
      <c r="M332" s="8">
        <v>880005.01</v>
      </c>
      <c r="N332" s="8">
        <v>9657188.5999999996</v>
      </c>
      <c r="O332" s="11">
        <v>35062042.729999997</v>
      </c>
    </row>
    <row r="333" spans="2:15" x14ac:dyDescent="0.35">
      <c r="B333" s="4" t="s">
        <v>6</v>
      </c>
      <c r="C333" s="8">
        <v>1245326.04</v>
      </c>
      <c r="D333" s="8">
        <v>918248.7200000002</v>
      </c>
      <c r="E333" s="8">
        <v>1074035.7200000002</v>
      </c>
      <c r="F333" s="8">
        <v>1374503.8800000001</v>
      </c>
      <c r="G333" s="8">
        <v>1083501.0599999998</v>
      </c>
      <c r="H333" s="8">
        <v>1054493.1199999999</v>
      </c>
      <c r="I333" s="8">
        <v>1504263.4000000001</v>
      </c>
      <c r="J333" s="8">
        <v>1244347.6800000002</v>
      </c>
      <c r="K333" s="8">
        <v>1267845.76</v>
      </c>
      <c r="L333" s="8">
        <v>991978.75999999989</v>
      </c>
      <c r="M333" s="8">
        <v>1729189.51</v>
      </c>
      <c r="N333" s="8">
        <v>1120622.8599999999</v>
      </c>
      <c r="O333" s="11">
        <v>14608356.51</v>
      </c>
    </row>
    <row r="334" spans="2:15" x14ac:dyDescent="0.35">
      <c r="B334" s="4" t="s">
        <v>5</v>
      </c>
      <c r="C334" s="8">
        <v>490014.28</v>
      </c>
      <c r="D334" s="8">
        <v>931222.14</v>
      </c>
      <c r="E334" s="8">
        <v>1082390.6499999999</v>
      </c>
      <c r="F334" s="8">
        <v>1801912.8400000003</v>
      </c>
      <c r="G334" s="8">
        <v>1612918.4700000002</v>
      </c>
      <c r="H334" s="8">
        <v>1398340.0999999999</v>
      </c>
      <c r="I334" s="8">
        <v>586699.29999999993</v>
      </c>
      <c r="J334" s="8">
        <v>1326129.6200000001</v>
      </c>
      <c r="K334" s="8">
        <v>1060223.47</v>
      </c>
      <c r="L334" s="8">
        <v>725701.5</v>
      </c>
      <c r="M334" s="8">
        <v>513256.95</v>
      </c>
      <c r="N334" s="8">
        <v>417292.23</v>
      </c>
      <c r="O334" s="11">
        <v>11946101.550000001</v>
      </c>
    </row>
    <row r="335" spans="2:15" x14ac:dyDescent="0.35">
      <c r="B335" s="4" t="s">
        <v>4</v>
      </c>
      <c r="C335" s="8">
        <v>447857.52999999997</v>
      </c>
      <c r="D335" s="8">
        <v>765939.13999999978</v>
      </c>
      <c r="E335" s="8">
        <v>941397.55</v>
      </c>
      <c r="F335" s="8">
        <v>589318.79</v>
      </c>
      <c r="G335" s="8">
        <v>1013198.71</v>
      </c>
      <c r="H335" s="8">
        <v>1070808.25</v>
      </c>
      <c r="I335" s="8">
        <v>626328.96000000008</v>
      </c>
      <c r="J335" s="8">
        <v>1006912.6700000002</v>
      </c>
      <c r="K335" s="8">
        <v>1270329.97</v>
      </c>
      <c r="L335" s="8">
        <v>1302827.29</v>
      </c>
      <c r="M335" s="8">
        <v>968043.86</v>
      </c>
      <c r="N335" s="8">
        <v>514918.54</v>
      </c>
      <c r="O335" s="11">
        <v>10517881.259999998</v>
      </c>
    </row>
    <row r="336" spans="2:15" x14ac:dyDescent="0.35">
      <c r="B336" s="4" t="s">
        <v>8</v>
      </c>
      <c r="C336" s="8">
        <v>741621.56</v>
      </c>
      <c r="D336" s="8">
        <v>975823.86</v>
      </c>
      <c r="E336" s="8">
        <v>1217313.44</v>
      </c>
      <c r="F336" s="8">
        <v>588724.64</v>
      </c>
      <c r="G336" s="8">
        <v>702307.1</v>
      </c>
      <c r="H336" s="8">
        <v>1184689.8500000001</v>
      </c>
      <c r="I336" s="8">
        <v>618462.32000000007</v>
      </c>
      <c r="J336" s="8">
        <v>1555430.79</v>
      </c>
      <c r="K336" s="8">
        <v>987724.90000000014</v>
      </c>
      <c r="L336" s="8">
        <v>216314.73</v>
      </c>
      <c r="M336" s="8">
        <v>818251.48</v>
      </c>
      <c r="N336" s="8">
        <v>804588.42</v>
      </c>
      <c r="O336" s="11">
        <v>10411253.09</v>
      </c>
    </row>
    <row r="337" spans="2:15" x14ac:dyDescent="0.35">
      <c r="B337" s="4" t="s">
        <v>11</v>
      </c>
      <c r="C337" s="8">
        <v>316714.5</v>
      </c>
      <c r="D337" s="8">
        <v>333678.5</v>
      </c>
      <c r="E337" s="8">
        <v>268724.2</v>
      </c>
      <c r="F337" s="8">
        <v>744409.41999999993</v>
      </c>
      <c r="G337" s="8">
        <v>469904.7</v>
      </c>
      <c r="H337" s="8">
        <v>565215.55000000005</v>
      </c>
      <c r="I337" s="8">
        <v>758682</v>
      </c>
      <c r="J337" s="8">
        <v>973338.58</v>
      </c>
      <c r="K337" s="8">
        <v>452402.80000000005</v>
      </c>
      <c r="L337" s="8">
        <v>615376.78999999992</v>
      </c>
      <c r="M337" s="8">
        <v>1337654.7</v>
      </c>
      <c r="N337" s="8">
        <v>321106.40000000002</v>
      </c>
      <c r="O337" s="11">
        <v>7157208.1400000006</v>
      </c>
    </row>
    <row r="338" spans="2:15" x14ac:dyDescent="0.35">
      <c r="B338" s="4" t="s">
        <v>7</v>
      </c>
      <c r="C338" s="8">
        <v>62740</v>
      </c>
      <c r="D338" s="8">
        <v>0</v>
      </c>
      <c r="E338" s="8">
        <v>2922</v>
      </c>
      <c r="F338" s="8">
        <v>34232</v>
      </c>
      <c r="G338" s="8">
        <v>32405.88</v>
      </c>
      <c r="H338" s="8">
        <v>0</v>
      </c>
      <c r="I338" s="8">
        <v>29286.39</v>
      </c>
      <c r="J338" s="8">
        <v>12525.1</v>
      </c>
      <c r="K338" s="8">
        <v>270</v>
      </c>
      <c r="L338" s="8">
        <v>0</v>
      </c>
      <c r="M338" s="8">
        <v>0</v>
      </c>
      <c r="N338" s="8">
        <v>68650.25</v>
      </c>
      <c r="O338" s="11">
        <v>243031.62000000002</v>
      </c>
    </row>
    <row r="339" spans="2:15" x14ac:dyDescent="0.35">
      <c r="B339" s="3" t="s">
        <v>0</v>
      </c>
      <c r="C339" s="7">
        <v>2872820.72</v>
      </c>
      <c r="D339" s="7">
        <v>12631.130000000001</v>
      </c>
      <c r="E339" s="7">
        <v>12522.26</v>
      </c>
      <c r="F339" s="7">
        <v>0</v>
      </c>
      <c r="G339" s="7">
        <v>6261.13</v>
      </c>
      <c r="H339" s="7">
        <v>195515</v>
      </c>
      <c r="I339" s="7">
        <v>0</v>
      </c>
      <c r="J339" s="7">
        <v>20986.13</v>
      </c>
      <c r="K339" s="7">
        <v>6211.13</v>
      </c>
      <c r="L339" s="7">
        <v>0</v>
      </c>
      <c r="M339" s="7">
        <v>0</v>
      </c>
      <c r="N339" s="7">
        <v>18553.63</v>
      </c>
      <c r="O339" s="10">
        <v>3145501.1299999994</v>
      </c>
    </row>
    <row r="340" spans="2:15" x14ac:dyDescent="0.35">
      <c r="B340" s="4" t="s">
        <v>2</v>
      </c>
      <c r="C340" s="8">
        <v>2872820.72</v>
      </c>
      <c r="D340" s="8">
        <v>12631.130000000001</v>
      </c>
      <c r="E340" s="8">
        <v>12522.26</v>
      </c>
      <c r="F340" s="8">
        <v>0</v>
      </c>
      <c r="G340" s="8">
        <v>6261.13</v>
      </c>
      <c r="H340" s="8">
        <v>195515</v>
      </c>
      <c r="I340" s="8">
        <v>0</v>
      </c>
      <c r="J340" s="8">
        <v>20986.13</v>
      </c>
      <c r="K340" s="8">
        <v>6211.13</v>
      </c>
      <c r="L340" s="8">
        <v>0</v>
      </c>
      <c r="M340" s="8">
        <v>0</v>
      </c>
      <c r="N340" s="8">
        <v>18553.63</v>
      </c>
      <c r="O340" s="11">
        <v>3145501.1299999994</v>
      </c>
    </row>
    <row r="341" spans="2:15" x14ac:dyDescent="0.35">
      <c r="B341" s="2" t="s">
        <v>211</v>
      </c>
      <c r="C341" s="6">
        <v>20492488.629999999</v>
      </c>
      <c r="D341" s="6">
        <v>20276022.079999998</v>
      </c>
      <c r="E341" s="6">
        <v>23815226.66</v>
      </c>
      <c r="F341" s="6">
        <v>24224239.379999995</v>
      </c>
      <c r="G341" s="6">
        <v>23985136.600000001</v>
      </c>
      <c r="H341" s="6">
        <v>19595328.929999996</v>
      </c>
      <c r="I341" s="6">
        <v>20497532.560000002</v>
      </c>
      <c r="J341" s="6">
        <v>24869185.009999998</v>
      </c>
      <c r="K341" s="6">
        <v>21183019.339999996</v>
      </c>
      <c r="L341" s="6">
        <v>32658576.389999997</v>
      </c>
      <c r="M341" s="6">
        <v>22937780.779999997</v>
      </c>
      <c r="N341" s="6">
        <v>29997009.220000003</v>
      </c>
      <c r="O341" s="9">
        <v>284531545.57999992</v>
      </c>
    </row>
    <row r="342" spans="2:15" x14ac:dyDescent="0.35">
      <c r="B342" s="3" t="s">
        <v>1</v>
      </c>
      <c r="C342" s="7">
        <v>17509296.679999996</v>
      </c>
      <c r="D342" s="7">
        <v>12628419.559999997</v>
      </c>
      <c r="E342" s="7">
        <v>15350878.970000001</v>
      </c>
      <c r="F342" s="7">
        <v>15518686.139999999</v>
      </c>
      <c r="G342" s="7">
        <v>18154911.120000001</v>
      </c>
      <c r="H342" s="7">
        <v>13881264.409999998</v>
      </c>
      <c r="I342" s="7">
        <v>14610182.6</v>
      </c>
      <c r="J342" s="7">
        <v>18711791.949999996</v>
      </c>
      <c r="K342" s="7">
        <v>14144559.119999999</v>
      </c>
      <c r="L342" s="7">
        <v>18938088.34</v>
      </c>
      <c r="M342" s="7">
        <v>22260457.220000003</v>
      </c>
      <c r="N342" s="7">
        <v>22363984.710000005</v>
      </c>
      <c r="O342" s="10">
        <v>204072520.81999999</v>
      </c>
    </row>
    <row r="343" spans="2:15" x14ac:dyDescent="0.35">
      <c r="B343" s="4" t="s">
        <v>8</v>
      </c>
      <c r="C343" s="8">
        <v>6336679.3300000001</v>
      </c>
      <c r="D343" s="8">
        <v>5596741.379999999</v>
      </c>
      <c r="E343" s="8">
        <v>6146994.8899999997</v>
      </c>
      <c r="F343" s="8">
        <v>5009934.18</v>
      </c>
      <c r="G343" s="8">
        <v>6208573.04</v>
      </c>
      <c r="H343" s="8">
        <v>2385344.0300000003</v>
      </c>
      <c r="I343" s="8">
        <v>6277858.8700000001</v>
      </c>
      <c r="J343" s="8">
        <v>9090440.6199999992</v>
      </c>
      <c r="K343" s="8">
        <v>3548135.63</v>
      </c>
      <c r="L343" s="8">
        <v>6373326.3499999987</v>
      </c>
      <c r="M343" s="8">
        <v>10311840.35</v>
      </c>
      <c r="N343" s="8">
        <v>10197035.560000002</v>
      </c>
      <c r="O343" s="11">
        <v>77482904.230000004</v>
      </c>
    </row>
    <row r="344" spans="2:15" x14ac:dyDescent="0.35">
      <c r="B344" s="4" t="s">
        <v>4</v>
      </c>
      <c r="C344" s="8">
        <v>6709380.8599999985</v>
      </c>
      <c r="D344" s="8">
        <v>4542663.7999999989</v>
      </c>
      <c r="E344" s="8">
        <v>5117386.54</v>
      </c>
      <c r="F344" s="8">
        <v>4091671.0000000005</v>
      </c>
      <c r="G344" s="8">
        <v>5951438.54</v>
      </c>
      <c r="H344" s="8">
        <v>5840469.9100000001</v>
      </c>
      <c r="I344" s="8">
        <v>4961351.83</v>
      </c>
      <c r="J344" s="8">
        <v>6032129.0399999991</v>
      </c>
      <c r="K344" s="8">
        <v>5822439.669999999</v>
      </c>
      <c r="L344" s="8">
        <v>6554453.1600000001</v>
      </c>
      <c r="M344" s="8">
        <v>6069091.8200000003</v>
      </c>
      <c r="N344" s="8">
        <v>6273323.5200000005</v>
      </c>
      <c r="O344" s="11">
        <v>67965799.689999998</v>
      </c>
    </row>
    <row r="345" spans="2:15" x14ac:dyDescent="0.35">
      <c r="B345" s="4" t="s">
        <v>10</v>
      </c>
      <c r="C345" s="8">
        <v>3412447.5999999996</v>
      </c>
      <c r="D345" s="8">
        <v>1841444.7400000002</v>
      </c>
      <c r="E345" s="8">
        <v>2660286.9099999997</v>
      </c>
      <c r="F345" s="8">
        <v>3077402.1299999994</v>
      </c>
      <c r="G345" s="8">
        <v>3401239.62</v>
      </c>
      <c r="H345" s="8">
        <v>4062396.0299999984</v>
      </c>
      <c r="I345" s="8">
        <v>1370919.6400000001</v>
      </c>
      <c r="J345" s="8">
        <v>2126803.86</v>
      </c>
      <c r="K345" s="8">
        <v>3215922.2199999997</v>
      </c>
      <c r="L345" s="8">
        <v>4106491.2700000005</v>
      </c>
      <c r="M345" s="8">
        <v>2959698.01</v>
      </c>
      <c r="N345" s="8">
        <v>3608371.82</v>
      </c>
      <c r="O345" s="11">
        <v>35843423.849999994</v>
      </c>
    </row>
    <row r="346" spans="2:15" x14ac:dyDescent="0.35">
      <c r="B346" s="4" t="s">
        <v>11</v>
      </c>
      <c r="C346" s="8">
        <v>765964.9800000001</v>
      </c>
      <c r="D346" s="8">
        <v>516855.54</v>
      </c>
      <c r="E346" s="8">
        <v>643095.9</v>
      </c>
      <c r="F346" s="8">
        <v>492191.74</v>
      </c>
      <c r="G346" s="8">
        <v>773142.2</v>
      </c>
      <c r="H346" s="8">
        <v>462206.49</v>
      </c>
      <c r="I346" s="8">
        <v>860362.85</v>
      </c>
      <c r="J346" s="8">
        <v>967376.28999999992</v>
      </c>
      <c r="K346" s="8">
        <v>1267453.08</v>
      </c>
      <c r="L346" s="8">
        <v>1763103.9099999997</v>
      </c>
      <c r="M346" s="8">
        <v>2334960.5499999998</v>
      </c>
      <c r="N346" s="8">
        <v>2008008.2499999998</v>
      </c>
      <c r="O346" s="11">
        <v>12854721.780000001</v>
      </c>
    </row>
    <row r="347" spans="2:15" x14ac:dyDescent="0.35">
      <c r="B347" s="4" t="s">
        <v>5</v>
      </c>
      <c r="C347" s="8">
        <v>0</v>
      </c>
      <c r="D347" s="8">
        <v>0</v>
      </c>
      <c r="E347" s="8">
        <v>524916.80000000005</v>
      </c>
      <c r="F347" s="8">
        <v>2657900.71</v>
      </c>
      <c r="G347" s="8">
        <v>1623206.2399999998</v>
      </c>
      <c r="H347" s="8">
        <v>950868.81</v>
      </c>
      <c r="I347" s="8">
        <v>251285</v>
      </c>
      <c r="J347" s="8">
        <v>257052.68</v>
      </c>
      <c r="K347" s="8">
        <v>95297.12</v>
      </c>
      <c r="L347" s="8">
        <v>76987.509999999995</v>
      </c>
      <c r="M347" s="8">
        <v>101724.79999999999</v>
      </c>
      <c r="N347" s="8">
        <v>0</v>
      </c>
      <c r="O347" s="11">
        <v>6539239.6699999999</v>
      </c>
    </row>
    <row r="348" spans="2:15" x14ac:dyDescent="0.35">
      <c r="B348" s="4" t="s">
        <v>6</v>
      </c>
      <c r="C348" s="8">
        <v>161428</v>
      </c>
      <c r="D348" s="8">
        <v>130706.5</v>
      </c>
      <c r="E348" s="8">
        <v>133216.79999999999</v>
      </c>
      <c r="F348" s="8">
        <v>50176.34</v>
      </c>
      <c r="G348" s="8">
        <v>91560</v>
      </c>
      <c r="H348" s="8">
        <v>50168.47</v>
      </c>
      <c r="I348" s="8">
        <v>415707.87</v>
      </c>
      <c r="J348" s="8">
        <v>156200</v>
      </c>
      <c r="K348" s="8">
        <v>150400</v>
      </c>
      <c r="L348" s="8">
        <v>62224.34</v>
      </c>
      <c r="M348" s="8">
        <v>351957.14</v>
      </c>
      <c r="N348" s="8">
        <v>107827.2</v>
      </c>
      <c r="O348" s="11">
        <v>1861572.66</v>
      </c>
    </row>
    <row r="349" spans="2:15" x14ac:dyDescent="0.35">
      <c r="B349" s="4" t="s">
        <v>7</v>
      </c>
      <c r="C349" s="8">
        <v>123387.07</v>
      </c>
      <c r="D349" s="8">
        <v>0</v>
      </c>
      <c r="E349" s="8">
        <v>105570</v>
      </c>
      <c r="F349" s="8">
        <v>139374</v>
      </c>
      <c r="G349" s="8">
        <v>105732</v>
      </c>
      <c r="H349" s="8">
        <v>129150.67</v>
      </c>
      <c r="I349" s="8">
        <v>472647.26</v>
      </c>
      <c r="J349" s="8">
        <v>81789.460000000006</v>
      </c>
      <c r="K349" s="8">
        <v>44250</v>
      </c>
      <c r="L349" s="8">
        <v>1500</v>
      </c>
      <c r="M349" s="8">
        <v>126782.46</v>
      </c>
      <c r="N349" s="8">
        <v>155303.70000000001</v>
      </c>
      <c r="O349" s="11">
        <v>1485486.6199999999</v>
      </c>
    </row>
    <row r="350" spans="2:15" x14ac:dyDescent="0.35">
      <c r="B350" s="4" t="s">
        <v>3</v>
      </c>
      <c r="C350" s="8">
        <v>8.84</v>
      </c>
      <c r="D350" s="8">
        <v>7.6</v>
      </c>
      <c r="E350" s="8">
        <v>19411.13</v>
      </c>
      <c r="F350" s="8">
        <v>36.04</v>
      </c>
      <c r="G350" s="8">
        <v>19.48</v>
      </c>
      <c r="H350" s="8">
        <v>660</v>
      </c>
      <c r="I350" s="8">
        <v>49.28</v>
      </c>
      <c r="J350" s="8">
        <v>0</v>
      </c>
      <c r="K350" s="8">
        <v>661.4</v>
      </c>
      <c r="L350" s="8">
        <v>1.8</v>
      </c>
      <c r="M350" s="8">
        <v>4402.09</v>
      </c>
      <c r="N350" s="8">
        <v>14114.66</v>
      </c>
      <c r="O350" s="11">
        <v>39372.32</v>
      </c>
    </row>
    <row r="351" spans="2:15" x14ac:dyDescent="0.35">
      <c r="B351" s="3" t="s">
        <v>0</v>
      </c>
      <c r="C351" s="7">
        <v>2983191.95</v>
      </c>
      <c r="D351" s="7">
        <v>7647602.5199999996</v>
      </c>
      <c r="E351" s="7">
        <v>8464347.6899999995</v>
      </c>
      <c r="F351" s="7">
        <v>8705553.2400000002</v>
      </c>
      <c r="G351" s="7">
        <v>5830225.4800000004</v>
      </c>
      <c r="H351" s="7">
        <v>5714064.5200000005</v>
      </c>
      <c r="I351" s="7">
        <v>5887349.96</v>
      </c>
      <c r="J351" s="7">
        <v>6157393.0599999996</v>
      </c>
      <c r="K351" s="7">
        <v>7038460.2200000007</v>
      </c>
      <c r="L351" s="7">
        <v>13720488.049999999</v>
      </c>
      <c r="M351" s="7">
        <v>677323.56</v>
      </c>
      <c r="N351" s="7">
        <v>7633024.5099999998</v>
      </c>
      <c r="O351" s="10">
        <v>80459024.760000005</v>
      </c>
    </row>
    <row r="352" spans="2:15" x14ac:dyDescent="0.35">
      <c r="B352" s="4" t="s">
        <v>2</v>
      </c>
      <c r="C352" s="8">
        <v>2983191.95</v>
      </c>
      <c r="D352" s="8">
        <v>7647602.5199999996</v>
      </c>
      <c r="E352" s="8">
        <v>8464347.6899999995</v>
      </c>
      <c r="F352" s="8">
        <v>8705553.2400000002</v>
      </c>
      <c r="G352" s="8">
        <v>5830225.4800000004</v>
      </c>
      <c r="H352" s="8">
        <v>5714064.5200000005</v>
      </c>
      <c r="I352" s="8">
        <v>5887349.96</v>
      </c>
      <c r="J352" s="8">
        <v>6157393.0599999996</v>
      </c>
      <c r="K352" s="8">
        <v>7038460.2200000007</v>
      </c>
      <c r="L352" s="8">
        <v>13720488.049999999</v>
      </c>
      <c r="M352" s="8">
        <v>677323.56</v>
      </c>
      <c r="N352" s="8">
        <v>7633024.5099999998</v>
      </c>
      <c r="O352" s="11">
        <v>80459024.760000005</v>
      </c>
    </row>
    <row r="353" spans="2:15" x14ac:dyDescent="0.35">
      <c r="B353" s="2" t="s">
        <v>54</v>
      </c>
      <c r="C353" s="6">
        <v>16195415.279999997</v>
      </c>
      <c r="D353" s="6">
        <v>17752705.449999999</v>
      </c>
      <c r="E353" s="6">
        <v>24649671.059999999</v>
      </c>
      <c r="F353" s="6">
        <v>23631773.499999996</v>
      </c>
      <c r="G353" s="6">
        <v>24382845.020000003</v>
      </c>
      <c r="H353" s="6">
        <v>17967491.689999998</v>
      </c>
      <c r="I353" s="6">
        <v>19238890.34</v>
      </c>
      <c r="J353" s="6">
        <v>21680374.740000002</v>
      </c>
      <c r="K353" s="6">
        <v>16512286.34</v>
      </c>
      <c r="L353" s="6">
        <v>19285971.780000001</v>
      </c>
      <c r="M353" s="6">
        <v>23204647.68</v>
      </c>
      <c r="N353" s="6">
        <v>20575115.050000001</v>
      </c>
      <c r="O353" s="9">
        <v>245077187.92999998</v>
      </c>
    </row>
    <row r="354" spans="2:15" x14ac:dyDescent="0.35">
      <c r="B354" s="3" t="s">
        <v>1</v>
      </c>
      <c r="C354" s="7">
        <v>16183391.029999997</v>
      </c>
      <c r="D354" s="7">
        <v>17752705.449999999</v>
      </c>
      <c r="E354" s="7">
        <v>24644753.059999999</v>
      </c>
      <c r="F354" s="7">
        <v>23625428.539999995</v>
      </c>
      <c r="G354" s="7">
        <v>24382845.020000003</v>
      </c>
      <c r="H354" s="7">
        <v>17962573.689999998</v>
      </c>
      <c r="I354" s="7">
        <v>19197510.169999998</v>
      </c>
      <c r="J354" s="7">
        <v>21680374.740000002</v>
      </c>
      <c r="K354" s="7">
        <v>16471786.34</v>
      </c>
      <c r="L354" s="7">
        <v>19268327.780000001</v>
      </c>
      <c r="M354" s="7">
        <v>22969380.109999999</v>
      </c>
      <c r="N354" s="7">
        <v>20558821.390000001</v>
      </c>
      <c r="O354" s="10">
        <v>244697897.31999996</v>
      </c>
    </row>
    <row r="355" spans="2:15" x14ac:dyDescent="0.35">
      <c r="B355" s="4" t="s">
        <v>10</v>
      </c>
      <c r="C355" s="8">
        <v>4085070.7400000007</v>
      </c>
      <c r="D355" s="8">
        <v>6490983.1399999997</v>
      </c>
      <c r="E355" s="8">
        <v>8192901.2500000009</v>
      </c>
      <c r="F355" s="8">
        <v>10410133.209999995</v>
      </c>
      <c r="G355" s="8">
        <v>11391905.360000001</v>
      </c>
      <c r="H355" s="8">
        <v>6358885.9900000012</v>
      </c>
      <c r="I355" s="8">
        <v>8212156.7699999996</v>
      </c>
      <c r="J355" s="8">
        <v>9676380.870000001</v>
      </c>
      <c r="K355" s="8">
        <v>6130002.419999999</v>
      </c>
      <c r="L355" s="8">
        <v>10038534.389999999</v>
      </c>
      <c r="M355" s="8">
        <v>13570433.209999997</v>
      </c>
      <c r="N355" s="8">
        <v>8744586.6500000004</v>
      </c>
      <c r="O355" s="11">
        <v>103301974</v>
      </c>
    </row>
    <row r="356" spans="2:15" x14ac:dyDescent="0.35">
      <c r="B356" s="4" t="s">
        <v>4</v>
      </c>
      <c r="C356" s="8">
        <v>5636894.9999999981</v>
      </c>
      <c r="D356" s="8">
        <v>4665598.9300000006</v>
      </c>
      <c r="E356" s="8">
        <v>5066333.7599999988</v>
      </c>
      <c r="F356" s="8">
        <v>4162920.5799999996</v>
      </c>
      <c r="G356" s="8">
        <v>4881874.7699999996</v>
      </c>
      <c r="H356" s="8">
        <v>4820660.07</v>
      </c>
      <c r="I356" s="8">
        <v>4126017.7899999991</v>
      </c>
      <c r="J356" s="8">
        <v>4360712.0200000005</v>
      </c>
      <c r="K356" s="8">
        <v>3652244.62</v>
      </c>
      <c r="L356" s="8">
        <v>2852393.75</v>
      </c>
      <c r="M356" s="8">
        <v>3535573.9</v>
      </c>
      <c r="N356" s="8">
        <v>4693437.18</v>
      </c>
      <c r="O356" s="11">
        <v>52454662.36999999</v>
      </c>
    </row>
    <row r="357" spans="2:15" x14ac:dyDescent="0.35">
      <c r="B357" s="4" t="s">
        <v>6</v>
      </c>
      <c r="C357" s="8">
        <v>2668893.7099999995</v>
      </c>
      <c r="D357" s="8">
        <v>3629441.84</v>
      </c>
      <c r="E357" s="8">
        <v>6893422.7199999988</v>
      </c>
      <c r="F357" s="8">
        <v>4440528.87</v>
      </c>
      <c r="G357" s="8">
        <v>4895580.26</v>
      </c>
      <c r="H357" s="8">
        <v>4393843.4399999995</v>
      </c>
      <c r="I357" s="8">
        <v>3949233.2100000004</v>
      </c>
      <c r="J357" s="8">
        <v>3277332.7500000009</v>
      </c>
      <c r="K357" s="8">
        <v>2111311.2800000003</v>
      </c>
      <c r="L357" s="8">
        <v>2587057.4999999995</v>
      </c>
      <c r="M357" s="8">
        <v>3079565.9299999992</v>
      </c>
      <c r="N357" s="8">
        <v>3579825.1000000006</v>
      </c>
      <c r="O357" s="11">
        <v>45506036.609999999</v>
      </c>
    </row>
    <row r="358" spans="2:15" x14ac:dyDescent="0.35">
      <c r="B358" s="4" t="s">
        <v>5</v>
      </c>
      <c r="C358" s="8">
        <v>2194074.56</v>
      </c>
      <c r="D358" s="8">
        <v>2121466.58</v>
      </c>
      <c r="E358" s="8">
        <v>3713435.9499999997</v>
      </c>
      <c r="F358" s="8">
        <v>2449579.2000000002</v>
      </c>
      <c r="G358" s="8">
        <v>1916241.9699999997</v>
      </c>
      <c r="H358" s="8">
        <v>1321444.3899999999</v>
      </c>
      <c r="I358" s="8">
        <v>1396442.2100000002</v>
      </c>
      <c r="J358" s="8">
        <v>2576730.9800000004</v>
      </c>
      <c r="K358" s="8">
        <v>2672312.5500000003</v>
      </c>
      <c r="L358" s="8">
        <v>1593948.2000000002</v>
      </c>
      <c r="M358" s="8">
        <v>1237838.72</v>
      </c>
      <c r="N358" s="8">
        <v>1430630.7500000002</v>
      </c>
      <c r="O358" s="11">
        <v>24624146.059999999</v>
      </c>
    </row>
    <row r="359" spans="2:15" x14ac:dyDescent="0.35">
      <c r="B359" s="4" t="s">
        <v>11</v>
      </c>
      <c r="C359" s="8">
        <v>357414.74000000005</v>
      </c>
      <c r="D359" s="8">
        <v>306337</v>
      </c>
      <c r="E359" s="8">
        <v>271376.80000000005</v>
      </c>
      <c r="F359" s="8">
        <v>579204.11</v>
      </c>
      <c r="G359" s="8">
        <v>435061.6</v>
      </c>
      <c r="H359" s="8">
        <v>556740.13</v>
      </c>
      <c r="I359" s="8">
        <v>734279.43999999983</v>
      </c>
      <c r="J359" s="8">
        <v>624482.19999999995</v>
      </c>
      <c r="K359" s="8">
        <v>1337203.3799999999</v>
      </c>
      <c r="L359" s="8">
        <v>869733.91999999993</v>
      </c>
      <c r="M359" s="8">
        <v>706116.35000000009</v>
      </c>
      <c r="N359" s="8">
        <v>424767.3</v>
      </c>
      <c r="O359" s="11">
        <v>7202716.9699999997</v>
      </c>
    </row>
    <row r="360" spans="2:15" x14ac:dyDescent="0.35">
      <c r="B360" s="4" t="s">
        <v>8</v>
      </c>
      <c r="C360" s="8">
        <v>852612.80999999994</v>
      </c>
      <c r="D360" s="8">
        <v>340421.2</v>
      </c>
      <c r="E360" s="8">
        <v>256256.97999999998</v>
      </c>
      <c r="F360" s="8">
        <v>784356.7300000001</v>
      </c>
      <c r="G360" s="8">
        <v>400192.57999999996</v>
      </c>
      <c r="H360" s="8">
        <v>207728.24999999997</v>
      </c>
      <c r="I360" s="8">
        <v>473813.49</v>
      </c>
      <c r="J360" s="8">
        <v>573130.60999999987</v>
      </c>
      <c r="K360" s="8">
        <v>400159.27999999997</v>
      </c>
      <c r="L360" s="8">
        <v>935879.33999999973</v>
      </c>
      <c r="M360" s="8">
        <v>275551.72000000003</v>
      </c>
      <c r="N360" s="8">
        <v>401965.86000000004</v>
      </c>
      <c r="O360" s="11">
        <v>5902068.8499999996</v>
      </c>
    </row>
    <row r="361" spans="2:15" x14ac:dyDescent="0.35">
      <c r="B361" s="4" t="s">
        <v>3</v>
      </c>
      <c r="C361" s="8">
        <v>386509.47000000003</v>
      </c>
      <c r="D361" s="8">
        <v>198456.76</v>
      </c>
      <c r="E361" s="8">
        <v>43945.600000000006</v>
      </c>
      <c r="F361" s="8">
        <v>516137.04000000004</v>
      </c>
      <c r="G361" s="8">
        <v>14759.58</v>
      </c>
      <c r="H361" s="8">
        <v>246800.38</v>
      </c>
      <c r="I361" s="8">
        <v>244654.26</v>
      </c>
      <c r="J361" s="8">
        <v>516790.36</v>
      </c>
      <c r="K361" s="8">
        <v>21683.510000000002</v>
      </c>
      <c r="L361" s="8">
        <v>256632.78</v>
      </c>
      <c r="M361" s="8">
        <v>439316.52</v>
      </c>
      <c r="N361" s="8">
        <v>1025239.14</v>
      </c>
      <c r="O361" s="11">
        <v>3910925.4</v>
      </c>
    </row>
    <row r="362" spans="2:15" x14ac:dyDescent="0.35">
      <c r="B362" s="4" t="s">
        <v>7</v>
      </c>
      <c r="C362" s="8">
        <v>1920</v>
      </c>
      <c r="D362" s="8">
        <v>0</v>
      </c>
      <c r="E362" s="8">
        <v>207080</v>
      </c>
      <c r="F362" s="8">
        <v>282568.8</v>
      </c>
      <c r="G362" s="8">
        <v>447228.9</v>
      </c>
      <c r="H362" s="8">
        <v>56471.040000000001</v>
      </c>
      <c r="I362" s="8">
        <v>60913</v>
      </c>
      <c r="J362" s="8">
        <v>74814.95</v>
      </c>
      <c r="K362" s="8">
        <v>146869.29999999999</v>
      </c>
      <c r="L362" s="8">
        <v>134147.9</v>
      </c>
      <c r="M362" s="8">
        <v>124983.76</v>
      </c>
      <c r="N362" s="8">
        <v>258369.40999999997</v>
      </c>
      <c r="O362" s="11">
        <v>1795367.0599999998</v>
      </c>
    </row>
    <row r="363" spans="2:15" x14ac:dyDescent="0.35">
      <c r="B363" s="3" t="s">
        <v>0</v>
      </c>
      <c r="C363" s="7">
        <v>12024.25</v>
      </c>
      <c r="D363" s="7">
        <v>0</v>
      </c>
      <c r="E363" s="7">
        <v>4918</v>
      </c>
      <c r="F363" s="7">
        <v>6344.96</v>
      </c>
      <c r="G363" s="7">
        <v>0</v>
      </c>
      <c r="H363" s="7">
        <v>4918</v>
      </c>
      <c r="I363" s="7">
        <v>41380.17</v>
      </c>
      <c r="J363" s="7">
        <v>0</v>
      </c>
      <c r="K363" s="7">
        <v>40500</v>
      </c>
      <c r="L363" s="7">
        <v>17644</v>
      </c>
      <c r="M363" s="7">
        <v>235267.57</v>
      </c>
      <c r="N363" s="7">
        <v>16293.66</v>
      </c>
      <c r="O363" s="10">
        <v>379290.61</v>
      </c>
    </row>
    <row r="364" spans="2:15" x14ac:dyDescent="0.35">
      <c r="B364" s="4" t="s">
        <v>2</v>
      </c>
      <c r="C364" s="8">
        <v>12024.25</v>
      </c>
      <c r="D364" s="8">
        <v>0</v>
      </c>
      <c r="E364" s="8">
        <v>4918</v>
      </c>
      <c r="F364" s="8">
        <v>6344.96</v>
      </c>
      <c r="G364" s="8">
        <v>0</v>
      </c>
      <c r="H364" s="8">
        <v>4918</v>
      </c>
      <c r="I364" s="8">
        <v>41380.17</v>
      </c>
      <c r="J364" s="8">
        <v>0</v>
      </c>
      <c r="K364" s="8">
        <v>40500</v>
      </c>
      <c r="L364" s="8">
        <v>17644</v>
      </c>
      <c r="M364" s="8">
        <v>235267.57</v>
      </c>
      <c r="N364" s="8">
        <v>16293.66</v>
      </c>
      <c r="O364" s="11">
        <v>379290.61</v>
      </c>
    </row>
    <row r="365" spans="2:15" x14ac:dyDescent="0.35">
      <c r="B365" s="2" t="s">
        <v>72</v>
      </c>
      <c r="C365" s="6">
        <v>3684088.7</v>
      </c>
      <c r="D365" s="6">
        <v>16804448.52</v>
      </c>
      <c r="E365" s="6">
        <v>14348183.060000002</v>
      </c>
      <c r="F365" s="6">
        <v>18015857.219999999</v>
      </c>
      <c r="G365" s="6">
        <v>3116048.9299999992</v>
      </c>
      <c r="H365" s="6">
        <v>43378191.54999999</v>
      </c>
      <c r="I365" s="6">
        <v>3803167.95</v>
      </c>
      <c r="J365" s="6">
        <v>2268901.12</v>
      </c>
      <c r="K365" s="6">
        <v>3411372.6700000004</v>
      </c>
      <c r="L365" s="6">
        <v>46564511.449999996</v>
      </c>
      <c r="M365" s="6">
        <v>21249131.550000001</v>
      </c>
      <c r="N365" s="6">
        <v>52395055.549999997</v>
      </c>
      <c r="O365" s="9">
        <v>229038958.26999998</v>
      </c>
    </row>
    <row r="366" spans="2:15" x14ac:dyDescent="0.35">
      <c r="B366" s="3" t="s">
        <v>0</v>
      </c>
      <c r="C366" s="7">
        <v>0</v>
      </c>
      <c r="D366" s="7">
        <v>15108818.08</v>
      </c>
      <c r="E366" s="7">
        <v>11465452.67</v>
      </c>
      <c r="F366" s="7">
        <v>14265451.810000001</v>
      </c>
      <c r="G366" s="7">
        <v>0</v>
      </c>
      <c r="H366" s="7">
        <v>40628065.68</v>
      </c>
      <c r="I366" s="7">
        <v>0</v>
      </c>
      <c r="J366" s="7">
        <v>0</v>
      </c>
      <c r="K366" s="7">
        <v>0</v>
      </c>
      <c r="L366" s="7">
        <v>43286980.079999998</v>
      </c>
      <c r="M366" s="7">
        <v>18544773.579999998</v>
      </c>
      <c r="N366" s="7">
        <v>50177639.489999995</v>
      </c>
      <c r="O366" s="10">
        <v>193477181.38999999</v>
      </c>
    </row>
    <row r="367" spans="2:15" x14ac:dyDescent="0.35">
      <c r="B367" s="4" t="s">
        <v>2</v>
      </c>
      <c r="C367" s="8">
        <v>0</v>
      </c>
      <c r="D367" s="8">
        <v>15108818.08</v>
      </c>
      <c r="E367" s="8">
        <v>11465452.67</v>
      </c>
      <c r="F367" s="8">
        <v>14265451.810000001</v>
      </c>
      <c r="G367" s="8">
        <v>0</v>
      </c>
      <c r="H367" s="8">
        <v>40628065.68</v>
      </c>
      <c r="I367" s="8">
        <v>0</v>
      </c>
      <c r="J367" s="8">
        <v>0</v>
      </c>
      <c r="K367" s="8">
        <v>0</v>
      </c>
      <c r="L367" s="8">
        <v>43286980.079999998</v>
      </c>
      <c r="M367" s="8">
        <v>18544773.579999998</v>
      </c>
      <c r="N367" s="8">
        <v>50177639.489999995</v>
      </c>
      <c r="O367" s="11">
        <v>193477181.38999999</v>
      </c>
    </row>
    <row r="368" spans="2:15" x14ac:dyDescent="0.35">
      <c r="B368" s="3" t="s">
        <v>1</v>
      </c>
      <c r="C368" s="7">
        <v>3684088.7</v>
      </c>
      <c r="D368" s="7">
        <v>1695630.44</v>
      </c>
      <c r="E368" s="7">
        <v>2882730.3899999997</v>
      </c>
      <c r="F368" s="7">
        <v>3750405.41</v>
      </c>
      <c r="G368" s="7">
        <v>3116048.9299999992</v>
      </c>
      <c r="H368" s="7">
        <v>2750125.8699999996</v>
      </c>
      <c r="I368" s="7">
        <v>3803167.95</v>
      </c>
      <c r="J368" s="7">
        <v>2268901.12</v>
      </c>
      <c r="K368" s="7">
        <v>3411372.6700000004</v>
      </c>
      <c r="L368" s="7">
        <v>3277531.3699999996</v>
      </c>
      <c r="M368" s="7">
        <v>2704357.9699999997</v>
      </c>
      <c r="N368" s="7">
        <v>2217416.0599999996</v>
      </c>
      <c r="O368" s="10">
        <v>35561776.879999995</v>
      </c>
    </row>
    <row r="369" spans="2:15" x14ac:dyDescent="0.35">
      <c r="B369" s="4" t="s">
        <v>11</v>
      </c>
      <c r="C369" s="8">
        <v>2356745.64</v>
      </c>
      <c r="D369" s="8">
        <v>1640487.7</v>
      </c>
      <c r="E369" s="8">
        <v>2736450.55</v>
      </c>
      <c r="F369" s="8">
        <v>3195388.8800000004</v>
      </c>
      <c r="G369" s="8">
        <v>2583162.4199999995</v>
      </c>
      <c r="H369" s="8">
        <v>1837750.4399999997</v>
      </c>
      <c r="I369" s="8">
        <v>2740707.9</v>
      </c>
      <c r="J369" s="8">
        <v>1882944.19</v>
      </c>
      <c r="K369" s="8">
        <v>3036623.0400000005</v>
      </c>
      <c r="L369" s="8">
        <v>3188709.5399999996</v>
      </c>
      <c r="M369" s="8">
        <v>2371001.94</v>
      </c>
      <c r="N369" s="8">
        <v>1926952.9599999997</v>
      </c>
      <c r="O369" s="11">
        <v>29496925.199999999</v>
      </c>
    </row>
    <row r="370" spans="2:15" x14ac:dyDescent="0.35">
      <c r="B370" s="4" t="s">
        <v>5</v>
      </c>
      <c r="C370" s="8">
        <v>118923.24</v>
      </c>
      <c r="D370" s="8">
        <v>0</v>
      </c>
      <c r="E370" s="8">
        <v>96528.51</v>
      </c>
      <c r="F370" s="8">
        <v>452372.25</v>
      </c>
      <c r="G370" s="8">
        <v>475843.07999999996</v>
      </c>
      <c r="H370" s="8">
        <v>840597.32999999984</v>
      </c>
      <c r="I370" s="8">
        <v>868820.71</v>
      </c>
      <c r="J370" s="8">
        <v>189476.01</v>
      </c>
      <c r="K370" s="8">
        <v>189678.58000000002</v>
      </c>
      <c r="L370" s="8">
        <v>40056.79</v>
      </c>
      <c r="M370" s="8">
        <v>31131.23</v>
      </c>
      <c r="N370" s="8">
        <v>239377.9</v>
      </c>
      <c r="O370" s="11">
        <v>3542805.63</v>
      </c>
    </row>
    <row r="371" spans="2:15" x14ac:dyDescent="0.35">
      <c r="B371" s="4" t="s">
        <v>10</v>
      </c>
      <c r="C371" s="8">
        <v>1156859.7799999998</v>
      </c>
      <c r="D371" s="8">
        <v>12234.789999999999</v>
      </c>
      <c r="E371" s="8">
        <v>12612.05</v>
      </c>
      <c r="F371" s="8">
        <v>56813.030000000006</v>
      </c>
      <c r="G371" s="8">
        <v>39148.33</v>
      </c>
      <c r="H371" s="8">
        <v>49591.719999999994</v>
      </c>
      <c r="I371" s="8">
        <v>10403</v>
      </c>
      <c r="J371" s="8">
        <v>127374.48000000001</v>
      </c>
      <c r="K371" s="8">
        <v>112456.37000000001</v>
      </c>
      <c r="L371" s="8">
        <v>15210.04</v>
      </c>
      <c r="M371" s="8">
        <v>286003.48000000004</v>
      </c>
      <c r="N371" s="8">
        <v>35878.28</v>
      </c>
      <c r="O371" s="11">
        <v>1914585.35</v>
      </c>
    </row>
    <row r="372" spans="2:15" x14ac:dyDescent="0.35">
      <c r="B372" s="4" t="s">
        <v>4</v>
      </c>
      <c r="C372" s="8">
        <v>51541.48</v>
      </c>
      <c r="D372" s="8">
        <v>40343.35</v>
      </c>
      <c r="E372" s="8">
        <v>23785.050000000003</v>
      </c>
      <c r="F372" s="8">
        <v>942.54</v>
      </c>
      <c r="G372" s="8">
        <v>2290.89</v>
      </c>
      <c r="H372" s="8">
        <v>20671.62</v>
      </c>
      <c r="I372" s="8">
        <v>46954.78</v>
      </c>
      <c r="J372" s="8">
        <v>20466.25</v>
      </c>
      <c r="K372" s="8">
        <v>26189.300000000003</v>
      </c>
      <c r="L372" s="8">
        <v>5688.79</v>
      </c>
      <c r="M372" s="8">
        <v>1945.0300000000002</v>
      </c>
      <c r="N372" s="8">
        <v>1890.8200000000002</v>
      </c>
      <c r="O372" s="11">
        <v>242709.90000000002</v>
      </c>
    </row>
    <row r="373" spans="2:15" x14ac:dyDescent="0.35">
      <c r="B373" s="4" t="s">
        <v>6</v>
      </c>
      <c r="C373" s="8">
        <v>0</v>
      </c>
      <c r="D373" s="8">
        <v>0</v>
      </c>
      <c r="E373" s="8">
        <v>13341.3</v>
      </c>
      <c r="F373" s="8">
        <v>40922</v>
      </c>
      <c r="G373" s="8">
        <v>13694.1</v>
      </c>
      <c r="H373" s="8">
        <v>0</v>
      </c>
      <c r="I373" s="8">
        <v>28290.04</v>
      </c>
      <c r="J373" s="8">
        <v>0</v>
      </c>
      <c r="K373" s="8">
        <v>43026.14</v>
      </c>
      <c r="L373" s="8">
        <v>26649</v>
      </c>
      <c r="M373" s="8">
        <v>0</v>
      </c>
      <c r="N373" s="8">
        <v>13316.1</v>
      </c>
      <c r="O373" s="11">
        <v>179238.68000000002</v>
      </c>
    </row>
    <row r="374" spans="2:15" x14ac:dyDescent="0.35">
      <c r="B374" s="4" t="s">
        <v>8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104167.4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11">
        <v>104167.4</v>
      </c>
    </row>
    <row r="375" spans="2:15" x14ac:dyDescent="0.35">
      <c r="B375" s="4" t="s">
        <v>3</v>
      </c>
      <c r="C375" s="8">
        <v>18.559999999999999</v>
      </c>
      <c r="D375" s="8">
        <v>2564.6</v>
      </c>
      <c r="E375" s="8">
        <v>12.93</v>
      </c>
      <c r="F375" s="8">
        <v>1965.42</v>
      </c>
      <c r="G375" s="8">
        <v>1910.11</v>
      </c>
      <c r="H375" s="8">
        <v>1514.76</v>
      </c>
      <c r="I375" s="8">
        <v>1594.77</v>
      </c>
      <c r="J375" s="8">
        <v>43969.19</v>
      </c>
      <c r="K375" s="8">
        <v>1165.17</v>
      </c>
      <c r="L375" s="8">
        <v>1217.21</v>
      </c>
      <c r="M375" s="8">
        <v>12128.77</v>
      </c>
      <c r="N375" s="8">
        <v>0</v>
      </c>
      <c r="O375" s="11">
        <v>68061.490000000005</v>
      </c>
    </row>
    <row r="376" spans="2:15" x14ac:dyDescent="0.35">
      <c r="B376" s="4" t="s">
        <v>7</v>
      </c>
      <c r="C376" s="8">
        <v>0</v>
      </c>
      <c r="D376" s="8">
        <v>0</v>
      </c>
      <c r="E376" s="8">
        <v>0</v>
      </c>
      <c r="F376" s="8">
        <v>2001.29</v>
      </c>
      <c r="G376" s="8">
        <v>0</v>
      </c>
      <c r="H376" s="8">
        <v>0</v>
      </c>
      <c r="I376" s="8">
        <v>2229.35</v>
      </c>
      <c r="J376" s="8">
        <v>4671</v>
      </c>
      <c r="K376" s="8">
        <v>2234.0700000000002</v>
      </c>
      <c r="L376" s="8">
        <v>0</v>
      </c>
      <c r="M376" s="8">
        <v>2147.52</v>
      </c>
      <c r="N376" s="8">
        <v>0</v>
      </c>
      <c r="O376" s="11">
        <v>13283.23</v>
      </c>
    </row>
    <row r="377" spans="2:15" x14ac:dyDescent="0.35">
      <c r="B377" s="2" t="s">
        <v>24</v>
      </c>
      <c r="C377" s="6">
        <v>13340184.529999999</v>
      </c>
      <c r="D377" s="6">
        <v>15058512.499999996</v>
      </c>
      <c r="E377" s="6">
        <v>29034937.609999999</v>
      </c>
      <c r="F377" s="6">
        <v>12484590.75</v>
      </c>
      <c r="G377" s="6">
        <v>15444635.359999999</v>
      </c>
      <c r="H377" s="6">
        <v>31506564.659999996</v>
      </c>
      <c r="I377" s="6">
        <v>16756925.790000001</v>
      </c>
      <c r="J377" s="6">
        <v>23241136.340000004</v>
      </c>
      <c r="K377" s="6">
        <v>16844300.280000005</v>
      </c>
      <c r="L377" s="6">
        <v>20637750.43</v>
      </c>
      <c r="M377" s="6">
        <v>15532638.83</v>
      </c>
      <c r="N377" s="6">
        <v>15774613.349999996</v>
      </c>
      <c r="O377" s="9">
        <v>225656790.42999998</v>
      </c>
    </row>
    <row r="378" spans="2:15" x14ac:dyDescent="0.35">
      <c r="B378" s="3" t="s">
        <v>1</v>
      </c>
      <c r="C378" s="7">
        <v>13337118.529999999</v>
      </c>
      <c r="D378" s="7">
        <v>14702036.699999999</v>
      </c>
      <c r="E378" s="7">
        <v>15670841.299999997</v>
      </c>
      <c r="F378" s="7">
        <v>12126464.950000001</v>
      </c>
      <c r="G378" s="7">
        <v>15007527.359999999</v>
      </c>
      <c r="H378" s="7">
        <v>17374219.049999997</v>
      </c>
      <c r="I378" s="7">
        <v>16739511.770000001</v>
      </c>
      <c r="J378" s="7">
        <v>19048602.640000001</v>
      </c>
      <c r="K378" s="7">
        <v>16826886.260000005</v>
      </c>
      <c r="L378" s="7">
        <v>20613697.409999996</v>
      </c>
      <c r="M378" s="7">
        <v>15098468.949999999</v>
      </c>
      <c r="N378" s="7">
        <v>15377160.909999998</v>
      </c>
      <c r="O378" s="10">
        <v>191922535.82999995</v>
      </c>
    </row>
    <row r="379" spans="2:15" x14ac:dyDescent="0.35">
      <c r="B379" s="4" t="s">
        <v>4</v>
      </c>
      <c r="C379" s="8">
        <v>4935493.41</v>
      </c>
      <c r="D379" s="8">
        <v>6600646.6099999985</v>
      </c>
      <c r="E379" s="8">
        <v>6162646.0700000003</v>
      </c>
      <c r="F379" s="8">
        <v>4805950.8800000008</v>
      </c>
      <c r="G379" s="8">
        <v>6229490.8699999992</v>
      </c>
      <c r="H379" s="8">
        <v>5427298.8100000005</v>
      </c>
      <c r="I379" s="8">
        <v>5689865.3300000001</v>
      </c>
      <c r="J379" s="8">
        <v>6986327.2600000016</v>
      </c>
      <c r="K379" s="8">
        <v>6527306.6300000018</v>
      </c>
      <c r="L379" s="8">
        <v>4456133.45</v>
      </c>
      <c r="M379" s="8">
        <v>4911766.5999999996</v>
      </c>
      <c r="N379" s="8">
        <v>5748624.21</v>
      </c>
      <c r="O379" s="11">
        <v>68481550.129999995</v>
      </c>
    </row>
    <row r="380" spans="2:15" x14ac:dyDescent="0.35">
      <c r="B380" s="4" t="s">
        <v>5</v>
      </c>
      <c r="C380" s="8">
        <v>3887141.7099999995</v>
      </c>
      <c r="D380" s="8">
        <v>4753243.87</v>
      </c>
      <c r="E380" s="8">
        <v>7151157.839999998</v>
      </c>
      <c r="F380" s="8">
        <v>4613178.4399999995</v>
      </c>
      <c r="G380" s="8">
        <v>5690754.6800000006</v>
      </c>
      <c r="H380" s="8">
        <v>6724177.830000001</v>
      </c>
      <c r="I380" s="8">
        <v>6137524.5200000005</v>
      </c>
      <c r="J380" s="8">
        <v>7434144.8399999999</v>
      </c>
      <c r="K380" s="8">
        <v>4618410.46</v>
      </c>
      <c r="L380" s="8">
        <v>6074129.8999999994</v>
      </c>
      <c r="M380" s="8">
        <v>5333453.7999999989</v>
      </c>
      <c r="N380" s="8">
        <v>4758954.84</v>
      </c>
      <c r="O380" s="11">
        <v>67176272.730000004</v>
      </c>
    </row>
    <row r="381" spans="2:15" x14ac:dyDescent="0.35">
      <c r="B381" s="4" t="s">
        <v>10</v>
      </c>
      <c r="C381" s="8">
        <v>3123306.6400000006</v>
      </c>
      <c r="D381" s="8">
        <v>2741695.8</v>
      </c>
      <c r="E381" s="8">
        <v>1499982.6199999994</v>
      </c>
      <c r="F381" s="8">
        <v>1876399.55</v>
      </c>
      <c r="G381" s="8">
        <v>2167592.2799999998</v>
      </c>
      <c r="H381" s="8">
        <v>4427091.1799999978</v>
      </c>
      <c r="I381" s="8">
        <v>3935361.2200000007</v>
      </c>
      <c r="J381" s="8">
        <v>3674976.8299999991</v>
      </c>
      <c r="K381" s="8">
        <v>4046425.080000001</v>
      </c>
      <c r="L381" s="8">
        <v>8214605.2399999993</v>
      </c>
      <c r="M381" s="8">
        <v>2614000.4800000004</v>
      </c>
      <c r="N381" s="8">
        <v>2467422.9099999983</v>
      </c>
      <c r="O381" s="11">
        <v>40788859.829999998</v>
      </c>
    </row>
    <row r="382" spans="2:15" x14ac:dyDescent="0.35">
      <c r="B382" s="4" t="s">
        <v>8</v>
      </c>
      <c r="C382" s="8">
        <v>385834.23999999999</v>
      </c>
      <c r="D382" s="8">
        <v>112923.33</v>
      </c>
      <c r="E382" s="8">
        <v>339418.83</v>
      </c>
      <c r="F382" s="8">
        <v>399060.91000000003</v>
      </c>
      <c r="G382" s="8">
        <v>277371.5</v>
      </c>
      <c r="H382" s="8">
        <v>251703.22</v>
      </c>
      <c r="I382" s="8">
        <v>433578.41</v>
      </c>
      <c r="J382" s="8">
        <v>397370</v>
      </c>
      <c r="K382" s="8">
        <v>787042.77</v>
      </c>
      <c r="L382" s="8">
        <v>857078.6</v>
      </c>
      <c r="M382" s="8">
        <v>1269219.5</v>
      </c>
      <c r="N382" s="8">
        <v>1364177.8599999999</v>
      </c>
      <c r="O382" s="11">
        <v>6874779.1699999999</v>
      </c>
    </row>
    <row r="383" spans="2:15" x14ac:dyDescent="0.35">
      <c r="B383" s="4" t="s">
        <v>11</v>
      </c>
      <c r="C383" s="8">
        <v>543442.61999999988</v>
      </c>
      <c r="D383" s="8">
        <v>84265.16</v>
      </c>
      <c r="E383" s="8">
        <v>122583.76</v>
      </c>
      <c r="F383" s="8">
        <v>163678</v>
      </c>
      <c r="G383" s="8">
        <v>360977.52</v>
      </c>
      <c r="H383" s="8">
        <v>138648.33000000002</v>
      </c>
      <c r="I383" s="8">
        <v>114164.68000000001</v>
      </c>
      <c r="J383" s="8">
        <v>307332.75999999995</v>
      </c>
      <c r="K383" s="8">
        <v>406265.19</v>
      </c>
      <c r="L383" s="8">
        <v>561549.08000000007</v>
      </c>
      <c r="M383" s="8">
        <v>580571.31000000006</v>
      </c>
      <c r="N383" s="8">
        <v>406483.01</v>
      </c>
      <c r="O383" s="11">
        <v>3789961.42</v>
      </c>
    </row>
    <row r="384" spans="2:15" x14ac:dyDescent="0.35">
      <c r="B384" s="4" t="s">
        <v>6</v>
      </c>
      <c r="C384" s="8">
        <v>341582.82999999996</v>
      </c>
      <c r="D384" s="8">
        <v>298673.27</v>
      </c>
      <c r="E384" s="8">
        <v>161198.60999999999</v>
      </c>
      <c r="F384" s="8">
        <v>211137.25</v>
      </c>
      <c r="G384" s="8">
        <v>142004.06</v>
      </c>
      <c r="H384" s="8">
        <v>329704.22000000003</v>
      </c>
      <c r="I384" s="8">
        <v>205983.74000000002</v>
      </c>
      <c r="J384" s="8">
        <v>185266.03</v>
      </c>
      <c r="K384" s="8">
        <v>355729.82</v>
      </c>
      <c r="L384" s="8">
        <v>339718.91</v>
      </c>
      <c r="M384" s="8">
        <v>290045.22000000003</v>
      </c>
      <c r="N384" s="8">
        <v>152180.25999999998</v>
      </c>
      <c r="O384" s="11">
        <v>3013224.22</v>
      </c>
    </row>
    <row r="385" spans="2:15" x14ac:dyDescent="0.35">
      <c r="B385" s="4" t="s">
        <v>3</v>
      </c>
      <c r="C385" s="8">
        <v>120317.08</v>
      </c>
      <c r="D385" s="8">
        <v>77647.66</v>
      </c>
      <c r="E385" s="8">
        <v>176788.18</v>
      </c>
      <c r="F385" s="8">
        <v>40143.919999999998</v>
      </c>
      <c r="G385" s="8">
        <v>139336.45000000001</v>
      </c>
      <c r="H385" s="8">
        <v>45320.46</v>
      </c>
      <c r="I385" s="8">
        <v>91290.2</v>
      </c>
      <c r="J385" s="8">
        <v>46698.92</v>
      </c>
      <c r="K385" s="8">
        <v>58112.11</v>
      </c>
      <c r="L385" s="8">
        <v>100302.23</v>
      </c>
      <c r="M385" s="8">
        <v>99412.040000000008</v>
      </c>
      <c r="N385" s="8">
        <v>446369.82</v>
      </c>
      <c r="O385" s="11">
        <v>1441739.07</v>
      </c>
    </row>
    <row r="386" spans="2:15" x14ac:dyDescent="0.35">
      <c r="B386" s="4" t="s">
        <v>7</v>
      </c>
      <c r="C386" s="8">
        <v>0</v>
      </c>
      <c r="D386" s="8">
        <v>32941</v>
      </c>
      <c r="E386" s="8">
        <v>57065.39</v>
      </c>
      <c r="F386" s="8">
        <v>16916</v>
      </c>
      <c r="G386" s="8">
        <v>0</v>
      </c>
      <c r="H386" s="8">
        <v>30275</v>
      </c>
      <c r="I386" s="8">
        <v>131743.66999999998</v>
      </c>
      <c r="J386" s="8">
        <v>16486</v>
      </c>
      <c r="K386" s="8">
        <v>27594.2</v>
      </c>
      <c r="L386" s="8">
        <v>10180</v>
      </c>
      <c r="M386" s="8">
        <v>0</v>
      </c>
      <c r="N386" s="8">
        <v>32948</v>
      </c>
      <c r="O386" s="11">
        <v>356149.26</v>
      </c>
    </row>
    <row r="387" spans="2:15" x14ac:dyDescent="0.35">
      <c r="B387" s="3" t="s">
        <v>0</v>
      </c>
      <c r="C387" s="7">
        <v>3066</v>
      </c>
      <c r="D387" s="7">
        <v>356475.8</v>
      </c>
      <c r="E387" s="7">
        <v>13364096.310000001</v>
      </c>
      <c r="F387" s="7">
        <v>358125.8</v>
      </c>
      <c r="G387" s="7">
        <v>437108</v>
      </c>
      <c r="H387" s="7">
        <v>14132345.609999999</v>
      </c>
      <c r="I387" s="7">
        <v>17414.02</v>
      </c>
      <c r="J387" s="7">
        <v>4192533.7</v>
      </c>
      <c r="K387" s="7">
        <v>17414.02</v>
      </c>
      <c r="L387" s="7">
        <v>24053.02</v>
      </c>
      <c r="M387" s="7">
        <v>434169.88</v>
      </c>
      <c r="N387" s="7">
        <v>397452.44</v>
      </c>
      <c r="O387" s="10">
        <v>33734254.600000001</v>
      </c>
    </row>
    <row r="388" spans="2:15" x14ac:dyDescent="0.35">
      <c r="B388" s="4" t="s">
        <v>2</v>
      </c>
      <c r="C388" s="8">
        <v>3066</v>
      </c>
      <c r="D388" s="8">
        <v>356475.8</v>
      </c>
      <c r="E388" s="8">
        <v>13364096.310000001</v>
      </c>
      <c r="F388" s="8">
        <v>358125.8</v>
      </c>
      <c r="G388" s="8">
        <v>437108</v>
      </c>
      <c r="H388" s="8">
        <v>14132345.609999999</v>
      </c>
      <c r="I388" s="8">
        <v>17414.02</v>
      </c>
      <c r="J388" s="8">
        <v>4192533.7</v>
      </c>
      <c r="K388" s="8">
        <v>17414.02</v>
      </c>
      <c r="L388" s="8">
        <v>24053.02</v>
      </c>
      <c r="M388" s="8">
        <v>434169.88</v>
      </c>
      <c r="N388" s="8">
        <v>397452.44</v>
      </c>
      <c r="O388" s="11">
        <v>33734254.600000001</v>
      </c>
    </row>
    <row r="389" spans="2:15" x14ac:dyDescent="0.35">
      <c r="B389" s="2" t="s">
        <v>71</v>
      </c>
      <c r="C389" s="6">
        <v>3414970.44</v>
      </c>
      <c r="D389" s="6">
        <v>3150107.2399999998</v>
      </c>
      <c r="E389" s="6">
        <v>63372994.799999997</v>
      </c>
      <c r="F389" s="6">
        <v>22061478.07</v>
      </c>
      <c r="G389" s="6">
        <v>19305584.75</v>
      </c>
      <c r="H389" s="6">
        <v>2796492.2299999995</v>
      </c>
      <c r="I389" s="6">
        <v>2597063.4000000004</v>
      </c>
      <c r="J389" s="6">
        <v>3411788.31</v>
      </c>
      <c r="K389" s="6">
        <v>37220870.459999993</v>
      </c>
      <c r="L389" s="6">
        <v>21521801.009999998</v>
      </c>
      <c r="M389" s="6">
        <v>1761514.0000000005</v>
      </c>
      <c r="N389" s="6">
        <v>37426966.200000003</v>
      </c>
      <c r="O389" s="9">
        <v>218041630.91000003</v>
      </c>
    </row>
    <row r="390" spans="2:15" x14ac:dyDescent="0.35">
      <c r="B390" s="3" t="s">
        <v>0</v>
      </c>
      <c r="C390" s="7">
        <v>0</v>
      </c>
      <c r="D390" s="7">
        <v>0</v>
      </c>
      <c r="E390" s="7">
        <v>57363372.600000001</v>
      </c>
      <c r="F390" s="7">
        <v>16540660.84</v>
      </c>
      <c r="G390" s="7">
        <v>14792476.5</v>
      </c>
      <c r="H390" s="7">
        <v>0</v>
      </c>
      <c r="I390" s="7">
        <v>0</v>
      </c>
      <c r="J390" s="7">
        <v>0</v>
      </c>
      <c r="K390" s="7">
        <v>34328298.039999999</v>
      </c>
      <c r="L390" s="7">
        <v>18215786.780000001</v>
      </c>
      <c r="M390" s="7">
        <v>0</v>
      </c>
      <c r="N390" s="7">
        <v>35279766.090000004</v>
      </c>
      <c r="O390" s="10">
        <v>176520360.84999999</v>
      </c>
    </row>
    <row r="391" spans="2:15" x14ac:dyDescent="0.35">
      <c r="B391" s="4" t="s">
        <v>2</v>
      </c>
      <c r="C391" s="8">
        <v>0</v>
      </c>
      <c r="D391" s="8">
        <v>0</v>
      </c>
      <c r="E391" s="8">
        <v>57363372.600000001</v>
      </c>
      <c r="F391" s="8">
        <v>16540660.84</v>
      </c>
      <c r="G391" s="8">
        <v>14792476.5</v>
      </c>
      <c r="H391" s="8">
        <v>0</v>
      </c>
      <c r="I391" s="8">
        <v>0</v>
      </c>
      <c r="J391" s="8">
        <v>0</v>
      </c>
      <c r="K391" s="8">
        <v>34328298.039999999</v>
      </c>
      <c r="L391" s="8">
        <v>18215786.780000001</v>
      </c>
      <c r="M391" s="8">
        <v>0</v>
      </c>
      <c r="N391" s="8">
        <v>35279766.090000004</v>
      </c>
      <c r="O391" s="11">
        <v>176520360.84999999</v>
      </c>
    </row>
    <row r="392" spans="2:15" x14ac:dyDescent="0.35">
      <c r="B392" s="3" t="s">
        <v>1</v>
      </c>
      <c r="C392" s="7">
        <v>3414970.44</v>
      </c>
      <c r="D392" s="7">
        <v>3150107.2399999998</v>
      </c>
      <c r="E392" s="7">
        <v>6009622.1999999993</v>
      </c>
      <c r="F392" s="7">
        <v>5520817.2299999995</v>
      </c>
      <c r="G392" s="7">
        <v>4513108.25</v>
      </c>
      <c r="H392" s="7">
        <v>2796492.2299999995</v>
      </c>
      <c r="I392" s="7">
        <v>2597063.4000000004</v>
      </c>
      <c r="J392" s="7">
        <v>3411788.31</v>
      </c>
      <c r="K392" s="7">
        <v>2892572.42</v>
      </c>
      <c r="L392" s="7">
        <v>3306014.2300000004</v>
      </c>
      <c r="M392" s="7">
        <v>1761514.0000000005</v>
      </c>
      <c r="N392" s="7">
        <v>2147200.11</v>
      </c>
      <c r="O392" s="10">
        <v>41521270.060000002</v>
      </c>
    </row>
    <row r="393" spans="2:15" x14ac:dyDescent="0.35">
      <c r="B393" s="4" t="s">
        <v>8</v>
      </c>
      <c r="C393" s="8">
        <v>1724970.8900000001</v>
      </c>
      <c r="D393" s="8">
        <v>1649786.8399999999</v>
      </c>
      <c r="E393" s="8">
        <v>2354627.5399999996</v>
      </c>
      <c r="F393" s="8">
        <v>2398690.6800000002</v>
      </c>
      <c r="G393" s="8">
        <v>2007960.8699999999</v>
      </c>
      <c r="H393" s="8">
        <v>1032317.2799999999</v>
      </c>
      <c r="I393" s="8">
        <v>1244135.58</v>
      </c>
      <c r="J393" s="8">
        <v>1590876.01</v>
      </c>
      <c r="K393" s="8">
        <v>1966595.91</v>
      </c>
      <c r="L393" s="8">
        <v>1170644.1599999999</v>
      </c>
      <c r="M393" s="8">
        <v>1103104.2600000002</v>
      </c>
      <c r="N393" s="8">
        <v>1150600.1199999999</v>
      </c>
      <c r="O393" s="11">
        <v>19394310.140000001</v>
      </c>
    </row>
    <row r="394" spans="2:15" x14ac:dyDescent="0.35">
      <c r="B394" s="4" t="s">
        <v>4</v>
      </c>
      <c r="C394" s="8">
        <v>642609.36</v>
      </c>
      <c r="D394" s="8">
        <v>668453.87</v>
      </c>
      <c r="E394" s="8">
        <v>1405547.03</v>
      </c>
      <c r="F394" s="8">
        <v>626027.39</v>
      </c>
      <c r="G394" s="8">
        <v>698842.5</v>
      </c>
      <c r="H394" s="8">
        <v>718947.29999999993</v>
      </c>
      <c r="I394" s="8">
        <v>517622.03</v>
      </c>
      <c r="J394" s="8">
        <v>1273633.58</v>
      </c>
      <c r="K394" s="8">
        <v>493117.1</v>
      </c>
      <c r="L394" s="8">
        <v>1083863.27</v>
      </c>
      <c r="M394" s="8">
        <v>291870.15999999997</v>
      </c>
      <c r="N394" s="8">
        <v>513785.4</v>
      </c>
      <c r="O394" s="11">
        <v>8934318.9900000002</v>
      </c>
    </row>
    <row r="395" spans="2:15" x14ac:dyDescent="0.35">
      <c r="B395" s="4" t="s">
        <v>5</v>
      </c>
      <c r="C395" s="8">
        <v>404534.91</v>
      </c>
      <c r="D395" s="8">
        <v>482658.82999999996</v>
      </c>
      <c r="E395" s="8">
        <v>1900310.31</v>
      </c>
      <c r="F395" s="8">
        <v>2070729.89</v>
      </c>
      <c r="G395" s="8">
        <v>1104067.58</v>
      </c>
      <c r="H395" s="8">
        <v>547592.61</v>
      </c>
      <c r="I395" s="8">
        <v>0</v>
      </c>
      <c r="J395" s="8">
        <v>15766.68</v>
      </c>
      <c r="K395" s="8">
        <v>0</v>
      </c>
      <c r="L395" s="8">
        <v>0</v>
      </c>
      <c r="M395" s="8">
        <v>49333.380000000005</v>
      </c>
      <c r="N395" s="8">
        <v>290108.71999999997</v>
      </c>
      <c r="O395" s="11">
        <v>6865102.9099999992</v>
      </c>
    </row>
    <row r="396" spans="2:15" x14ac:dyDescent="0.35">
      <c r="B396" s="4" t="s">
        <v>11</v>
      </c>
      <c r="C396" s="8">
        <v>512805.32</v>
      </c>
      <c r="D396" s="8">
        <v>210631.5</v>
      </c>
      <c r="E396" s="8">
        <v>236912.08</v>
      </c>
      <c r="F396" s="8">
        <v>139765.6</v>
      </c>
      <c r="G396" s="8">
        <v>445251.5</v>
      </c>
      <c r="H396" s="8">
        <v>286964.74</v>
      </c>
      <c r="I396" s="8">
        <v>232401.24</v>
      </c>
      <c r="J396" s="8">
        <v>426535.87</v>
      </c>
      <c r="K396" s="8">
        <v>422636.67999999993</v>
      </c>
      <c r="L396" s="8">
        <v>769415.5</v>
      </c>
      <c r="M396" s="8">
        <v>218208.5</v>
      </c>
      <c r="N396" s="8">
        <v>129514.94999999998</v>
      </c>
      <c r="O396" s="11">
        <v>4031043.4800000004</v>
      </c>
    </row>
    <row r="397" spans="2:15" x14ac:dyDescent="0.35">
      <c r="B397" s="4" t="s">
        <v>10</v>
      </c>
      <c r="C397" s="8">
        <v>45969</v>
      </c>
      <c r="D397" s="8">
        <v>109993.06999999999</v>
      </c>
      <c r="E397" s="8">
        <v>111711.33</v>
      </c>
      <c r="F397" s="8">
        <v>107305.64</v>
      </c>
      <c r="G397" s="8">
        <v>191650.44</v>
      </c>
      <c r="H397" s="8">
        <v>32194.3</v>
      </c>
      <c r="I397" s="8">
        <v>285272.33999999997</v>
      </c>
      <c r="J397" s="8">
        <v>102796.88999999998</v>
      </c>
      <c r="K397" s="8">
        <v>6730.5400000000009</v>
      </c>
      <c r="L397" s="8">
        <v>220011.49000000002</v>
      </c>
      <c r="M397" s="8">
        <v>16759.370000000003</v>
      </c>
      <c r="N397" s="8">
        <v>4926.3599999999997</v>
      </c>
      <c r="O397" s="11">
        <v>1235320.7700000003</v>
      </c>
    </row>
    <row r="398" spans="2:15" x14ac:dyDescent="0.35">
      <c r="B398" s="4" t="s">
        <v>7</v>
      </c>
      <c r="C398" s="8">
        <v>37554.129999999997</v>
      </c>
      <c r="D398" s="8">
        <v>0</v>
      </c>
      <c r="E398" s="8">
        <v>512</v>
      </c>
      <c r="F398" s="8">
        <v>175530.83000000002</v>
      </c>
      <c r="G398" s="8">
        <v>63843.839999999997</v>
      </c>
      <c r="H398" s="8">
        <v>177363.33</v>
      </c>
      <c r="I398" s="8">
        <v>229997.17</v>
      </c>
      <c r="J398" s="8">
        <v>0</v>
      </c>
      <c r="K398" s="8">
        <v>0</v>
      </c>
      <c r="L398" s="8">
        <v>770</v>
      </c>
      <c r="M398" s="8">
        <v>0</v>
      </c>
      <c r="N398" s="8">
        <v>0</v>
      </c>
      <c r="O398" s="11">
        <v>685571.3</v>
      </c>
    </row>
    <row r="399" spans="2:15" x14ac:dyDescent="0.35">
      <c r="B399" s="4" t="s">
        <v>6</v>
      </c>
      <c r="C399" s="8">
        <v>46100.3</v>
      </c>
      <c r="D399" s="8">
        <v>28539</v>
      </c>
      <c r="E399" s="8">
        <v>0</v>
      </c>
      <c r="F399" s="8">
        <v>0</v>
      </c>
      <c r="G399" s="8">
        <v>0</v>
      </c>
      <c r="H399" s="8">
        <v>0</v>
      </c>
      <c r="I399" s="8">
        <v>84914.559999999998</v>
      </c>
      <c r="J399" s="8">
        <v>225.92</v>
      </c>
      <c r="K399" s="8">
        <v>0</v>
      </c>
      <c r="L399" s="8">
        <v>57464.56</v>
      </c>
      <c r="M399" s="8">
        <v>67119.56</v>
      </c>
      <c r="N399" s="8">
        <v>57464.56</v>
      </c>
      <c r="O399" s="11">
        <v>341828.46</v>
      </c>
    </row>
    <row r="400" spans="2:15" x14ac:dyDescent="0.35">
      <c r="B400" s="4" t="s">
        <v>3</v>
      </c>
      <c r="C400" s="8">
        <v>426.53</v>
      </c>
      <c r="D400" s="8">
        <v>44.13</v>
      </c>
      <c r="E400" s="8">
        <v>1.91</v>
      </c>
      <c r="F400" s="8">
        <v>2767.2</v>
      </c>
      <c r="G400" s="8">
        <v>1491.52</v>
      </c>
      <c r="H400" s="8">
        <v>1112.67</v>
      </c>
      <c r="I400" s="8">
        <v>2720.48</v>
      </c>
      <c r="J400" s="8">
        <v>1953.36</v>
      </c>
      <c r="K400" s="8">
        <v>3492.19</v>
      </c>
      <c r="L400" s="8">
        <v>3845.25</v>
      </c>
      <c r="M400" s="8">
        <v>15118.77</v>
      </c>
      <c r="N400" s="8">
        <v>800</v>
      </c>
      <c r="O400" s="11">
        <v>33774.01</v>
      </c>
    </row>
    <row r="401" spans="2:15" x14ac:dyDescent="0.35">
      <c r="B401" s="2" t="s">
        <v>57</v>
      </c>
      <c r="C401" s="6">
        <v>23250366.689999998</v>
      </c>
      <c r="D401" s="6">
        <v>13700097.43</v>
      </c>
      <c r="E401" s="6">
        <v>12899357.420000002</v>
      </c>
      <c r="F401" s="6">
        <v>9498376.2899999991</v>
      </c>
      <c r="G401" s="6">
        <v>11999125.350000001</v>
      </c>
      <c r="H401" s="6">
        <v>40940181.990000002</v>
      </c>
      <c r="I401" s="6">
        <v>11384332.100000001</v>
      </c>
      <c r="J401" s="6">
        <v>18680676.039999999</v>
      </c>
      <c r="K401" s="6">
        <v>12090749.85</v>
      </c>
      <c r="L401" s="6">
        <v>10569399.18</v>
      </c>
      <c r="M401" s="6">
        <v>26714776.699999996</v>
      </c>
      <c r="N401" s="6">
        <v>9482391.6300000008</v>
      </c>
      <c r="O401" s="9">
        <v>201209830.66999999</v>
      </c>
    </row>
    <row r="402" spans="2:15" x14ac:dyDescent="0.35">
      <c r="B402" s="3" t="s">
        <v>1</v>
      </c>
      <c r="C402" s="7">
        <v>23250366.689999998</v>
      </c>
      <c r="D402" s="7">
        <v>13700097.43</v>
      </c>
      <c r="E402" s="7">
        <v>12899357.420000002</v>
      </c>
      <c r="F402" s="7">
        <v>9498376.2899999991</v>
      </c>
      <c r="G402" s="7">
        <v>11999125.350000001</v>
      </c>
      <c r="H402" s="7">
        <v>40940181.990000002</v>
      </c>
      <c r="I402" s="7">
        <v>11384332.100000001</v>
      </c>
      <c r="J402" s="7">
        <v>18680676.039999999</v>
      </c>
      <c r="K402" s="7">
        <v>12090749.85</v>
      </c>
      <c r="L402" s="7">
        <v>10569399.18</v>
      </c>
      <c r="M402" s="7">
        <v>26714776.699999996</v>
      </c>
      <c r="N402" s="7">
        <v>9482391.6300000008</v>
      </c>
      <c r="O402" s="10">
        <v>201209830.66999999</v>
      </c>
    </row>
    <row r="403" spans="2:15" x14ac:dyDescent="0.35">
      <c r="B403" s="4" t="s">
        <v>10</v>
      </c>
      <c r="C403" s="8">
        <v>14612034.119999997</v>
      </c>
      <c r="D403" s="8">
        <v>7078343.8300000001</v>
      </c>
      <c r="E403" s="8">
        <v>4536819.2800000012</v>
      </c>
      <c r="F403" s="8">
        <v>4079213.9100000006</v>
      </c>
      <c r="G403" s="8">
        <v>3129164.2300000004</v>
      </c>
      <c r="H403" s="8">
        <v>33978315.660000004</v>
      </c>
      <c r="I403" s="8">
        <v>3950578</v>
      </c>
      <c r="J403" s="8">
        <v>5954332.0199999996</v>
      </c>
      <c r="K403" s="8">
        <v>7576523.5899999999</v>
      </c>
      <c r="L403" s="8">
        <v>2867054.7299999991</v>
      </c>
      <c r="M403" s="8">
        <v>20485809.759999998</v>
      </c>
      <c r="N403" s="8">
        <v>2084994.99</v>
      </c>
      <c r="O403" s="11">
        <v>110333184.11999999</v>
      </c>
    </row>
    <row r="404" spans="2:15" x14ac:dyDescent="0.35">
      <c r="B404" s="4" t="s">
        <v>11</v>
      </c>
      <c r="C404" s="8">
        <v>5312870.5500000007</v>
      </c>
      <c r="D404" s="8">
        <v>2756747.1599999997</v>
      </c>
      <c r="E404" s="8">
        <v>4040345.9999999995</v>
      </c>
      <c r="F404" s="8">
        <v>2718973.88</v>
      </c>
      <c r="G404" s="8">
        <v>4438487.3699999992</v>
      </c>
      <c r="H404" s="8">
        <v>4444463.07</v>
      </c>
      <c r="I404" s="8">
        <v>3576937.4800000004</v>
      </c>
      <c r="J404" s="8">
        <v>4199953.33</v>
      </c>
      <c r="K404" s="8">
        <v>1878598.1099999999</v>
      </c>
      <c r="L404" s="8">
        <v>4967802.5799999991</v>
      </c>
      <c r="M404" s="8">
        <v>4181082.2899999996</v>
      </c>
      <c r="N404" s="8">
        <v>3617636.89</v>
      </c>
      <c r="O404" s="11">
        <v>46133898.710000001</v>
      </c>
    </row>
    <row r="405" spans="2:15" x14ac:dyDescent="0.35">
      <c r="B405" s="4" t="s">
        <v>8</v>
      </c>
      <c r="C405" s="8">
        <v>1923388.06</v>
      </c>
      <c r="D405" s="8">
        <v>2084268.91</v>
      </c>
      <c r="E405" s="8">
        <v>2724231.3800000004</v>
      </c>
      <c r="F405" s="8">
        <v>1384302.71</v>
      </c>
      <c r="G405" s="8">
        <v>2949078.4900000007</v>
      </c>
      <c r="H405" s="8">
        <v>360039.83999999997</v>
      </c>
      <c r="I405" s="8">
        <v>1527625.8800000001</v>
      </c>
      <c r="J405" s="8">
        <v>6257951.5200000005</v>
      </c>
      <c r="K405" s="8">
        <v>1007042.3999999999</v>
      </c>
      <c r="L405" s="8">
        <v>963412.99</v>
      </c>
      <c r="M405" s="8">
        <v>1077056.27</v>
      </c>
      <c r="N405" s="8">
        <v>1414673.19</v>
      </c>
      <c r="O405" s="11">
        <v>23673071.640000001</v>
      </c>
    </row>
    <row r="406" spans="2:15" x14ac:dyDescent="0.35">
      <c r="B406" s="4" t="s">
        <v>4</v>
      </c>
      <c r="C406" s="8">
        <v>815924.42999999993</v>
      </c>
      <c r="D406" s="8">
        <v>1296549.7100000002</v>
      </c>
      <c r="E406" s="8">
        <v>824870.41000000015</v>
      </c>
      <c r="F406" s="8">
        <v>659914.87</v>
      </c>
      <c r="G406" s="8">
        <v>460117.11000000004</v>
      </c>
      <c r="H406" s="8">
        <v>495084.95</v>
      </c>
      <c r="I406" s="8">
        <v>949686.18999999983</v>
      </c>
      <c r="J406" s="8">
        <v>1355460.6199999999</v>
      </c>
      <c r="K406" s="8">
        <v>773211.23</v>
      </c>
      <c r="L406" s="8">
        <v>720595.34</v>
      </c>
      <c r="M406" s="8">
        <v>456471.36</v>
      </c>
      <c r="N406" s="8">
        <v>1707440.35</v>
      </c>
      <c r="O406" s="11">
        <v>10515326.569999998</v>
      </c>
    </row>
    <row r="407" spans="2:15" x14ac:dyDescent="0.35">
      <c r="B407" s="4" t="s">
        <v>5</v>
      </c>
      <c r="C407" s="8">
        <v>464036.39</v>
      </c>
      <c r="D407" s="8">
        <v>375054.16000000003</v>
      </c>
      <c r="E407" s="8">
        <v>710705.98999999987</v>
      </c>
      <c r="F407" s="8">
        <v>558568.09000000008</v>
      </c>
      <c r="G407" s="8">
        <v>942488.52</v>
      </c>
      <c r="H407" s="8">
        <v>1490394.28</v>
      </c>
      <c r="I407" s="8">
        <v>1333592.5600000003</v>
      </c>
      <c r="J407" s="8">
        <v>731338.78</v>
      </c>
      <c r="K407" s="8">
        <v>789641</v>
      </c>
      <c r="L407" s="8">
        <v>1011088.11</v>
      </c>
      <c r="M407" s="8">
        <v>472904.24000000005</v>
      </c>
      <c r="N407" s="8">
        <v>569464.94999999995</v>
      </c>
      <c r="O407" s="11">
        <v>9449277.0700000003</v>
      </c>
    </row>
    <row r="408" spans="2:15" x14ac:dyDescent="0.35">
      <c r="B408" s="4" t="s">
        <v>3</v>
      </c>
      <c r="C408" s="8">
        <v>62631.839999999997</v>
      </c>
      <c r="D408" s="8">
        <v>47324.06</v>
      </c>
      <c r="E408" s="8">
        <v>62208.329999999994</v>
      </c>
      <c r="F408" s="8">
        <v>31748.83</v>
      </c>
      <c r="G408" s="8">
        <v>29684.83</v>
      </c>
      <c r="H408" s="8">
        <v>54891.83</v>
      </c>
      <c r="I408" s="8">
        <v>15007.189999999999</v>
      </c>
      <c r="J408" s="8">
        <v>59270.97</v>
      </c>
      <c r="K408" s="8">
        <v>33244.28</v>
      </c>
      <c r="L408" s="8">
        <v>35258.910000000003</v>
      </c>
      <c r="M408" s="8">
        <v>41452.78</v>
      </c>
      <c r="N408" s="8">
        <v>88181.260000000009</v>
      </c>
      <c r="O408" s="11">
        <v>560905.1100000001</v>
      </c>
    </row>
    <row r="409" spans="2:15" x14ac:dyDescent="0.35">
      <c r="B409" s="4" t="s">
        <v>6</v>
      </c>
      <c r="C409" s="8">
        <v>59481.3</v>
      </c>
      <c r="D409" s="8">
        <v>61809.599999999999</v>
      </c>
      <c r="E409" s="8">
        <v>176.03</v>
      </c>
      <c r="F409" s="8">
        <v>64734</v>
      </c>
      <c r="G409" s="8">
        <v>50104.800000000003</v>
      </c>
      <c r="H409" s="8">
        <v>116992.36</v>
      </c>
      <c r="I409" s="8">
        <v>30904.799999999999</v>
      </c>
      <c r="J409" s="8">
        <v>122368.79999999999</v>
      </c>
      <c r="K409" s="8">
        <v>30904.799999999999</v>
      </c>
      <c r="L409" s="8">
        <v>4186.5200000000004</v>
      </c>
      <c r="M409" s="8">
        <v>0</v>
      </c>
      <c r="N409" s="8">
        <v>0</v>
      </c>
      <c r="O409" s="11">
        <v>541663.01</v>
      </c>
    </row>
    <row r="410" spans="2:15" x14ac:dyDescent="0.35">
      <c r="B410" s="4" t="s">
        <v>7</v>
      </c>
      <c r="C410" s="8">
        <v>0</v>
      </c>
      <c r="D410" s="8">
        <v>0</v>
      </c>
      <c r="E410" s="8">
        <v>0</v>
      </c>
      <c r="F410" s="8">
        <v>920</v>
      </c>
      <c r="G410" s="8">
        <v>0</v>
      </c>
      <c r="H410" s="8">
        <v>0</v>
      </c>
      <c r="I410" s="8">
        <v>0</v>
      </c>
      <c r="J410" s="8">
        <v>0</v>
      </c>
      <c r="K410" s="8">
        <v>1584.44</v>
      </c>
      <c r="L410" s="8">
        <v>0</v>
      </c>
      <c r="M410" s="8">
        <v>0</v>
      </c>
      <c r="N410" s="8">
        <v>0</v>
      </c>
      <c r="O410" s="11">
        <v>2504.44</v>
      </c>
    </row>
    <row r="411" spans="2:15" x14ac:dyDescent="0.35">
      <c r="B411" s="2" t="s">
        <v>127</v>
      </c>
      <c r="C411" s="6">
        <v>13184829.440000001</v>
      </c>
      <c r="D411" s="6">
        <v>15804979.830000002</v>
      </c>
      <c r="E411" s="6">
        <v>4345686.26</v>
      </c>
      <c r="F411" s="6">
        <v>9950316.8399999999</v>
      </c>
      <c r="G411" s="6">
        <v>16888561.379999999</v>
      </c>
      <c r="H411" s="6">
        <v>4661984.87</v>
      </c>
      <c r="I411" s="6">
        <v>25625327.009999998</v>
      </c>
      <c r="J411" s="6">
        <v>18878941.189999998</v>
      </c>
      <c r="K411" s="6">
        <v>25012925.550000001</v>
      </c>
      <c r="L411" s="6">
        <v>5397678.9500000002</v>
      </c>
      <c r="M411" s="6">
        <v>20526819.919999998</v>
      </c>
      <c r="N411" s="6">
        <v>22457758.419999998</v>
      </c>
      <c r="O411" s="9">
        <v>182735809.65999997</v>
      </c>
    </row>
    <row r="412" spans="2:15" x14ac:dyDescent="0.35">
      <c r="B412" s="3" t="s">
        <v>0</v>
      </c>
      <c r="C412" s="7">
        <v>9253448.8900000006</v>
      </c>
      <c r="D412" s="7">
        <v>12287920.74</v>
      </c>
      <c r="E412" s="7">
        <v>525181.73</v>
      </c>
      <c r="F412" s="7">
        <v>4452298.3600000003</v>
      </c>
      <c r="G412" s="7">
        <v>11888428.390000001</v>
      </c>
      <c r="H412" s="7">
        <v>0</v>
      </c>
      <c r="I412" s="7">
        <v>21371908.23</v>
      </c>
      <c r="J412" s="7">
        <v>13772389.58</v>
      </c>
      <c r="K412" s="7">
        <v>20481871.68</v>
      </c>
      <c r="L412" s="7">
        <v>0</v>
      </c>
      <c r="M412" s="7">
        <v>13221889.76</v>
      </c>
      <c r="N412" s="7">
        <v>17676545.34</v>
      </c>
      <c r="O412" s="10">
        <v>124931882.7</v>
      </c>
    </row>
    <row r="413" spans="2:15" x14ac:dyDescent="0.35">
      <c r="B413" s="4" t="s">
        <v>2</v>
      </c>
      <c r="C413" s="8">
        <v>9253448.8900000006</v>
      </c>
      <c r="D413" s="8">
        <v>12287920.74</v>
      </c>
      <c r="E413" s="8">
        <v>525181.73</v>
      </c>
      <c r="F413" s="8">
        <v>4452298.3600000003</v>
      </c>
      <c r="G413" s="8">
        <v>11888428.390000001</v>
      </c>
      <c r="H413" s="8">
        <v>0</v>
      </c>
      <c r="I413" s="8">
        <v>21371908.23</v>
      </c>
      <c r="J413" s="8">
        <v>13772389.58</v>
      </c>
      <c r="K413" s="8">
        <v>20481871.68</v>
      </c>
      <c r="L413" s="8">
        <v>0</v>
      </c>
      <c r="M413" s="8">
        <v>13221889.76</v>
      </c>
      <c r="N413" s="8">
        <v>17676545.34</v>
      </c>
      <c r="O413" s="11">
        <v>124931882.7</v>
      </c>
    </row>
    <row r="414" spans="2:15" x14ac:dyDescent="0.35">
      <c r="B414" s="3" t="s">
        <v>1</v>
      </c>
      <c r="C414" s="7">
        <v>3931380.55</v>
      </c>
      <c r="D414" s="7">
        <v>3517059.09</v>
      </c>
      <c r="E414" s="7">
        <v>3820504.53</v>
      </c>
      <c r="F414" s="7">
        <v>5498018.4799999995</v>
      </c>
      <c r="G414" s="7">
        <v>5000132.9899999993</v>
      </c>
      <c r="H414" s="7">
        <v>4661984.87</v>
      </c>
      <c r="I414" s="7">
        <v>4253418.78</v>
      </c>
      <c r="J414" s="7">
        <v>5106551.6100000003</v>
      </c>
      <c r="K414" s="7">
        <v>4531053.87</v>
      </c>
      <c r="L414" s="7">
        <v>5397678.9500000002</v>
      </c>
      <c r="M414" s="7">
        <v>7304930.1600000001</v>
      </c>
      <c r="N414" s="7">
        <v>4781213.0799999991</v>
      </c>
      <c r="O414" s="10">
        <v>57803926.959999993</v>
      </c>
    </row>
    <row r="415" spans="2:15" x14ac:dyDescent="0.35">
      <c r="B415" s="4" t="s">
        <v>8</v>
      </c>
      <c r="C415" s="8">
        <v>2067394.0499999998</v>
      </c>
      <c r="D415" s="8">
        <v>1006964.72</v>
      </c>
      <c r="E415" s="8">
        <v>609628.19000000006</v>
      </c>
      <c r="F415" s="8">
        <v>1503431.4599999997</v>
      </c>
      <c r="G415" s="8">
        <v>1268213.1600000001</v>
      </c>
      <c r="H415" s="8">
        <v>949065.86</v>
      </c>
      <c r="I415" s="8">
        <v>1495181.36</v>
      </c>
      <c r="J415" s="8">
        <v>2252216.2500000005</v>
      </c>
      <c r="K415" s="8">
        <v>2019686.75</v>
      </c>
      <c r="L415" s="8">
        <v>2184196.7699999996</v>
      </c>
      <c r="M415" s="8">
        <v>3288990.78</v>
      </c>
      <c r="N415" s="8">
        <v>2720485.3799999994</v>
      </c>
      <c r="O415" s="11">
        <v>21365454.729999997</v>
      </c>
    </row>
    <row r="416" spans="2:15" x14ac:dyDescent="0.35">
      <c r="B416" s="4" t="s">
        <v>10</v>
      </c>
      <c r="C416" s="8">
        <v>764955.68</v>
      </c>
      <c r="D416" s="8">
        <v>1347547.98</v>
      </c>
      <c r="E416" s="8">
        <v>955310.21</v>
      </c>
      <c r="F416" s="8">
        <v>350508.81</v>
      </c>
      <c r="G416" s="8">
        <v>846844.53999999992</v>
      </c>
      <c r="H416" s="8">
        <v>1440480.0000000002</v>
      </c>
      <c r="I416" s="8">
        <v>982872.95</v>
      </c>
      <c r="J416" s="8">
        <v>1020175.54</v>
      </c>
      <c r="K416" s="8">
        <v>480639.33</v>
      </c>
      <c r="L416" s="8">
        <v>1296045.55</v>
      </c>
      <c r="M416" s="8">
        <v>1427420.9</v>
      </c>
      <c r="N416" s="8">
        <v>1022242.2999999999</v>
      </c>
      <c r="O416" s="11">
        <v>11935043.790000001</v>
      </c>
    </row>
    <row r="417" spans="2:15" x14ac:dyDescent="0.35">
      <c r="B417" s="4" t="s">
        <v>4</v>
      </c>
      <c r="C417" s="8">
        <v>302194.36</v>
      </c>
      <c r="D417" s="8">
        <v>659052.06000000006</v>
      </c>
      <c r="E417" s="8">
        <v>676549.86</v>
      </c>
      <c r="F417" s="8">
        <v>670505.5</v>
      </c>
      <c r="G417" s="8">
        <v>686200.52</v>
      </c>
      <c r="H417" s="8">
        <v>1468212.1500000001</v>
      </c>
      <c r="I417" s="8">
        <v>927957.83</v>
      </c>
      <c r="J417" s="8">
        <v>926690.11</v>
      </c>
      <c r="K417" s="8">
        <v>1130971.1600000001</v>
      </c>
      <c r="L417" s="8">
        <v>876748.25</v>
      </c>
      <c r="M417" s="8">
        <v>979635.48</v>
      </c>
      <c r="N417" s="8">
        <v>489750.81999999995</v>
      </c>
      <c r="O417" s="11">
        <v>9794468.1000000015</v>
      </c>
    </row>
    <row r="418" spans="2:15" x14ac:dyDescent="0.35">
      <c r="B418" s="4" t="s">
        <v>5</v>
      </c>
      <c r="C418" s="8">
        <v>193168.56</v>
      </c>
      <c r="D418" s="8">
        <v>149166.94</v>
      </c>
      <c r="E418" s="8">
        <v>980358.2899999998</v>
      </c>
      <c r="F418" s="8">
        <v>2424797.14</v>
      </c>
      <c r="G418" s="8">
        <v>1542955.62</v>
      </c>
      <c r="H418" s="8">
        <v>380748.29</v>
      </c>
      <c r="I418" s="8">
        <v>98613.4</v>
      </c>
      <c r="J418" s="8">
        <v>132050</v>
      </c>
      <c r="K418" s="8">
        <v>204881.55</v>
      </c>
      <c r="L418" s="8">
        <v>0</v>
      </c>
      <c r="M418" s="8">
        <v>250538.7</v>
      </c>
      <c r="N418" s="8">
        <v>122179.83</v>
      </c>
      <c r="O418" s="11">
        <v>6479458.3200000003</v>
      </c>
    </row>
    <row r="419" spans="2:15" x14ac:dyDescent="0.35">
      <c r="B419" s="4" t="s">
        <v>11</v>
      </c>
      <c r="C419" s="8">
        <v>500405.3</v>
      </c>
      <c r="D419" s="8">
        <v>230432.5</v>
      </c>
      <c r="E419" s="8">
        <v>477350</v>
      </c>
      <c r="F419" s="8">
        <v>507237.32</v>
      </c>
      <c r="G419" s="8">
        <v>449462.51</v>
      </c>
      <c r="H419" s="8">
        <v>300222</v>
      </c>
      <c r="I419" s="8">
        <v>473881.51</v>
      </c>
      <c r="J419" s="8">
        <v>392645.5</v>
      </c>
      <c r="K419" s="8">
        <v>643903.26</v>
      </c>
      <c r="L419" s="8">
        <v>784190.32000000007</v>
      </c>
      <c r="M419" s="8">
        <v>1129155.8299999998</v>
      </c>
      <c r="N419" s="8">
        <v>319928.25</v>
      </c>
      <c r="O419" s="11">
        <v>6208814.2999999998</v>
      </c>
    </row>
    <row r="420" spans="2:15" x14ac:dyDescent="0.35">
      <c r="B420" s="4" t="s">
        <v>3</v>
      </c>
      <c r="C420" s="8">
        <v>24125.280000000002</v>
      </c>
      <c r="D420" s="8">
        <v>90074.89</v>
      </c>
      <c r="E420" s="8">
        <v>1.32</v>
      </c>
      <c r="F420" s="8">
        <v>118.25</v>
      </c>
      <c r="G420" s="8">
        <v>169716.99</v>
      </c>
      <c r="H420" s="8">
        <v>2331.6799999999998</v>
      </c>
      <c r="I420" s="8">
        <v>360.71</v>
      </c>
      <c r="J420" s="8">
        <v>128662.58</v>
      </c>
      <c r="K420" s="8">
        <v>8883.82</v>
      </c>
      <c r="L420" s="8">
        <v>209447.09</v>
      </c>
      <c r="M420" s="8">
        <v>171518.47</v>
      </c>
      <c r="N420" s="8">
        <v>72796.5</v>
      </c>
      <c r="O420" s="11">
        <v>878037.58</v>
      </c>
    </row>
    <row r="421" spans="2:15" x14ac:dyDescent="0.35">
      <c r="B421" s="4" t="s">
        <v>6</v>
      </c>
      <c r="C421" s="8">
        <v>77437.320000000007</v>
      </c>
      <c r="D421" s="8">
        <v>33820</v>
      </c>
      <c r="E421" s="8">
        <v>121306.66</v>
      </c>
      <c r="F421" s="8">
        <v>41420</v>
      </c>
      <c r="G421" s="8">
        <v>36739.65</v>
      </c>
      <c r="H421" s="8">
        <v>81522.66</v>
      </c>
      <c r="I421" s="8">
        <v>79331.03</v>
      </c>
      <c r="J421" s="8">
        <v>48325.35</v>
      </c>
      <c r="K421" s="8">
        <v>42088</v>
      </c>
      <c r="L421" s="8">
        <v>45350.97</v>
      </c>
      <c r="M421" s="8">
        <v>57670</v>
      </c>
      <c r="N421" s="8">
        <v>33830</v>
      </c>
      <c r="O421" s="11">
        <v>698841.64</v>
      </c>
    </row>
    <row r="422" spans="2:15" x14ac:dyDescent="0.35">
      <c r="B422" s="4" t="s">
        <v>7</v>
      </c>
      <c r="C422" s="8">
        <v>1700</v>
      </c>
      <c r="D422" s="8">
        <v>0</v>
      </c>
      <c r="E422" s="8">
        <v>0</v>
      </c>
      <c r="F422" s="8">
        <v>0</v>
      </c>
      <c r="G422" s="8">
        <v>0</v>
      </c>
      <c r="H422" s="8">
        <v>39402.230000000003</v>
      </c>
      <c r="I422" s="8">
        <v>195219.99</v>
      </c>
      <c r="J422" s="8">
        <v>205786.28</v>
      </c>
      <c r="K422" s="8">
        <v>0</v>
      </c>
      <c r="L422" s="8">
        <v>1700</v>
      </c>
      <c r="M422" s="8">
        <v>0</v>
      </c>
      <c r="N422" s="8">
        <v>0</v>
      </c>
      <c r="O422" s="11">
        <v>443808.5</v>
      </c>
    </row>
    <row r="423" spans="2:15" x14ac:dyDescent="0.35">
      <c r="B423" s="2" t="s">
        <v>62</v>
      </c>
      <c r="C423" s="6">
        <v>6642228.2599999998</v>
      </c>
      <c r="D423" s="6">
        <v>4867640.0300000012</v>
      </c>
      <c r="E423" s="6">
        <v>5432518.2200000007</v>
      </c>
      <c r="F423" s="6">
        <v>5838939.2599999998</v>
      </c>
      <c r="G423" s="6">
        <v>7316508.5</v>
      </c>
      <c r="H423" s="6">
        <v>6555799.7299999995</v>
      </c>
      <c r="I423" s="6">
        <v>7388451.8399999989</v>
      </c>
      <c r="J423" s="6">
        <v>7708168</v>
      </c>
      <c r="K423" s="6">
        <v>5981474.9899999993</v>
      </c>
      <c r="L423" s="6">
        <v>6980657.79</v>
      </c>
      <c r="M423" s="6">
        <v>5893743.7000000011</v>
      </c>
      <c r="N423" s="6">
        <v>79765302.250000015</v>
      </c>
      <c r="O423" s="9">
        <v>150371432.57000002</v>
      </c>
    </row>
    <row r="424" spans="2:15" x14ac:dyDescent="0.35">
      <c r="B424" s="3" t="s">
        <v>1</v>
      </c>
      <c r="C424" s="7">
        <v>6642228.2599999998</v>
      </c>
      <c r="D424" s="7">
        <v>4867640.0300000012</v>
      </c>
      <c r="E424" s="7">
        <v>5421433.6699999999</v>
      </c>
      <c r="F424" s="7">
        <v>5760951.4799999995</v>
      </c>
      <c r="G424" s="7">
        <v>7316508.5</v>
      </c>
      <c r="H424" s="7">
        <v>6542486.1399999997</v>
      </c>
      <c r="I424" s="7">
        <v>7388451.8399999989</v>
      </c>
      <c r="J424" s="7">
        <v>7700317.2600000007</v>
      </c>
      <c r="K424" s="7">
        <v>5981474.9899999993</v>
      </c>
      <c r="L424" s="7">
        <v>6980657.79</v>
      </c>
      <c r="M424" s="7">
        <v>5893743.7000000011</v>
      </c>
      <c r="N424" s="7">
        <v>79765302.250000015</v>
      </c>
      <c r="O424" s="10">
        <v>150261195.91000003</v>
      </c>
    </row>
    <row r="425" spans="2:15" x14ac:dyDescent="0.35">
      <c r="B425" s="4" t="s">
        <v>10</v>
      </c>
      <c r="C425" s="8">
        <v>820451.12</v>
      </c>
      <c r="D425" s="8">
        <v>402240.38</v>
      </c>
      <c r="E425" s="8">
        <v>328146.67</v>
      </c>
      <c r="F425" s="8">
        <v>362722.62000000011</v>
      </c>
      <c r="G425" s="8">
        <v>543930.94999999995</v>
      </c>
      <c r="H425" s="8">
        <v>259598.75</v>
      </c>
      <c r="I425" s="8">
        <v>564949.51</v>
      </c>
      <c r="J425" s="8">
        <v>519750.6399999999</v>
      </c>
      <c r="K425" s="8">
        <v>338925.38</v>
      </c>
      <c r="L425" s="8">
        <v>854889.56</v>
      </c>
      <c r="M425" s="8">
        <v>615453.58000000007</v>
      </c>
      <c r="N425" s="8">
        <v>76681327.610000014</v>
      </c>
      <c r="O425" s="11">
        <v>82292386.770000011</v>
      </c>
    </row>
    <row r="426" spans="2:15" x14ac:dyDescent="0.35">
      <c r="B426" s="4" t="s">
        <v>4</v>
      </c>
      <c r="C426" s="8">
        <v>3207258.08</v>
      </c>
      <c r="D426" s="8">
        <v>3018722.9900000007</v>
      </c>
      <c r="E426" s="8">
        <v>2278888.86</v>
      </c>
      <c r="F426" s="8">
        <v>3600895.1799999997</v>
      </c>
      <c r="G426" s="8">
        <v>3870897.87</v>
      </c>
      <c r="H426" s="8">
        <v>4110050.9599999995</v>
      </c>
      <c r="I426" s="8">
        <v>4445281.379999999</v>
      </c>
      <c r="J426" s="8">
        <v>4799362.18</v>
      </c>
      <c r="K426" s="8">
        <v>4107164.6599999997</v>
      </c>
      <c r="L426" s="8">
        <v>3954330.3400000003</v>
      </c>
      <c r="M426" s="8">
        <v>3468488.5900000003</v>
      </c>
      <c r="N426" s="8">
        <v>1847026.7699999998</v>
      </c>
      <c r="O426" s="11">
        <v>42708367.860000007</v>
      </c>
    </row>
    <row r="427" spans="2:15" x14ac:dyDescent="0.35">
      <c r="B427" s="4" t="s">
        <v>6</v>
      </c>
      <c r="C427" s="8">
        <v>2000609.31</v>
      </c>
      <c r="D427" s="8">
        <v>666765.30999999994</v>
      </c>
      <c r="E427" s="8">
        <v>981850.07000000007</v>
      </c>
      <c r="F427" s="8">
        <v>728854.01</v>
      </c>
      <c r="G427" s="8">
        <v>791086.5199999999</v>
      </c>
      <c r="H427" s="8">
        <v>603169.53000000014</v>
      </c>
      <c r="I427" s="8">
        <v>934052.7799999998</v>
      </c>
      <c r="J427" s="8">
        <v>752931.9800000001</v>
      </c>
      <c r="K427" s="8">
        <v>635466.44000000006</v>
      </c>
      <c r="L427" s="8">
        <v>1323060.7699999998</v>
      </c>
      <c r="M427" s="8">
        <v>1354789.08</v>
      </c>
      <c r="N427" s="8">
        <v>859508.59000000008</v>
      </c>
      <c r="O427" s="11">
        <v>11632144.390000001</v>
      </c>
    </row>
    <row r="428" spans="2:15" x14ac:dyDescent="0.35">
      <c r="B428" s="4" t="s">
        <v>5</v>
      </c>
      <c r="C428" s="8">
        <v>367790.19999999995</v>
      </c>
      <c r="D428" s="8">
        <v>638093.82999999996</v>
      </c>
      <c r="E428" s="8">
        <v>1460689.99</v>
      </c>
      <c r="F428" s="8">
        <v>882258.77999999991</v>
      </c>
      <c r="G428" s="8">
        <v>1364719.04</v>
      </c>
      <c r="H428" s="8">
        <v>1367436.2</v>
      </c>
      <c r="I428" s="8">
        <v>1062860.1599999999</v>
      </c>
      <c r="J428" s="8">
        <v>1401829.45</v>
      </c>
      <c r="K428" s="8">
        <v>762609.26</v>
      </c>
      <c r="L428" s="8">
        <v>335760.4</v>
      </c>
      <c r="M428" s="8">
        <v>115318.25</v>
      </c>
      <c r="N428" s="8">
        <v>127741.48</v>
      </c>
      <c r="O428" s="11">
        <v>9887107.040000001</v>
      </c>
    </row>
    <row r="429" spans="2:15" x14ac:dyDescent="0.35">
      <c r="B429" s="4" t="s">
        <v>11</v>
      </c>
      <c r="C429" s="8">
        <v>172089.88</v>
      </c>
      <c r="D429" s="8">
        <v>24797.399999999998</v>
      </c>
      <c r="E429" s="8">
        <v>8002.8</v>
      </c>
      <c r="F429" s="8">
        <v>169131.75</v>
      </c>
      <c r="G429" s="8">
        <v>82208.25</v>
      </c>
      <c r="H429" s="8">
        <v>26685</v>
      </c>
      <c r="I429" s="8">
        <v>116983.5</v>
      </c>
      <c r="J429" s="8">
        <v>162723.28</v>
      </c>
      <c r="K429" s="8">
        <v>115296.35</v>
      </c>
      <c r="L429" s="8">
        <v>308566.7</v>
      </c>
      <c r="M429" s="8">
        <v>308011</v>
      </c>
      <c r="N429" s="8">
        <v>237927.11</v>
      </c>
      <c r="O429" s="11">
        <v>1732423.02</v>
      </c>
    </row>
    <row r="430" spans="2:15" x14ac:dyDescent="0.35">
      <c r="B430" s="4" t="s">
        <v>3</v>
      </c>
      <c r="C430" s="8">
        <v>74029.67</v>
      </c>
      <c r="D430" s="8">
        <v>117020.12</v>
      </c>
      <c r="E430" s="8">
        <v>107271.21</v>
      </c>
      <c r="F430" s="8">
        <v>15665.02</v>
      </c>
      <c r="G430" s="8">
        <v>564121.72000000009</v>
      </c>
      <c r="H430" s="8">
        <v>579.18999999999994</v>
      </c>
      <c r="I430" s="8">
        <v>117116.45000000001</v>
      </c>
      <c r="J430" s="8">
        <v>23524.73</v>
      </c>
      <c r="K430" s="8">
        <v>21980.9</v>
      </c>
      <c r="L430" s="8">
        <v>80293.119999999995</v>
      </c>
      <c r="M430" s="8">
        <v>31683.199999999997</v>
      </c>
      <c r="N430" s="8">
        <v>11770.689999999999</v>
      </c>
      <c r="O430" s="11">
        <v>1165056.02</v>
      </c>
    </row>
    <row r="431" spans="2:15" x14ac:dyDescent="0.35">
      <c r="B431" s="4" t="s">
        <v>8</v>
      </c>
      <c r="C431" s="8">
        <v>0</v>
      </c>
      <c r="D431" s="8">
        <v>0</v>
      </c>
      <c r="E431" s="8">
        <v>256584.06999999998</v>
      </c>
      <c r="F431" s="8">
        <v>424.12</v>
      </c>
      <c r="G431" s="8">
        <v>99544.15</v>
      </c>
      <c r="H431" s="8">
        <v>174966.51000000004</v>
      </c>
      <c r="I431" s="8">
        <v>124033.06</v>
      </c>
      <c r="J431" s="8">
        <v>40195</v>
      </c>
      <c r="K431" s="8">
        <v>0</v>
      </c>
      <c r="L431" s="8">
        <v>120716.9</v>
      </c>
      <c r="M431" s="8">
        <v>0</v>
      </c>
      <c r="N431" s="8">
        <v>0</v>
      </c>
      <c r="O431" s="11">
        <v>816463.80999999994</v>
      </c>
    </row>
    <row r="432" spans="2:15" x14ac:dyDescent="0.35">
      <c r="B432" s="4" t="s">
        <v>7</v>
      </c>
      <c r="C432" s="8">
        <v>0</v>
      </c>
      <c r="D432" s="8">
        <v>0</v>
      </c>
      <c r="E432" s="8">
        <v>0</v>
      </c>
      <c r="F432" s="8">
        <v>1000</v>
      </c>
      <c r="G432" s="8">
        <v>0</v>
      </c>
      <c r="H432" s="8">
        <v>0</v>
      </c>
      <c r="I432" s="8">
        <v>23175</v>
      </c>
      <c r="J432" s="8">
        <v>0</v>
      </c>
      <c r="K432" s="8">
        <v>32</v>
      </c>
      <c r="L432" s="8">
        <v>3040</v>
      </c>
      <c r="M432" s="8">
        <v>0</v>
      </c>
      <c r="N432" s="8">
        <v>0</v>
      </c>
      <c r="O432" s="11">
        <v>27247</v>
      </c>
    </row>
    <row r="433" spans="2:15" x14ac:dyDescent="0.35">
      <c r="B433" s="3" t="s">
        <v>0</v>
      </c>
      <c r="C433" s="7">
        <v>0</v>
      </c>
      <c r="D433" s="7">
        <v>0</v>
      </c>
      <c r="E433" s="7">
        <v>11084.55</v>
      </c>
      <c r="F433" s="7">
        <v>77987.78</v>
      </c>
      <c r="G433" s="7">
        <v>0</v>
      </c>
      <c r="H433" s="7">
        <v>13313.59</v>
      </c>
      <c r="I433" s="7">
        <v>0</v>
      </c>
      <c r="J433" s="7">
        <v>7850.74</v>
      </c>
      <c r="K433" s="7">
        <v>0</v>
      </c>
      <c r="L433" s="7">
        <v>0</v>
      </c>
      <c r="M433" s="7">
        <v>0</v>
      </c>
      <c r="N433" s="7">
        <v>0</v>
      </c>
      <c r="O433" s="10">
        <v>110236.66</v>
      </c>
    </row>
    <row r="434" spans="2:15" x14ac:dyDescent="0.35">
      <c r="B434" s="4" t="s">
        <v>2</v>
      </c>
      <c r="C434" s="8">
        <v>0</v>
      </c>
      <c r="D434" s="8">
        <v>0</v>
      </c>
      <c r="E434" s="8">
        <v>11084.55</v>
      </c>
      <c r="F434" s="8">
        <v>77987.78</v>
      </c>
      <c r="G434" s="8">
        <v>0</v>
      </c>
      <c r="H434" s="8">
        <v>13313.59</v>
      </c>
      <c r="I434" s="8">
        <v>0</v>
      </c>
      <c r="J434" s="8">
        <v>7850.74</v>
      </c>
      <c r="K434" s="8">
        <v>0</v>
      </c>
      <c r="L434" s="8">
        <v>0</v>
      </c>
      <c r="M434" s="8">
        <v>0</v>
      </c>
      <c r="N434" s="8">
        <v>0</v>
      </c>
      <c r="O434" s="11">
        <v>110236.66</v>
      </c>
    </row>
    <row r="435" spans="2:15" x14ac:dyDescent="0.35">
      <c r="B435" s="2" t="s">
        <v>158</v>
      </c>
      <c r="C435" s="6">
        <v>10737023.580000004</v>
      </c>
      <c r="D435" s="6">
        <v>10216809.550000001</v>
      </c>
      <c r="E435" s="6">
        <v>12806268.41</v>
      </c>
      <c r="F435" s="6">
        <v>9981243.9700000025</v>
      </c>
      <c r="G435" s="6">
        <v>15306806.440000007</v>
      </c>
      <c r="H435" s="6">
        <v>10254290.509999998</v>
      </c>
      <c r="I435" s="6">
        <v>10278739.290000003</v>
      </c>
      <c r="J435" s="6">
        <v>12092083.540000003</v>
      </c>
      <c r="K435" s="6">
        <v>12333871.24</v>
      </c>
      <c r="L435" s="6">
        <v>12935193.270000007</v>
      </c>
      <c r="M435" s="6">
        <v>13590475.610000001</v>
      </c>
      <c r="N435" s="6">
        <v>12861976.980000002</v>
      </c>
      <c r="O435" s="9">
        <v>143394782.39000002</v>
      </c>
    </row>
    <row r="436" spans="2:15" x14ac:dyDescent="0.35">
      <c r="B436" s="3" t="s">
        <v>1</v>
      </c>
      <c r="C436" s="7">
        <v>10732630.040000005</v>
      </c>
      <c r="D436" s="7">
        <v>10216809.550000001</v>
      </c>
      <c r="E436" s="7">
        <v>12806268.41</v>
      </c>
      <c r="F436" s="7">
        <v>9981243.9700000025</v>
      </c>
      <c r="G436" s="7">
        <v>15306806.440000007</v>
      </c>
      <c r="H436" s="7">
        <v>10245332.509999998</v>
      </c>
      <c r="I436" s="7">
        <v>10278739.290000003</v>
      </c>
      <c r="J436" s="7">
        <v>12092083.540000003</v>
      </c>
      <c r="K436" s="7">
        <v>12333871.24</v>
      </c>
      <c r="L436" s="7">
        <v>12930346.490000006</v>
      </c>
      <c r="M436" s="7">
        <v>13590475.610000001</v>
      </c>
      <c r="N436" s="7">
        <v>12658487.490000002</v>
      </c>
      <c r="O436" s="10">
        <v>143173094.58000001</v>
      </c>
    </row>
    <row r="437" spans="2:15" x14ac:dyDescent="0.35">
      <c r="B437" s="4" t="s">
        <v>10</v>
      </c>
      <c r="C437" s="8">
        <v>7605293.9200000046</v>
      </c>
      <c r="D437" s="8">
        <v>8567630.9000000022</v>
      </c>
      <c r="E437" s="8">
        <v>9446401</v>
      </c>
      <c r="F437" s="8">
        <v>7574679.3800000018</v>
      </c>
      <c r="G437" s="8">
        <v>10550160.980000008</v>
      </c>
      <c r="H437" s="8">
        <v>6817015.4799999995</v>
      </c>
      <c r="I437" s="8">
        <v>7032472.9000000022</v>
      </c>
      <c r="J437" s="8">
        <v>7604277.9600000028</v>
      </c>
      <c r="K437" s="8">
        <v>8550589.7199999988</v>
      </c>
      <c r="L437" s="8">
        <v>10309591.820000006</v>
      </c>
      <c r="M437" s="8">
        <v>11216913.390000001</v>
      </c>
      <c r="N437" s="8">
        <v>9065363.5800000019</v>
      </c>
      <c r="O437" s="11">
        <v>104340391.03000002</v>
      </c>
    </row>
    <row r="438" spans="2:15" x14ac:dyDescent="0.35">
      <c r="B438" s="4" t="s">
        <v>11</v>
      </c>
      <c r="C438" s="8">
        <v>1402986.08</v>
      </c>
      <c r="D438" s="8">
        <v>296040.53999999998</v>
      </c>
      <c r="E438" s="8">
        <v>1060394.08</v>
      </c>
      <c r="F438" s="8">
        <v>1264968.31</v>
      </c>
      <c r="G438" s="8">
        <v>2490903.69</v>
      </c>
      <c r="H438" s="8">
        <v>1786365.45</v>
      </c>
      <c r="I438" s="8">
        <v>1197741.67</v>
      </c>
      <c r="J438" s="8">
        <v>2927118.5</v>
      </c>
      <c r="K438" s="8">
        <v>1809027.89</v>
      </c>
      <c r="L438" s="8">
        <v>771176.16</v>
      </c>
      <c r="M438" s="8">
        <v>995605.71000000008</v>
      </c>
      <c r="N438" s="8">
        <v>2134599.84</v>
      </c>
      <c r="O438" s="11">
        <v>18136927.920000002</v>
      </c>
    </row>
    <row r="439" spans="2:15" x14ac:dyDescent="0.35">
      <c r="B439" s="4" t="s">
        <v>6</v>
      </c>
      <c r="C439" s="8">
        <v>935106.75</v>
      </c>
      <c r="D439" s="8">
        <v>738901.1100000001</v>
      </c>
      <c r="E439" s="8">
        <v>1567903.3700000003</v>
      </c>
      <c r="F439" s="8">
        <v>854188.42</v>
      </c>
      <c r="G439" s="8">
        <v>1100137.5699999998</v>
      </c>
      <c r="H439" s="8">
        <v>920515.43</v>
      </c>
      <c r="I439" s="8">
        <v>936225.88</v>
      </c>
      <c r="J439" s="8">
        <v>664663.13</v>
      </c>
      <c r="K439" s="8">
        <v>1212145.6600000001</v>
      </c>
      <c r="L439" s="8">
        <v>869626.52</v>
      </c>
      <c r="M439" s="8">
        <v>625518</v>
      </c>
      <c r="N439" s="8">
        <v>660236.99000000011</v>
      </c>
      <c r="O439" s="11">
        <v>11085168.83</v>
      </c>
    </row>
    <row r="440" spans="2:15" x14ac:dyDescent="0.35">
      <c r="B440" s="4" t="s">
        <v>4</v>
      </c>
      <c r="C440" s="8">
        <v>224184.36000000002</v>
      </c>
      <c r="D440" s="8">
        <v>239583.25999999998</v>
      </c>
      <c r="E440" s="8">
        <v>425053.39000000007</v>
      </c>
      <c r="F440" s="8">
        <v>106190.16</v>
      </c>
      <c r="G440" s="8">
        <v>336957.79000000004</v>
      </c>
      <c r="H440" s="8">
        <v>253870.91</v>
      </c>
      <c r="I440" s="8">
        <v>552737.13</v>
      </c>
      <c r="J440" s="8">
        <v>438129.63000000006</v>
      </c>
      <c r="K440" s="8">
        <v>410334.88999999996</v>
      </c>
      <c r="L440" s="8">
        <v>312953.8</v>
      </c>
      <c r="M440" s="8">
        <v>262510.28000000003</v>
      </c>
      <c r="N440" s="8">
        <v>315513.69999999995</v>
      </c>
      <c r="O440" s="11">
        <v>3878019.3</v>
      </c>
    </row>
    <row r="441" spans="2:15" x14ac:dyDescent="0.35">
      <c r="B441" s="4" t="s">
        <v>8</v>
      </c>
      <c r="C441" s="8">
        <v>145563.33000000002</v>
      </c>
      <c r="D441" s="8">
        <v>262943.56</v>
      </c>
      <c r="E441" s="8">
        <v>174942.5</v>
      </c>
      <c r="F441" s="8">
        <v>48869.55</v>
      </c>
      <c r="G441" s="8">
        <v>586859.61</v>
      </c>
      <c r="H441" s="8">
        <v>41223.53</v>
      </c>
      <c r="I441" s="8">
        <v>375736.13</v>
      </c>
      <c r="J441" s="8">
        <v>218671.22</v>
      </c>
      <c r="K441" s="8">
        <v>154569.12000000002</v>
      </c>
      <c r="L441" s="8">
        <v>86556.1</v>
      </c>
      <c r="M441" s="8">
        <v>73430.66</v>
      </c>
      <c r="N441" s="8">
        <v>174951.27000000002</v>
      </c>
      <c r="O441" s="11">
        <v>2344316.58</v>
      </c>
    </row>
    <row r="442" spans="2:15" x14ac:dyDescent="0.35">
      <c r="B442" s="4" t="s">
        <v>5</v>
      </c>
      <c r="C442" s="8">
        <v>209185</v>
      </c>
      <c r="D442" s="8">
        <v>5241.6000000000004</v>
      </c>
      <c r="E442" s="8">
        <v>24156.5</v>
      </c>
      <c r="F442" s="8">
        <v>14720</v>
      </c>
      <c r="G442" s="8">
        <v>153251.08000000002</v>
      </c>
      <c r="H442" s="8">
        <v>314266.16000000003</v>
      </c>
      <c r="I442" s="8">
        <v>32865</v>
      </c>
      <c r="J442" s="8">
        <v>33350</v>
      </c>
      <c r="K442" s="8">
        <v>91725</v>
      </c>
      <c r="L442" s="8">
        <v>229745.1</v>
      </c>
      <c r="M442" s="8">
        <v>211197.4</v>
      </c>
      <c r="N442" s="8">
        <v>138207</v>
      </c>
      <c r="O442" s="11">
        <v>1457909.84</v>
      </c>
    </row>
    <row r="443" spans="2:15" x14ac:dyDescent="0.35">
      <c r="B443" s="4" t="s">
        <v>3</v>
      </c>
      <c r="C443" s="8">
        <v>150965.6</v>
      </c>
      <c r="D443" s="8">
        <v>81768.070000000007</v>
      </c>
      <c r="E443" s="8">
        <v>76247.570000000007</v>
      </c>
      <c r="F443" s="8">
        <v>87783.15</v>
      </c>
      <c r="G443" s="8">
        <v>77712.69</v>
      </c>
      <c r="H443" s="8">
        <v>111834.23000000001</v>
      </c>
      <c r="I443" s="8">
        <v>139915.01</v>
      </c>
      <c r="J443" s="8">
        <v>129783.8</v>
      </c>
      <c r="K443" s="8">
        <v>94501.31</v>
      </c>
      <c r="L443" s="8">
        <v>167891.44</v>
      </c>
      <c r="M443" s="8">
        <v>180134.23</v>
      </c>
      <c r="N443" s="8">
        <v>151415.56</v>
      </c>
      <c r="O443" s="11">
        <v>1449952.6600000001</v>
      </c>
    </row>
    <row r="444" spans="2:15" x14ac:dyDescent="0.35">
      <c r="B444" s="4" t="s">
        <v>7</v>
      </c>
      <c r="C444" s="8">
        <v>59345</v>
      </c>
      <c r="D444" s="8">
        <v>24700.51</v>
      </c>
      <c r="E444" s="8">
        <v>31170</v>
      </c>
      <c r="F444" s="8">
        <v>29845</v>
      </c>
      <c r="G444" s="8">
        <v>10823.03</v>
      </c>
      <c r="H444" s="8">
        <v>241.32</v>
      </c>
      <c r="I444" s="8">
        <v>11045.57</v>
      </c>
      <c r="J444" s="8">
        <v>76089.3</v>
      </c>
      <c r="K444" s="8">
        <v>10977.65</v>
      </c>
      <c r="L444" s="8">
        <v>43523.14</v>
      </c>
      <c r="M444" s="8">
        <v>25165.94</v>
      </c>
      <c r="N444" s="8">
        <v>18199.55</v>
      </c>
      <c r="O444" s="11">
        <v>341126.01</v>
      </c>
    </row>
    <row r="445" spans="2:15" x14ac:dyDescent="0.35">
      <c r="B445" s="4" t="s">
        <v>9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139282.41</v>
      </c>
      <c r="M445" s="8">
        <v>0</v>
      </c>
      <c r="N445" s="8">
        <v>0</v>
      </c>
      <c r="O445" s="11">
        <v>139282.41</v>
      </c>
    </row>
    <row r="446" spans="2:15" x14ac:dyDescent="0.35">
      <c r="B446" s="3" t="s">
        <v>0</v>
      </c>
      <c r="C446" s="7">
        <v>4393.54</v>
      </c>
      <c r="D446" s="7">
        <v>0</v>
      </c>
      <c r="E446" s="7">
        <v>0</v>
      </c>
      <c r="F446" s="7">
        <v>0</v>
      </c>
      <c r="G446" s="7">
        <v>0</v>
      </c>
      <c r="H446" s="7">
        <v>8958</v>
      </c>
      <c r="I446" s="7">
        <v>0</v>
      </c>
      <c r="J446" s="7">
        <v>0</v>
      </c>
      <c r="K446" s="7">
        <v>0</v>
      </c>
      <c r="L446" s="7">
        <v>4846.78</v>
      </c>
      <c r="M446" s="7">
        <v>0</v>
      </c>
      <c r="N446" s="7">
        <v>203489.49</v>
      </c>
      <c r="O446" s="10">
        <v>221687.81</v>
      </c>
    </row>
    <row r="447" spans="2:15" x14ac:dyDescent="0.35">
      <c r="B447" s="4" t="s">
        <v>2</v>
      </c>
      <c r="C447" s="8">
        <v>4393.54</v>
      </c>
      <c r="D447" s="8">
        <v>0</v>
      </c>
      <c r="E447" s="8">
        <v>0</v>
      </c>
      <c r="F447" s="8">
        <v>0</v>
      </c>
      <c r="G447" s="8">
        <v>0</v>
      </c>
      <c r="H447" s="8">
        <v>8958</v>
      </c>
      <c r="I447" s="8">
        <v>0</v>
      </c>
      <c r="J447" s="8">
        <v>0</v>
      </c>
      <c r="K447" s="8">
        <v>0</v>
      </c>
      <c r="L447" s="8">
        <v>4846.78</v>
      </c>
      <c r="M447" s="8">
        <v>0</v>
      </c>
      <c r="N447" s="8">
        <v>203489.49</v>
      </c>
      <c r="O447" s="11">
        <v>221687.81</v>
      </c>
    </row>
    <row r="448" spans="2:15" x14ac:dyDescent="0.35">
      <c r="B448" s="2" t="s">
        <v>63</v>
      </c>
      <c r="C448" s="6">
        <v>8940886.5500000007</v>
      </c>
      <c r="D448" s="6">
        <v>3918256.91</v>
      </c>
      <c r="E448" s="6">
        <v>9524669.9499999993</v>
      </c>
      <c r="F448" s="6">
        <v>9371703.7199999969</v>
      </c>
      <c r="G448" s="6">
        <v>17237839.200000003</v>
      </c>
      <c r="H448" s="6">
        <v>15809894.189999998</v>
      </c>
      <c r="I448" s="6">
        <v>16734238.15</v>
      </c>
      <c r="J448" s="6">
        <v>9251179.5900000017</v>
      </c>
      <c r="K448" s="6">
        <v>5989554.3200000012</v>
      </c>
      <c r="L448" s="6">
        <v>10243508.649999999</v>
      </c>
      <c r="M448" s="6">
        <v>13895423.850000001</v>
      </c>
      <c r="N448" s="6">
        <v>9009570.8299999982</v>
      </c>
      <c r="O448" s="9">
        <v>129926725.91000001</v>
      </c>
    </row>
    <row r="449" spans="2:15" x14ac:dyDescent="0.35">
      <c r="B449" s="3" t="s">
        <v>1</v>
      </c>
      <c r="C449" s="7">
        <v>8940886.5500000007</v>
      </c>
      <c r="D449" s="7">
        <v>3918256.91</v>
      </c>
      <c r="E449" s="7">
        <v>9524669.9499999993</v>
      </c>
      <c r="F449" s="7">
        <v>9371703.7199999969</v>
      </c>
      <c r="G449" s="7">
        <v>15612631.520000001</v>
      </c>
      <c r="H449" s="7">
        <v>15809894.189999998</v>
      </c>
      <c r="I449" s="7">
        <v>16734238.15</v>
      </c>
      <c r="J449" s="7">
        <v>9219134.6500000004</v>
      </c>
      <c r="K449" s="7">
        <v>5989554.3200000012</v>
      </c>
      <c r="L449" s="7">
        <v>3853564.9899999998</v>
      </c>
      <c r="M449" s="7">
        <v>5413136.6899999995</v>
      </c>
      <c r="N449" s="7">
        <v>5484426.21</v>
      </c>
      <c r="O449" s="10">
        <v>109872097.85000001</v>
      </c>
    </row>
    <row r="450" spans="2:15" x14ac:dyDescent="0.35">
      <c r="B450" s="4" t="s">
        <v>5</v>
      </c>
      <c r="C450" s="8">
        <v>440421.02</v>
      </c>
      <c r="D450" s="8">
        <v>1636698.29</v>
      </c>
      <c r="E450" s="8">
        <v>4977802.1499999994</v>
      </c>
      <c r="F450" s="8">
        <v>7152145.8999999985</v>
      </c>
      <c r="G450" s="8">
        <v>10183350.880000003</v>
      </c>
      <c r="H450" s="8">
        <v>13052337.139999997</v>
      </c>
      <c r="I450" s="8">
        <v>9304055.2700000014</v>
      </c>
      <c r="J450" s="8">
        <v>5213881.5000000009</v>
      </c>
      <c r="K450" s="8">
        <v>1740571.6</v>
      </c>
      <c r="L450" s="8">
        <v>1441979.78</v>
      </c>
      <c r="M450" s="8">
        <v>1049307.42</v>
      </c>
      <c r="N450" s="8">
        <v>1004055.46</v>
      </c>
      <c r="O450" s="11">
        <v>57196606.410000004</v>
      </c>
    </row>
    <row r="451" spans="2:15" x14ac:dyDescent="0.35">
      <c r="B451" s="4" t="s">
        <v>4</v>
      </c>
      <c r="C451" s="8">
        <v>4563386.37</v>
      </c>
      <c r="D451" s="8">
        <v>274010.58999999997</v>
      </c>
      <c r="E451" s="8">
        <v>3088902.35</v>
      </c>
      <c r="F451" s="8">
        <v>1264866.56</v>
      </c>
      <c r="G451" s="8">
        <v>1822666.65</v>
      </c>
      <c r="H451" s="8">
        <v>641584.25</v>
      </c>
      <c r="I451" s="8">
        <v>3997503.7</v>
      </c>
      <c r="J451" s="8">
        <v>1382987.49</v>
      </c>
      <c r="K451" s="8">
        <v>2169985.4700000002</v>
      </c>
      <c r="L451" s="8">
        <v>703672.62</v>
      </c>
      <c r="M451" s="8">
        <v>2930257.6999999997</v>
      </c>
      <c r="N451" s="8">
        <v>2430033.35</v>
      </c>
      <c r="O451" s="11">
        <v>25269857.100000001</v>
      </c>
    </row>
    <row r="452" spans="2:15" x14ac:dyDescent="0.35">
      <c r="B452" s="4" t="s">
        <v>8</v>
      </c>
      <c r="C452" s="8">
        <v>3226569.06</v>
      </c>
      <c r="D452" s="8">
        <v>1490498.0499999998</v>
      </c>
      <c r="E452" s="8">
        <v>578407.04</v>
      </c>
      <c r="F452" s="8">
        <v>460442.01</v>
      </c>
      <c r="G452" s="8">
        <v>1376635.2200000002</v>
      </c>
      <c r="H452" s="8">
        <v>853289.52</v>
      </c>
      <c r="I452" s="8">
        <v>1248868.1099999996</v>
      </c>
      <c r="J452" s="8">
        <v>1416869.7299999997</v>
      </c>
      <c r="K452" s="8">
        <v>898634.84</v>
      </c>
      <c r="L452" s="8">
        <v>610048.07999999996</v>
      </c>
      <c r="M452" s="8">
        <v>412506.56</v>
      </c>
      <c r="N452" s="8">
        <v>1058191.95</v>
      </c>
      <c r="O452" s="11">
        <v>13630960.169999998</v>
      </c>
    </row>
    <row r="453" spans="2:15" x14ac:dyDescent="0.35">
      <c r="B453" s="4" t="s">
        <v>11</v>
      </c>
      <c r="C453" s="8">
        <v>650632.85</v>
      </c>
      <c r="D453" s="8">
        <v>403870.9</v>
      </c>
      <c r="E453" s="8">
        <v>425131.69999999995</v>
      </c>
      <c r="F453" s="8">
        <v>394939.13</v>
      </c>
      <c r="G453" s="8">
        <v>672315.70000000007</v>
      </c>
      <c r="H453" s="8">
        <v>941793.3</v>
      </c>
      <c r="I453" s="8">
        <v>1075319.2600000002</v>
      </c>
      <c r="J453" s="8">
        <v>944929.76</v>
      </c>
      <c r="K453" s="8">
        <v>751263.3600000001</v>
      </c>
      <c r="L453" s="8">
        <v>304923.90000000002</v>
      </c>
      <c r="M453" s="8">
        <v>471915.80000000005</v>
      </c>
      <c r="N453" s="8">
        <v>278613.53999999998</v>
      </c>
      <c r="O453" s="11">
        <v>7315649.2000000002</v>
      </c>
    </row>
    <row r="454" spans="2:15" x14ac:dyDescent="0.35">
      <c r="B454" s="4" t="s">
        <v>10</v>
      </c>
      <c r="C454" s="8">
        <v>55471.91</v>
      </c>
      <c r="D454" s="8">
        <v>105385.97</v>
      </c>
      <c r="E454" s="8">
        <v>353216.9</v>
      </c>
      <c r="F454" s="8">
        <v>31473.190000000002</v>
      </c>
      <c r="G454" s="8">
        <v>1492243.68</v>
      </c>
      <c r="H454" s="8">
        <v>303389.07</v>
      </c>
      <c r="I454" s="8">
        <v>994818.03</v>
      </c>
      <c r="J454" s="8">
        <v>235251.16</v>
      </c>
      <c r="K454" s="8">
        <v>414319.81999999995</v>
      </c>
      <c r="L454" s="8">
        <v>602669.36</v>
      </c>
      <c r="M454" s="8">
        <v>508669.41000000003</v>
      </c>
      <c r="N454" s="8">
        <v>679127.11</v>
      </c>
      <c r="O454" s="11">
        <v>5776035.6100000003</v>
      </c>
    </row>
    <row r="455" spans="2:15" x14ac:dyDescent="0.35">
      <c r="B455" s="4" t="s">
        <v>6</v>
      </c>
      <c r="C455" s="8">
        <v>0</v>
      </c>
      <c r="D455" s="8">
        <v>0</v>
      </c>
      <c r="E455" s="8">
        <v>90229.489999999991</v>
      </c>
      <c r="F455" s="8">
        <v>16028.29</v>
      </c>
      <c r="G455" s="8">
        <v>0</v>
      </c>
      <c r="H455" s="8">
        <v>1728</v>
      </c>
      <c r="I455" s="8">
        <v>10134</v>
      </c>
      <c r="J455" s="8">
        <v>0</v>
      </c>
      <c r="K455" s="8">
        <v>0</v>
      </c>
      <c r="L455" s="8">
        <v>154415.04000000001</v>
      </c>
      <c r="M455" s="8">
        <v>10544.05</v>
      </c>
      <c r="N455" s="8">
        <v>0</v>
      </c>
      <c r="O455" s="11">
        <v>283078.87</v>
      </c>
    </row>
    <row r="456" spans="2:15" x14ac:dyDescent="0.35">
      <c r="B456" s="4" t="s">
        <v>3</v>
      </c>
      <c r="C456" s="8">
        <v>4405.34</v>
      </c>
      <c r="D456" s="8">
        <v>7793.11</v>
      </c>
      <c r="E456" s="8">
        <v>9630.32</v>
      </c>
      <c r="F456" s="8">
        <v>5179.6400000000003</v>
      </c>
      <c r="G456" s="8">
        <v>64669.39</v>
      </c>
      <c r="H456" s="8">
        <v>13972.91</v>
      </c>
      <c r="I456" s="8">
        <v>1813.78</v>
      </c>
      <c r="J456" s="8">
        <v>24465.010000000002</v>
      </c>
      <c r="K456" s="8">
        <v>14779.23</v>
      </c>
      <c r="L456" s="8">
        <v>33381.21</v>
      </c>
      <c r="M456" s="8">
        <v>29935.749999999996</v>
      </c>
      <c r="N456" s="8">
        <v>34404.800000000003</v>
      </c>
      <c r="O456" s="11">
        <v>244430.49</v>
      </c>
    </row>
    <row r="457" spans="2:15" x14ac:dyDescent="0.35">
      <c r="B457" s="4" t="s">
        <v>7</v>
      </c>
      <c r="C457" s="8">
        <v>0</v>
      </c>
      <c r="D457" s="8">
        <v>0</v>
      </c>
      <c r="E457" s="8">
        <v>1350</v>
      </c>
      <c r="F457" s="8">
        <v>46629</v>
      </c>
      <c r="G457" s="8">
        <v>750</v>
      </c>
      <c r="H457" s="8">
        <v>1800</v>
      </c>
      <c r="I457" s="8">
        <v>101726</v>
      </c>
      <c r="J457" s="8">
        <v>750</v>
      </c>
      <c r="K457" s="8">
        <v>0</v>
      </c>
      <c r="L457" s="8">
        <v>2475</v>
      </c>
      <c r="M457" s="8">
        <v>0</v>
      </c>
      <c r="N457" s="8">
        <v>0</v>
      </c>
      <c r="O457" s="11">
        <v>155480</v>
      </c>
    </row>
    <row r="458" spans="2:15" x14ac:dyDescent="0.35">
      <c r="B458" s="3" t="s">
        <v>0</v>
      </c>
      <c r="C458" s="7">
        <v>0</v>
      </c>
      <c r="D458" s="7">
        <v>0</v>
      </c>
      <c r="E458" s="7">
        <v>0</v>
      </c>
      <c r="F458" s="7">
        <v>0</v>
      </c>
      <c r="G458" s="7">
        <v>1625207.68</v>
      </c>
      <c r="H458" s="7">
        <v>0</v>
      </c>
      <c r="I458" s="7">
        <v>0</v>
      </c>
      <c r="J458" s="7">
        <v>32044.94</v>
      </c>
      <c r="K458" s="7">
        <v>0</v>
      </c>
      <c r="L458" s="7">
        <v>6389943.6600000001</v>
      </c>
      <c r="M458" s="7">
        <v>8482287.1600000001</v>
      </c>
      <c r="N458" s="7">
        <v>3525144.62</v>
      </c>
      <c r="O458" s="10">
        <v>20054628.060000002</v>
      </c>
    </row>
    <row r="459" spans="2:15" x14ac:dyDescent="0.35">
      <c r="B459" s="4" t="s">
        <v>2</v>
      </c>
      <c r="C459" s="8">
        <v>0</v>
      </c>
      <c r="D459" s="8">
        <v>0</v>
      </c>
      <c r="E459" s="8">
        <v>0</v>
      </c>
      <c r="F459" s="8">
        <v>0</v>
      </c>
      <c r="G459" s="8">
        <v>1625207.68</v>
      </c>
      <c r="H459" s="8">
        <v>0</v>
      </c>
      <c r="I459" s="8">
        <v>0</v>
      </c>
      <c r="J459" s="8">
        <v>32044.94</v>
      </c>
      <c r="K459" s="8">
        <v>0</v>
      </c>
      <c r="L459" s="8">
        <v>6389943.6600000001</v>
      </c>
      <c r="M459" s="8">
        <v>8482287.1600000001</v>
      </c>
      <c r="N459" s="8">
        <v>3525144.62</v>
      </c>
      <c r="O459" s="11">
        <v>20054628.060000002</v>
      </c>
    </row>
    <row r="460" spans="2:15" x14ac:dyDescent="0.35">
      <c r="B460" s="2" t="s">
        <v>208</v>
      </c>
      <c r="C460" s="6">
        <v>10967120.000000002</v>
      </c>
      <c r="D460" s="6">
        <v>8211727.1100000003</v>
      </c>
      <c r="E460" s="6">
        <v>11227557.969999995</v>
      </c>
      <c r="F460" s="6">
        <v>9530255.4699999988</v>
      </c>
      <c r="G460" s="6">
        <v>9614826.4099999964</v>
      </c>
      <c r="H460" s="6">
        <v>10630604.42</v>
      </c>
      <c r="I460" s="6">
        <v>10402475.339999998</v>
      </c>
      <c r="J460" s="6">
        <v>12957208.330000002</v>
      </c>
      <c r="K460" s="6">
        <v>9640657.1800000053</v>
      </c>
      <c r="L460" s="6">
        <v>10607524.289999997</v>
      </c>
      <c r="M460" s="6">
        <v>10980098.430000005</v>
      </c>
      <c r="N460" s="6">
        <v>13894193.430000005</v>
      </c>
      <c r="O460" s="9">
        <v>128664248.38000001</v>
      </c>
    </row>
    <row r="461" spans="2:15" x14ac:dyDescent="0.35">
      <c r="B461" s="3" t="s">
        <v>1</v>
      </c>
      <c r="C461" s="7">
        <v>10964854.020000001</v>
      </c>
      <c r="D461" s="7">
        <v>8211395.5099999998</v>
      </c>
      <c r="E461" s="7">
        <v>10513422.009999994</v>
      </c>
      <c r="F461" s="7">
        <v>9530255.4699999988</v>
      </c>
      <c r="G461" s="7">
        <v>9596932.3699999955</v>
      </c>
      <c r="H461" s="7">
        <v>10299155.15</v>
      </c>
      <c r="I461" s="7">
        <v>10402325.339999998</v>
      </c>
      <c r="J461" s="7">
        <v>12247385.580000002</v>
      </c>
      <c r="K461" s="7">
        <v>9308999.400000006</v>
      </c>
      <c r="L461" s="7">
        <v>10583559.789999997</v>
      </c>
      <c r="M461" s="7">
        <v>10979099.670000006</v>
      </c>
      <c r="N461" s="7">
        <v>12839726.240000004</v>
      </c>
      <c r="O461" s="10">
        <v>125477110.55000001</v>
      </c>
    </row>
    <row r="462" spans="2:15" x14ac:dyDescent="0.35">
      <c r="B462" s="4" t="s">
        <v>10</v>
      </c>
      <c r="C462" s="8">
        <v>3492664.5400000014</v>
      </c>
      <c r="D462" s="8">
        <v>4367905.72</v>
      </c>
      <c r="E462" s="8">
        <v>6510188.5099999951</v>
      </c>
      <c r="F462" s="8">
        <v>2898296.0199999996</v>
      </c>
      <c r="G462" s="8">
        <v>4805005.259999997</v>
      </c>
      <c r="H462" s="8">
        <v>5339146.8400000008</v>
      </c>
      <c r="I462" s="8">
        <v>5327913.879999998</v>
      </c>
      <c r="J462" s="8">
        <v>5928623.6200000029</v>
      </c>
      <c r="K462" s="8">
        <v>4870401.3800000045</v>
      </c>
      <c r="L462" s="8">
        <v>4867917.4099999964</v>
      </c>
      <c r="M462" s="8">
        <v>6823618.8900000062</v>
      </c>
      <c r="N462" s="8">
        <v>8088441.0300000058</v>
      </c>
      <c r="O462" s="11">
        <v>63320123.100000009</v>
      </c>
    </row>
    <row r="463" spans="2:15" x14ac:dyDescent="0.35">
      <c r="B463" s="4" t="s">
        <v>6</v>
      </c>
      <c r="C463" s="8">
        <v>1223751.7399999998</v>
      </c>
      <c r="D463" s="8">
        <v>1200922.6300000004</v>
      </c>
      <c r="E463" s="8">
        <v>638147.5</v>
      </c>
      <c r="F463" s="8">
        <v>1352024.1300000001</v>
      </c>
      <c r="G463" s="8">
        <v>1352470.0000000002</v>
      </c>
      <c r="H463" s="8">
        <v>1383645.8299999998</v>
      </c>
      <c r="I463" s="8">
        <v>1117165.55</v>
      </c>
      <c r="J463" s="8">
        <v>1528922.45</v>
      </c>
      <c r="K463" s="8">
        <v>851775.02999999991</v>
      </c>
      <c r="L463" s="8">
        <v>1005950.9</v>
      </c>
      <c r="M463" s="8">
        <v>1648707.9899999998</v>
      </c>
      <c r="N463" s="8">
        <v>1598816.6400000001</v>
      </c>
      <c r="O463" s="11">
        <v>14902300.390000001</v>
      </c>
    </row>
    <row r="464" spans="2:15" x14ac:dyDescent="0.35">
      <c r="B464" s="4" t="s">
        <v>4</v>
      </c>
      <c r="C464" s="8">
        <v>610364.51000000013</v>
      </c>
      <c r="D464" s="8">
        <v>636893.83000000007</v>
      </c>
      <c r="E464" s="8">
        <v>544263.48999999987</v>
      </c>
      <c r="F464" s="8">
        <v>571212.44000000006</v>
      </c>
      <c r="G464" s="8">
        <v>911785.21999999986</v>
      </c>
      <c r="H464" s="8">
        <v>1017814.57</v>
      </c>
      <c r="I464" s="8">
        <v>841079.08</v>
      </c>
      <c r="J464" s="8">
        <v>1033073.72</v>
      </c>
      <c r="K464" s="8">
        <v>761892.00999999978</v>
      </c>
      <c r="L464" s="8">
        <v>841043.14999999991</v>
      </c>
      <c r="M464" s="8">
        <v>705927.63</v>
      </c>
      <c r="N464" s="8">
        <v>763527.69</v>
      </c>
      <c r="O464" s="11">
        <v>9238877.3399999999</v>
      </c>
    </row>
    <row r="465" spans="2:15" x14ac:dyDescent="0.35">
      <c r="B465" s="4" t="s">
        <v>11</v>
      </c>
      <c r="C465" s="8">
        <v>569847.80000000005</v>
      </c>
      <c r="D465" s="8">
        <v>275393.75</v>
      </c>
      <c r="E465" s="8">
        <v>542509</v>
      </c>
      <c r="F465" s="8">
        <v>1175855.5</v>
      </c>
      <c r="G465" s="8">
        <v>1006497.28</v>
      </c>
      <c r="H465" s="8">
        <v>1420608.2899999998</v>
      </c>
      <c r="I465" s="8">
        <v>1044488.4099999999</v>
      </c>
      <c r="J465" s="8">
        <v>1043444.7999999999</v>
      </c>
      <c r="K465" s="8">
        <v>858674.8</v>
      </c>
      <c r="L465" s="8">
        <v>651927.97</v>
      </c>
      <c r="M465" s="8">
        <v>224690.86000000002</v>
      </c>
      <c r="N465" s="8">
        <v>269581.62</v>
      </c>
      <c r="O465" s="11">
        <v>9083520.0799999982</v>
      </c>
    </row>
    <row r="466" spans="2:15" x14ac:dyDescent="0.35">
      <c r="B466" s="4" t="s">
        <v>5</v>
      </c>
      <c r="C466" s="8">
        <v>271164.2</v>
      </c>
      <c r="D466" s="8">
        <v>307490.36</v>
      </c>
      <c r="E466" s="8">
        <v>393761.84</v>
      </c>
      <c r="F466" s="8">
        <v>396937.21</v>
      </c>
      <c r="G466" s="8">
        <v>794447.4</v>
      </c>
      <c r="H466" s="8">
        <v>251974.1</v>
      </c>
      <c r="I466" s="8">
        <v>1009055</v>
      </c>
      <c r="J466" s="8">
        <v>1162513.17</v>
      </c>
      <c r="K466" s="8">
        <v>826858.5</v>
      </c>
      <c r="L466" s="8">
        <v>924582</v>
      </c>
      <c r="M466" s="8">
        <v>624931.4</v>
      </c>
      <c r="N466" s="8">
        <v>845487.31</v>
      </c>
      <c r="O466" s="11">
        <v>7809202.4900000002</v>
      </c>
    </row>
    <row r="467" spans="2:15" x14ac:dyDescent="0.35">
      <c r="B467" s="4" t="s">
        <v>8</v>
      </c>
      <c r="C467" s="8">
        <v>968208.8</v>
      </c>
      <c r="D467" s="8">
        <v>977870.74</v>
      </c>
      <c r="E467" s="8">
        <v>891446.39</v>
      </c>
      <c r="F467" s="8">
        <v>574237.66</v>
      </c>
      <c r="G467" s="8">
        <v>474271.21</v>
      </c>
      <c r="H467" s="8">
        <v>586726.15</v>
      </c>
      <c r="I467" s="8">
        <v>583378.69000000006</v>
      </c>
      <c r="J467" s="8">
        <v>467265.88999999996</v>
      </c>
      <c r="K467" s="8">
        <v>427129.45</v>
      </c>
      <c r="L467" s="8">
        <v>554793.64</v>
      </c>
      <c r="M467" s="8">
        <v>410155.61</v>
      </c>
      <c r="N467" s="8">
        <v>816183.08000000007</v>
      </c>
      <c r="O467" s="11">
        <v>7731667.3100000005</v>
      </c>
    </row>
    <row r="468" spans="2:15" x14ac:dyDescent="0.35">
      <c r="B468" s="4" t="s">
        <v>7</v>
      </c>
      <c r="C468" s="8">
        <v>3356816.77</v>
      </c>
      <c r="D468" s="8">
        <v>98330.3</v>
      </c>
      <c r="E468" s="8">
        <v>158862.6</v>
      </c>
      <c r="F468" s="8">
        <v>1882264.54</v>
      </c>
      <c r="G468" s="8">
        <v>10098.19</v>
      </c>
      <c r="H468" s="8">
        <v>10630.09</v>
      </c>
      <c r="I468" s="8">
        <v>10530.95</v>
      </c>
      <c r="J468" s="8">
        <v>52435.090000000004</v>
      </c>
      <c r="K468" s="8">
        <v>164956.45000000001</v>
      </c>
      <c r="L468" s="8">
        <v>1567468.43</v>
      </c>
      <c r="M468" s="8">
        <v>24695.870000000003</v>
      </c>
      <c r="N468" s="8">
        <v>95864.7</v>
      </c>
      <c r="O468" s="11">
        <v>7432953.9800000004</v>
      </c>
    </row>
    <row r="469" spans="2:15" x14ac:dyDescent="0.35">
      <c r="B469" s="4" t="s">
        <v>3</v>
      </c>
      <c r="C469" s="8">
        <v>472035.66</v>
      </c>
      <c r="D469" s="8">
        <v>346588.17999999993</v>
      </c>
      <c r="E469" s="8">
        <v>834242.68</v>
      </c>
      <c r="F469" s="8">
        <v>679427.97</v>
      </c>
      <c r="G469" s="8">
        <v>242357.81</v>
      </c>
      <c r="H469" s="8">
        <v>288609.28000000003</v>
      </c>
      <c r="I469" s="8">
        <v>468713.78</v>
      </c>
      <c r="J469" s="8">
        <v>1031106.8400000001</v>
      </c>
      <c r="K469" s="8">
        <v>547311.78</v>
      </c>
      <c r="L469" s="8">
        <v>169876.29</v>
      </c>
      <c r="M469" s="8">
        <v>516371.42000000004</v>
      </c>
      <c r="N469" s="8">
        <v>361824.17000000004</v>
      </c>
      <c r="O469" s="11">
        <v>5958465.8600000003</v>
      </c>
    </row>
    <row r="470" spans="2:15" x14ac:dyDescent="0.35">
      <c r="B470" s="3" t="s">
        <v>0</v>
      </c>
      <c r="C470" s="7">
        <v>2265.98</v>
      </c>
      <c r="D470" s="7">
        <v>331.6</v>
      </c>
      <c r="E470" s="7">
        <v>714135.96</v>
      </c>
      <c r="F470" s="7">
        <v>0</v>
      </c>
      <c r="G470" s="7">
        <v>17894.04</v>
      </c>
      <c r="H470" s="7">
        <v>331449.27</v>
      </c>
      <c r="I470" s="7">
        <v>150</v>
      </c>
      <c r="J470" s="7">
        <v>709822.75</v>
      </c>
      <c r="K470" s="7">
        <v>331657.77999999997</v>
      </c>
      <c r="L470" s="7">
        <v>23964.5</v>
      </c>
      <c r="M470" s="7">
        <v>998.76</v>
      </c>
      <c r="N470" s="7">
        <v>1054467.19</v>
      </c>
      <c r="O470" s="10">
        <v>3187137.8299999996</v>
      </c>
    </row>
    <row r="471" spans="2:15" x14ac:dyDescent="0.35">
      <c r="B471" s="4" t="s">
        <v>2</v>
      </c>
      <c r="C471" s="8">
        <v>2265.98</v>
      </c>
      <c r="D471" s="8">
        <v>331.6</v>
      </c>
      <c r="E471" s="8">
        <v>714135.96</v>
      </c>
      <c r="F471" s="8">
        <v>0</v>
      </c>
      <c r="G471" s="8">
        <v>17894.04</v>
      </c>
      <c r="H471" s="8">
        <v>331449.27</v>
      </c>
      <c r="I471" s="8">
        <v>150</v>
      </c>
      <c r="J471" s="8">
        <v>709822.75</v>
      </c>
      <c r="K471" s="8">
        <v>331657.77999999997</v>
      </c>
      <c r="L471" s="8">
        <v>23964.5</v>
      </c>
      <c r="M471" s="8">
        <v>998.76</v>
      </c>
      <c r="N471" s="8">
        <v>1054467.19</v>
      </c>
      <c r="O471" s="11">
        <v>3187137.8299999996</v>
      </c>
    </row>
    <row r="472" spans="2:15" x14ac:dyDescent="0.35">
      <c r="B472" s="2" t="s">
        <v>82</v>
      </c>
      <c r="C472" s="6">
        <v>9004036.7200000007</v>
      </c>
      <c r="D472" s="6">
        <v>7573805.129999999</v>
      </c>
      <c r="E472" s="6">
        <v>10470323.99</v>
      </c>
      <c r="F472" s="6">
        <v>9436966.4499999993</v>
      </c>
      <c r="G472" s="6">
        <v>11390359.850000001</v>
      </c>
      <c r="H472" s="6">
        <v>9169157.8900000006</v>
      </c>
      <c r="I472" s="6">
        <v>10229302.350000001</v>
      </c>
      <c r="J472" s="6">
        <v>10278297.159999998</v>
      </c>
      <c r="K472" s="6">
        <v>7556279.6799999997</v>
      </c>
      <c r="L472" s="6">
        <v>7729307.7300000014</v>
      </c>
      <c r="M472" s="6">
        <v>7945107.4400000004</v>
      </c>
      <c r="N472" s="6">
        <v>9185663.75</v>
      </c>
      <c r="O472" s="9">
        <v>109968608.13999999</v>
      </c>
    </row>
    <row r="473" spans="2:15" x14ac:dyDescent="0.35">
      <c r="B473" s="3" t="s">
        <v>1</v>
      </c>
      <c r="C473" s="7">
        <v>9003121.7200000007</v>
      </c>
      <c r="D473" s="7">
        <v>7573805.129999999</v>
      </c>
      <c r="E473" s="7">
        <v>10435463.74</v>
      </c>
      <c r="F473" s="7">
        <v>8897746.1600000001</v>
      </c>
      <c r="G473" s="7">
        <v>11390359.850000001</v>
      </c>
      <c r="H473" s="7">
        <v>9157331.8900000006</v>
      </c>
      <c r="I473" s="7">
        <v>10223308.350000001</v>
      </c>
      <c r="J473" s="7">
        <v>10268216.159999998</v>
      </c>
      <c r="K473" s="7">
        <v>7547589.2799999993</v>
      </c>
      <c r="L473" s="7">
        <v>7729307.7300000014</v>
      </c>
      <c r="M473" s="7">
        <v>7945107.4400000004</v>
      </c>
      <c r="N473" s="7">
        <v>8493075.75</v>
      </c>
      <c r="O473" s="10">
        <v>108664433.19999999</v>
      </c>
    </row>
    <row r="474" spans="2:15" x14ac:dyDescent="0.35">
      <c r="B474" s="4" t="s">
        <v>4</v>
      </c>
      <c r="C474" s="8">
        <v>3548559.9500000007</v>
      </c>
      <c r="D474" s="8">
        <v>3814672.0599999991</v>
      </c>
      <c r="E474" s="8">
        <v>3239289.6799999997</v>
      </c>
      <c r="F474" s="8">
        <v>2746583.99</v>
      </c>
      <c r="G474" s="8">
        <v>3759108.5900000003</v>
      </c>
      <c r="H474" s="8">
        <v>2626934.3299999996</v>
      </c>
      <c r="I474" s="8">
        <v>3453055.62</v>
      </c>
      <c r="J474" s="8">
        <v>3701226.57</v>
      </c>
      <c r="K474" s="8">
        <v>2002021.04</v>
      </c>
      <c r="L474" s="8">
        <v>2797615.99</v>
      </c>
      <c r="M474" s="8">
        <v>2103336</v>
      </c>
      <c r="N474" s="8">
        <v>2416801.9699999997</v>
      </c>
      <c r="O474" s="11">
        <v>36209205.789999999</v>
      </c>
    </row>
    <row r="475" spans="2:15" x14ac:dyDescent="0.35">
      <c r="B475" s="4" t="s">
        <v>6</v>
      </c>
      <c r="C475" s="8">
        <v>3115928.7</v>
      </c>
      <c r="D475" s="8">
        <v>1899440.13</v>
      </c>
      <c r="E475" s="8">
        <v>3077366.3299999996</v>
      </c>
      <c r="F475" s="8">
        <v>3243607.2399999998</v>
      </c>
      <c r="G475" s="8">
        <v>3320702.58</v>
      </c>
      <c r="H475" s="8">
        <v>2982812.5400000005</v>
      </c>
      <c r="I475" s="8">
        <v>2957579.4500000007</v>
      </c>
      <c r="J475" s="8">
        <v>2561120.8199999994</v>
      </c>
      <c r="K475" s="8">
        <v>2073301.2599999995</v>
      </c>
      <c r="L475" s="8">
        <v>2690607.01</v>
      </c>
      <c r="M475" s="8">
        <v>3020668.39</v>
      </c>
      <c r="N475" s="8">
        <v>3482982.6799999997</v>
      </c>
      <c r="O475" s="11">
        <v>34426117.129999995</v>
      </c>
    </row>
    <row r="476" spans="2:15" x14ac:dyDescent="0.35">
      <c r="B476" s="4" t="s">
        <v>10</v>
      </c>
      <c r="C476" s="8">
        <v>1192645.8699999996</v>
      </c>
      <c r="D476" s="8">
        <v>676935.46000000008</v>
      </c>
      <c r="E476" s="8">
        <v>1539942.5699999998</v>
      </c>
      <c r="F476" s="8">
        <v>886183.91</v>
      </c>
      <c r="G476" s="8">
        <v>2442132.48</v>
      </c>
      <c r="H476" s="8">
        <v>1792575.2300000002</v>
      </c>
      <c r="I476" s="8">
        <v>1769887.15</v>
      </c>
      <c r="J476" s="8">
        <v>1491699.2899999998</v>
      </c>
      <c r="K476" s="8">
        <v>1893081.5999999994</v>
      </c>
      <c r="L476" s="8">
        <v>1477919.0800000003</v>
      </c>
      <c r="M476" s="8">
        <v>1617136.4900000007</v>
      </c>
      <c r="N476" s="8">
        <v>1972708.76</v>
      </c>
      <c r="O476" s="11">
        <v>18752847.890000001</v>
      </c>
    </row>
    <row r="477" spans="2:15" x14ac:dyDescent="0.35">
      <c r="B477" s="4" t="s">
        <v>5</v>
      </c>
      <c r="C477" s="8">
        <v>722902.70000000007</v>
      </c>
      <c r="D477" s="8">
        <v>736115.59999999986</v>
      </c>
      <c r="E477" s="8">
        <v>2014020.4700000002</v>
      </c>
      <c r="F477" s="8">
        <v>1594906.2999999998</v>
      </c>
      <c r="G477" s="8">
        <v>1569686.4</v>
      </c>
      <c r="H477" s="8">
        <v>1460225.01</v>
      </c>
      <c r="I477" s="8">
        <v>1728356.7999999998</v>
      </c>
      <c r="J477" s="8">
        <v>2122674.23</v>
      </c>
      <c r="K477" s="8">
        <v>1120633.92</v>
      </c>
      <c r="L477" s="8">
        <v>302299.41000000003</v>
      </c>
      <c r="M477" s="8">
        <v>348705.81</v>
      </c>
      <c r="N477" s="8">
        <v>253252.29000000004</v>
      </c>
      <c r="O477" s="11">
        <v>13973778.940000001</v>
      </c>
    </row>
    <row r="478" spans="2:15" x14ac:dyDescent="0.35">
      <c r="B478" s="4" t="s">
        <v>11</v>
      </c>
      <c r="C478" s="8">
        <v>271184</v>
      </c>
      <c r="D478" s="8">
        <v>153264</v>
      </c>
      <c r="E478" s="8">
        <v>151353.4</v>
      </c>
      <c r="F478" s="8">
        <v>242959.25</v>
      </c>
      <c r="G478" s="8">
        <v>220213</v>
      </c>
      <c r="H478" s="8">
        <v>218600.48</v>
      </c>
      <c r="I478" s="8">
        <v>142932.38</v>
      </c>
      <c r="J478" s="8">
        <v>364499.5</v>
      </c>
      <c r="K478" s="8">
        <v>443350</v>
      </c>
      <c r="L478" s="8">
        <v>366272.69</v>
      </c>
      <c r="M478" s="8">
        <v>519134.6399999999</v>
      </c>
      <c r="N478" s="8">
        <v>257960</v>
      </c>
      <c r="O478" s="11">
        <v>3351723.34</v>
      </c>
    </row>
    <row r="479" spans="2:15" x14ac:dyDescent="0.35">
      <c r="B479" s="4" t="s">
        <v>3</v>
      </c>
      <c r="C479" s="8">
        <v>15664.5</v>
      </c>
      <c r="D479" s="8">
        <v>233200.43</v>
      </c>
      <c r="E479" s="8">
        <v>267759.28999999998</v>
      </c>
      <c r="F479" s="8">
        <v>18177.47</v>
      </c>
      <c r="G479" s="8">
        <v>18794.8</v>
      </c>
      <c r="H479" s="8">
        <v>76184.3</v>
      </c>
      <c r="I479" s="8">
        <v>105724.95</v>
      </c>
      <c r="J479" s="8">
        <v>26995.75</v>
      </c>
      <c r="K479" s="8">
        <v>15201.460000000001</v>
      </c>
      <c r="L479" s="8">
        <v>16484.47</v>
      </c>
      <c r="M479" s="8">
        <v>335669.75</v>
      </c>
      <c r="N479" s="8">
        <v>83890.62</v>
      </c>
      <c r="O479" s="11">
        <v>1213747.79</v>
      </c>
    </row>
    <row r="480" spans="2:15" x14ac:dyDescent="0.35">
      <c r="B480" s="4" t="s">
        <v>7</v>
      </c>
      <c r="C480" s="8">
        <v>136236</v>
      </c>
      <c r="D480" s="8">
        <v>60177.45</v>
      </c>
      <c r="E480" s="8">
        <v>145732</v>
      </c>
      <c r="F480" s="8">
        <v>165328</v>
      </c>
      <c r="G480" s="8">
        <v>59722</v>
      </c>
      <c r="H480" s="8">
        <v>0</v>
      </c>
      <c r="I480" s="8">
        <v>65772</v>
      </c>
      <c r="J480" s="8">
        <v>0</v>
      </c>
      <c r="K480" s="8">
        <v>0</v>
      </c>
      <c r="L480" s="8">
        <v>78109.08</v>
      </c>
      <c r="M480" s="8">
        <v>456.36</v>
      </c>
      <c r="N480" s="8">
        <v>25479.43</v>
      </c>
      <c r="O480" s="11">
        <v>737012.32</v>
      </c>
    </row>
    <row r="481" spans="2:15" x14ac:dyDescent="0.35">
      <c r="B481" s="3" t="s">
        <v>0</v>
      </c>
      <c r="C481" s="7">
        <v>915</v>
      </c>
      <c r="D481" s="7">
        <v>0</v>
      </c>
      <c r="E481" s="7">
        <v>34860.25</v>
      </c>
      <c r="F481" s="7">
        <v>539220.29</v>
      </c>
      <c r="G481" s="7">
        <v>0</v>
      </c>
      <c r="H481" s="7">
        <v>11826</v>
      </c>
      <c r="I481" s="7">
        <v>5994</v>
      </c>
      <c r="J481" s="7">
        <v>10081</v>
      </c>
      <c r="K481" s="7">
        <v>8690.4</v>
      </c>
      <c r="L481" s="7">
        <v>0</v>
      </c>
      <c r="M481" s="7">
        <v>0</v>
      </c>
      <c r="N481" s="7">
        <v>692588</v>
      </c>
      <c r="O481" s="10">
        <v>1304174.94</v>
      </c>
    </row>
    <row r="482" spans="2:15" x14ac:dyDescent="0.35">
      <c r="B482" s="4" t="s">
        <v>2</v>
      </c>
      <c r="C482" s="8">
        <v>915</v>
      </c>
      <c r="D482" s="8">
        <v>0</v>
      </c>
      <c r="E482" s="8">
        <v>34860.25</v>
      </c>
      <c r="F482" s="8">
        <v>539220.29</v>
      </c>
      <c r="G482" s="8">
        <v>0</v>
      </c>
      <c r="H482" s="8">
        <v>11826</v>
      </c>
      <c r="I482" s="8">
        <v>5994</v>
      </c>
      <c r="J482" s="8">
        <v>10081</v>
      </c>
      <c r="K482" s="8">
        <v>8690.4</v>
      </c>
      <c r="L482" s="8">
        <v>0</v>
      </c>
      <c r="M482" s="8">
        <v>0</v>
      </c>
      <c r="N482" s="8">
        <v>692588</v>
      </c>
      <c r="O482" s="11">
        <v>1304174.94</v>
      </c>
    </row>
    <row r="483" spans="2:15" x14ac:dyDescent="0.35">
      <c r="B483" s="2" t="s">
        <v>108</v>
      </c>
      <c r="C483" s="6">
        <v>10735237.27</v>
      </c>
      <c r="D483" s="6">
        <v>10382739.449999999</v>
      </c>
      <c r="E483" s="6">
        <v>7373275.0299999993</v>
      </c>
      <c r="F483" s="6">
        <v>7712396.7999999998</v>
      </c>
      <c r="G483" s="6">
        <v>9606798.1099999994</v>
      </c>
      <c r="H483" s="6">
        <v>7638164.75</v>
      </c>
      <c r="I483" s="6">
        <v>6265697.3600000003</v>
      </c>
      <c r="J483" s="6">
        <v>7621236.1099999994</v>
      </c>
      <c r="K483" s="6">
        <v>11978180.890000001</v>
      </c>
      <c r="L483" s="6">
        <v>8307492.3999999994</v>
      </c>
      <c r="M483" s="6">
        <v>10204019.659999998</v>
      </c>
      <c r="N483" s="6">
        <v>8833173.5999999996</v>
      </c>
      <c r="O483" s="9">
        <v>106658411.43000001</v>
      </c>
    </row>
    <row r="484" spans="2:15" x14ac:dyDescent="0.35">
      <c r="B484" s="3" t="s">
        <v>1</v>
      </c>
      <c r="C484" s="7">
        <v>10735237.27</v>
      </c>
      <c r="D484" s="7">
        <v>10382739.449999999</v>
      </c>
      <c r="E484" s="7">
        <v>7373275.0299999993</v>
      </c>
      <c r="F484" s="7">
        <v>7712196.7999999998</v>
      </c>
      <c r="G484" s="7">
        <v>9606798.1099999994</v>
      </c>
      <c r="H484" s="7">
        <v>7638164.75</v>
      </c>
      <c r="I484" s="7">
        <v>6265697.3600000003</v>
      </c>
      <c r="J484" s="7">
        <v>7621236.1099999994</v>
      </c>
      <c r="K484" s="7">
        <v>11978180.890000001</v>
      </c>
      <c r="L484" s="7">
        <v>8307492.3999999994</v>
      </c>
      <c r="M484" s="7">
        <v>10204019.659999998</v>
      </c>
      <c r="N484" s="7">
        <v>8833173.5999999996</v>
      </c>
      <c r="O484" s="10">
        <v>106658211.43000001</v>
      </c>
    </row>
    <row r="485" spans="2:15" x14ac:dyDescent="0.35">
      <c r="B485" s="4" t="s">
        <v>8</v>
      </c>
      <c r="C485" s="8">
        <v>7830341.8799999999</v>
      </c>
      <c r="D485" s="8">
        <v>8320797.3599999994</v>
      </c>
      <c r="E485" s="8">
        <v>3727963.0299999993</v>
      </c>
      <c r="F485" s="8">
        <v>2930094.19</v>
      </c>
      <c r="G485" s="8">
        <v>4376593.49</v>
      </c>
      <c r="H485" s="8">
        <v>3930541.2800000003</v>
      </c>
      <c r="I485" s="8">
        <v>2823196.2600000002</v>
      </c>
      <c r="J485" s="8">
        <v>4758531.46</v>
      </c>
      <c r="K485" s="8">
        <v>7860765.1299999999</v>
      </c>
      <c r="L485" s="8">
        <v>5611414.3899999997</v>
      </c>
      <c r="M485" s="8">
        <v>7336648.7999999989</v>
      </c>
      <c r="N485" s="8">
        <v>6492807.5999999996</v>
      </c>
      <c r="O485" s="11">
        <v>65999694.869999997</v>
      </c>
    </row>
    <row r="486" spans="2:15" x14ac:dyDescent="0.35">
      <c r="B486" s="4" t="s">
        <v>4</v>
      </c>
      <c r="C486" s="8">
        <v>2246072.0500000003</v>
      </c>
      <c r="D486" s="8">
        <v>1092461.1599999999</v>
      </c>
      <c r="E486" s="8">
        <v>1742013.3399999999</v>
      </c>
      <c r="F486" s="8">
        <v>1908927</v>
      </c>
      <c r="G486" s="8">
        <v>2009080.1099999999</v>
      </c>
      <c r="H486" s="8">
        <v>2241565.5300000003</v>
      </c>
      <c r="I486" s="8">
        <v>2147722.83</v>
      </c>
      <c r="J486" s="8">
        <v>1810083.6600000001</v>
      </c>
      <c r="K486" s="8">
        <v>3668481.05</v>
      </c>
      <c r="L486" s="8">
        <v>1953363.4</v>
      </c>
      <c r="M486" s="8">
        <v>2494287.62</v>
      </c>
      <c r="N486" s="8">
        <v>1377208.11</v>
      </c>
      <c r="O486" s="11">
        <v>24691265.859999999</v>
      </c>
    </row>
    <row r="487" spans="2:15" x14ac:dyDescent="0.35">
      <c r="B487" s="4" t="s">
        <v>10</v>
      </c>
      <c r="C487" s="8">
        <v>352369.81999999995</v>
      </c>
      <c r="D487" s="8">
        <v>236291.75</v>
      </c>
      <c r="E487" s="8">
        <v>440023.95</v>
      </c>
      <c r="F487" s="8">
        <v>1868071.24</v>
      </c>
      <c r="G487" s="8">
        <v>1833835.02</v>
      </c>
      <c r="H487" s="8">
        <v>1196057.2900000003</v>
      </c>
      <c r="I487" s="8">
        <v>846178.04999999993</v>
      </c>
      <c r="J487" s="8">
        <v>582767.91</v>
      </c>
      <c r="K487" s="8">
        <v>177283.50999999998</v>
      </c>
      <c r="L487" s="8">
        <v>318455.52999999997</v>
      </c>
      <c r="M487" s="8">
        <v>214038.59999999998</v>
      </c>
      <c r="N487" s="8">
        <v>563689.8899999999</v>
      </c>
      <c r="O487" s="11">
        <v>8629062.5599999987</v>
      </c>
    </row>
    <row r="488" spans="2:15" x14ac:dyDescent="0.35">
      <c r="B488" s="4" t="s">
        <v>6</v>
      </c>
      <c r="C488" s="8">
        <v>0</v>
      </c>
      <c r="D488" s="8">
        <v>538961.27999999991</v>
      </c>
      <c r="E488" s="8">
        <v>1325393.1199999999</v>
      </c>
      <c r="F488" s="8">
        <v>942068.37999999989</v>
      </c>
      <c r="G488" s="8">
        <v>788357.05</v>
      </c>
      <c r="H488" s="8">
        <v>8346</v>
      </c>
      <c r="I488" s="8">
        <v>0</v>
      </c>
      <c r="J488" s="8">
        <v>0</v>
      </c>
      <c r="K488" s="8">
        <v>14332</v>
      </c>
      <c r="L488" s="8">
        <v>0</v>
      </c>
      <c r="M488" s="8">
        <v>2527.1999999999998</v>
      </c>
      <c r="N488" s="8">
        <v>0</v>
      </c>
      <c r="O488" s="11">
        <v>3619985.0300000003</v>
      </c>
    </row>
    <row r="489" spans="2:15" x14ac:dyDescent="0.35">
      <c r="B489" s="4" t="s">
        <v>5</v>
      </c>
      <c r="C489" s="8">
        <v>116811</v>
      </c>
      <c r="D489" s="8">
        <v>0</v>
      </c>
      <c r="E489" s="8">
        <v>0</v>
      </c>
      <c r="F489" s="8">
        <v>0</v>
      </c>
      <c r="G489" s="8">
        <v>388549.33999999997</v>
      </c>
      <c r="H489" s="8">
        <v>55850</v>
      </c>
      <c r="I489" s="8">
        <v>362639.8</v>
      </c>
      <c r="J489" s="8">
        <v>343468.79999999999</v>
      </c>
      <c r="K489" s="8">
        <v>216681</v>
      </c>
      <c r="L489" s="8">
        <v>287441.8</v>
      </c>
      <c r="M489" s="8">
        <v>0</v>
      </c>
      <c r="N489" s="8">
        <v>225427</v>
      </c>
      <c r="O489" s="11">
        <v>1996868.74</v>
      </c>
    </row>
    <row r="490" spans="2:15" x14ac:dyDescent="0.35">
      <c r="B490" s="4" t="s">
        <v>11</v>
      </c>
      <c r="C490" s="8">
        <v>109959.12000000001</v>
      </c>
      <c r="D490" s="8">
        <v>183637.52</v>
      </c>
      <c r="E490" s="8">
        <v>25046</v>
      </c>
      <c r="F490" s="8">
        <v>35689.46</v>
      </c>
      <c r="G490" s="8">
        <v>175935.97</v>
      </c>
      <c r="H490" s="8">
        <v>199437.31</v>
      </c>
      <c r="I490" s="8">
        <v>71281.319999999992</v>
      </c>
      <c r="J490" s="8">
        <v>104629.18000000001</v>
      </c>
      <c r="K490" s="8">
        <v>36026.229999999996</v>
      </c>
      <c r="L490" s="8">
        <v>68595.05</v>
      </c>
      <c r="M490" s="8">
        <v>61988.29</v>
      </c>
      <c r="N490" s="8">
        <v>32178</v>
      </c>
      <c r="O490" s="11">
        <v>1104403.4500000002</v>
      </c>
    </row>
    <row r="491" spans="2:15" x14ac:dyDescent="0.35">
      <c r="B491" s="4" t="s">
        <v>3</v>
      </c>
      <c r="C491" s="8">
        <v>79683.400000000009</v>
      </c>
      <c r="D491" s="8">
        <v>10590.380000000001</v>
      </c>
      <c r="E491" s="8">
        <v>112835.59</v>
      </c>
      <c r="F491" s="8">
        <v>27346.53</v>
      </c>
      <c r="G491" s="8">
        <v>29425.73</v>
      </c>
      <c r="H491" s="8">
        <v>6367.34</v>
      </c>
      <c r="I491" s="8">
        <v>14679.1</v>
      </c>
      <c r="J491" s="8">
        <v>21755.1</v>
      </c>
      <c r="K491" s="8">
        <v>4611.9699999999993</v>
      </c>
      <c r="L491" s="8">
        <v>62491.63</v>
      </c>
      <c r="M491" s="8">
        <v>94529.15</v>
      </c>
      <c r="N491" s="8">
        <v>141863</v>
      </c>
      <c r="O491" s="11">
        <v>606178.91999999993</v>
      </c>
    </row>
    <row r="492" spans="2:15" x14ac:dyDescent="0.35">
      <c r="B492" s="4" t="s">
        <v>7</v>
      </c>
      <c r="C492" s="8">
        <v>0</v>
      </c>
      <c r="D492" s="8">
        <v>0</v>
      </c>
      <c r="E492" s="8">
        <v>0</v>
      </c>
      <c r="F492" s="8">
        <v>0</v>
      </c>
      <c r="G492" s="8">
        <v>5021.3999999999996</v>
      </c>
      <c r="H492" s="8">
        <v>0</v>
      </c>
      <c r="I492" s="8">
        <v>0</v>
      </c>
      <c r="J492" s="8">
        <v>0</v>
      </c>
      <c r="K492" s="8">
        <v>0</v>
      </c>
      <c r="L492" s="8">
        <v>5730.6</v>
      </c>
      <c r="M492" s="8">
        <v>0</v>
      </c>
      <c r="N492" s="8">
        <v>0</v>
      </c>
      <c r="O492" s="11">
        <v>10752</v>
      </c>
    </row>
    <row r="493" spans="2:15" x14ac:dyDescent="0.35">
      <c r="B493" s="3" t="s">
        <v>0</v>
      </c>
      <c r="C493" s="7">
        <v>0</v>
      </c>
      <c r="D493" s="7">
        <v>0</v>
      </c>
      <c r="E493" s="7">
        <v>0</v>
      </c>
      <c r="F493" s="7">
        <v>200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10">
        <v>200</v>
      </c>
    </row>
    <row r="494" spans="2:15" x14ac:dyDescent="0.35">
      <c r="B494" s="4" t="s">
        <v>2</v>
      </c>
      <c r="C494" s="8">
        <v>0</v>
      </c>
      <c r="D494" s="8">
        <v>0</v>
      </c>
      <c r="E494" s="8">
        <v>0</v>
      </c>
      <c r="F494" s="8">
        <v>200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11">
        <v>200</v>
      </c>
    </row>
    <row r="495" spans="2:15" x14ac:dyDescent="0.35">
      <c r="B495" s="2" t="s">
        <v>91</v>
      </c>
      <c r="C495" s="6">
        <v>18310465.249999996</v>
      </c>
      <c r="D495" s="6">
        <v>11594883.410000002</v>
      </c>
      <c r="E495" s="6">
        <v>6701292.3100000005</v>
      </c>
      <c r="F495" s="6">
        <v>7965643.1099999994</v>
      </c>
      <c r="G495" s="6">
        <v>8252381.6199999992</v>
      </c>
      <c r="H495" s="6">
        <v>7336172.5099999998</v>
      </c>
      <c r="I495" s="6">
        <v>5740262.8100000005</v>
      </c>
      <c r="J495" s="6">
        <v>8238957.7100000009</v>
      </c>
      <c r="K495" s="6">
        <v>8852171.4399999995</v>
      </c>
      <c r="L495" s="6">
        <v>7099792.459999999</v>
      </c>
      <c r="M495" s="6">
        <v>5806217.0499999998</v>
      </c>
      <c r="N495" s="6">
        <v>10580166.109999999</v>
      </c>
      <c r="O495" s="9">
        <v>106478405.78999999</v>
      </c>
    </row>
    <row r="496" spans="2:15" x14ac:dyDescent="0.35">
      <c r="B496" s="3" t="s">
        <v>1</v>
      </c>
      <c r="C496" s="7">
        <v>18305465.249999996</v>
      </c>
      <c r="D496" s="7">
        <v>11594883.410000002</v>
      </c>
      <c r="E496" s="7">
        <v>6679908.8300000001</v>
      </c>
      <c r="F496" s="7">
        <v>7961480.1099999994</v>
      </c>
      <c r="G496" s="7">
        <v>8252381.6199999992</v>
      </c>
      <c r="H496" s="7">
        <v>7336172.5099999998</v>
      </c>
      <c r="I496" s="7">
        <v>5740262.8100000005</v>
      </c>
      <c r="J496" s="7">
        <v>8238957.7100000009</v>
      </c>
      <c r="K496" s="7">
        <v>8839332.4399999995</v>
      </c>
      <c r="L496" s="7">
        <v>7099792.459999999</v>
      </c>
      <c r="M496" s="7">
        <v>5806217.0499999998</v>
      </c>
      <c r="N496" s="7">
        <v>10580166.109999999</v>
      </c>
      <c r="O496" s="10">
        <v>106435020.30999999</v>
      </c>
    </row>
    <row r="497" spans="2:15" x14ac:dyDescent="0.35">
      <c r="B497" s="4" t="s">
        <v>8</v>
      </c>
      <c r="C497" s="8">
        <v>3050228.2800000003</v>
      </c>
      <c r="D497" s="8">
        <v>2172346.85</v>
      </c>
      <c r="E497" s="8">
        <v>1893805.06</v>
      </c>
      <c r="F497" s="8">
        <v>4077176.62</v>
      </c>
      <c r="G497" s="8">
        <v>3768535.7800000003</v>
      </c>
      <c r="H497" s="8">
        <v>3175808.15</v>
      </c>
      <c r="I497" s="8">
        <v>2542790.04</v>
      </c>
      <c r="J497" s="8">
        <v>5215848.9400000004</v>
      </c>
      <c r="K497" s="8">
        <v>3902798.19</v>
      </c>
      <c r="L497" s="8">
        <v>2613012.0699999998</v>
      </c>
      <c r="M497" s="8">
        <v>2253669.33</v>
      </c>
      <c r="N497" s="8">
        <v>3774326.8600000003</v>
      </c>
      <c r="O497" s="11">
        <v>38440346.170000002</v>
      </c>
    </row>
    <row r="498" spans="2:15" x14ac:dyDescent="0.35">
      <c r="B498" s="4" t="s">
        <v>5</v>
      </c>
      <c r="C498" s="8">
        <v>12062471.619999999</v>
      </c>
      <c r="D498" s="8">
        <v>6366913.5100000007</v>
      </c>
      <c r="E498" s="8">
        <v>1858817.6099999999</v>
      </c>
      <c r="F498" s="8">
        <v>1717808.3299999998</v>
      </c>
      <c r="G498" s="8">
        <v>824540.61</v>
      </c>
      <c r="H498" s="8">
        <v>665522.56999999983</v>
      </c>
      <c r="I498" s="8">
        <v>292935.46999999997</v>
      </c>
      <c r="J498" s="8">
        <v>461203.72000000003</v>
      </c>
      <c r="K498" s="8">
        <v>520531.88</v>
      </c>
      <c r="L498" s="8">
        <v>562871.62</v>
      </c>
      <c r="M498" s="8">
        <v>512490.62999999995</v>
      </c>
      <c r="N498" s="8">
        <v>3791366.92</v>
      </c>
      <c r="O498" s="11">
        <v>29637474.489999995</v>
      </c>
    </row>
    <row r="499" spans="2:15" x14ac:dyDescent="0.35">
      <c r="B499" s="4" t="s">
        <v>10</v>
      </c>
      <c r="C499" s="8">
        <v>999643.89999999979</v>
      </c>
      <c r="D499" s="8">
        <v>977457.54999999993</v>
      </c>
      <c r="E499" s="8">
        <v>889043.11</v>
      </c>
      <c r="F499" s="8">
        <v>387784.73</v>
      </c>
      <c r="G499" s="8">
        <v>1240688.25</v>
      </c>
      <c r="H499" s="8">
        <v>1281703.8799999997</v>
      </c>
      <c r="I499" s="8">
        <v>1194009.17</v>
      </c>
      <c r="J499" s="8">
        <v>713538.78999999992</v>
      </c>
      <c r="K499" s="8">
        <v>2196883.0599999996</v>
      </c>
      <c r="L499" s="8">
        <v>1720263.54</v>
      </c>
      <c r="M499" s="8">
        <v>717418.41999999993</v>
      </c>
      <c r="N499" s="8">
        <v>1471299.9899999995</v>
      </c>
      <c r="O499" s="11">
        <v>13789734.389999997</v>
      </c>
    </row>
    <row r="500" spans="2:15" x14ac:dyDescent="0.35">
      <c r="B500" s="4" t="s">
        <v>11</v>
      </c>
      <c r="C500" s="8">
        <v>1303058.6499999999</v>
      </c>
      <c r="D500" s="8">
        <v>920306.83</v>
      </c>
      <c r="E500" s="8">
        <v>1143110.3999999999</v>
      </c>
      <c r="F500" s="8">
        <v>1256909.75</v>
      </c>
      <c r="G500" s="8">
        <v>1446323.6099999999</v>
      </c>
      <c r="H500" s="8">
        <v>1121047.3800000001</v>
      </c>
      <c r="I500" s="8">
        <v>953266.31999999983</v>
      </c>
      <c r="J500" s="8">
        <v>1297008.79</v>
      </c>
      <c r="K500" s="8">
        <v>1038442.31</v>
      </c>
      <c r="L500" s="8">
        <v>1255765.44</v>
      </c>
      <c r="M500" s="8">
        <v>886211.03999999992</v>
      </c>
      <c r="N500" s="8">
        <v>742881.51</v>
      </c>
      <c r="O500" s="11">
        <v>13364332.029999999</v>
      </c>
    </row>
    <row r="501" spans="2:15" x14ac:dyDescent="0.35">
      <c r="B501" s="4" t="s">
        <v>6</v>
      </c>
      <c r="C501" s="8">
        <v>694744.65</v>
      </c>
      <c r="D501" s="8">
        <v>489261.98</v>
      </c>
      <c r="E501" s="8">
        <v>725143.05999999994</v>
      </c>
      <c r="F501" s="8">
        <v>474583.35</v>
      </c>
      <c r="G501" s="8">
        <v>581573.47</v>
      </c>
      <c r="H501" s="8">
        <v>645616.53</v>
      </c>
      <c r="I501" s="8">
        <v>706265.63</v>
      </c>
      <c r="J501" s="8">
        <v>511890.99999999994</v>
      </c>
      <c r="K501" s="8">
        <v>970925.03999999992</v>
      </c>
      <c r="L501" s="8">
        <v>899605.39</v>
      </c>
      <c r="M501" s="8">
        <v>1049230.77</v>
      </c>
      <c r="N501" s="8">
        <v>716809.48</v>
      </c>
      <c r="O501" s="11">
        <v>8465650.3499999996</v>
      </c>
    </row>
    <row r="502" spans="2:15" x14ac:dyDescent="0.35">
      <c r="B502" s="4" t="s">
        <v>3</v>
      </c>
      <c r="C502" s="8">
        <v>194053.15</v>
      </c>
      <c r="D502" s="8">
        <v>33083.350000000006</v>
      </c>
      <c r="E502" s="8">
        <v>156584.59</v>
      </c>
      <c r="F502" s="8">
        <v>46172.33</v>
      </c>
      <c r="G502" s="8">
        <v>184364.35</v>
      </c>
      <c r="H502" s="8">
        <v>139538.31</v>
      </c>
      <c r="I502" s="8">
        <v>50486.18</v>
      </c>
      <c r="J502" s="8">
        <v>39315.47</v>
      </c>
      <c r="K502" s="8">
        <v>121162.65</v>
      </c>
      <c r="L502" s="8">
        <v>46739.4</v>
      </c>
      <c r="M502" s="8">
        <v>386446.86</v>
      </c>
      <c r="N502" s="8">
        <v>82892.850000000006</v>
      </c>
      <c r="O502" s="11">
        <v>1480839.4900000002</v>
      </c>
    </row>
    <row r="503" spans="2:15" x14ac:dyDescent="0.35">
      <c r="B503" s="4" t="s">
        <v>4</v>
      </c>
      <c r="C503" s="8">
        <v>1265</v>
      </c>
      <c r="D503" s="8">
        <v>635513.34</v>
      </c>
      <c r="E503" s="8">
        <v>105</v>
      </c>
      <c r="F503" s="8">
        <v>1045</v>
      </c>
      <c r="G503" s="8">
        <v>206355.55</v>
      </c>
      <c r="H503" s="8">
        <v>211813.15999999997</v>
      </c>
      <c r="I503" s="8">
        <v>510</v>
      </c>
      <c r="J503" s="8">
        <v>151</v>
      </c>
      <c r="K503" s="8">
        <v>85832.61</v>
      </c>
      <c r="L503" s="8">
        <v>345</v>
      </c>
      <c r="M503" s="8">
        <v>750</v>
      </c>
      <c r="N503" s="8">
        <v>588.5</v>
      </c>
      <c r="O503" s="11">
        <v>1144274.1599999999</v>
      </c>
    </row>
    <row r="504" spans="2:15" x14ac:dyDescent="0.35">
      <c r="B504" s="4" t="s">
        <v>7</v>
      </c>
      <c r="C504" s="8">
        <v>0</v>
      </c>
      <c r="D504" s="8">
        <v>0</v>
      </c>
      <c r="E504" s="8">
        <v>13300</v>
      </c>
      <c r="F504" s="8">
        <v>0</v>
      </c>
      <c r="G504" s="8">
        <v>0</v>
      </c>
      <c r="H504" s="8">
        <v>95122.53</v>
      </c>
      <c r="I504" s="8">
        <v>0</v>
      </c>
      <c r="J504" s="8">
        <v>0</v>
      </c>
      <c r="K504" s="8">
        <v>2756.7</v>
      </c>
      <c r="L504" s="8">
        <v>1190</v>
      </c>
      <c r="M504" s="8">
        <v>0</v>
      </c>
      <c r="N504" s="8">
        <v>0</v>
      </c>
      <c r="O504" s="11">
        <v>112369.23</v>
      </c>
    </row>
    <row r="505" spans="2:15" x14ac:dyDescent="0.35">
      <c r="B505" s="3" t="s">
        <v>0</v>
      </c>
      <c r="C505" s="7">
        <v>5000</v>
      </c>
      <c r="D505" s="7">
        <v>0</v>
      </c>
      <c r="E505" s="7">
        <v>21383.48</v>
      </c>
      <c r="F505" s="7">
        <v>4163</v>
      </c>
      <c r="G505" s="7">
        <v>0</v>
      </c>
      <c r="H505" s="7">
        <v>0</v>
      </c>
      <c r="I505" s="7">
        <v>0</v>
      </c>
      <c r="J505" s="7">
        <v>0</v>
      </c>
      <c r="K505" s="7">
        <v>12839</v>
      </c>
      <c r="L505" s="7">
        <v>0</v>
      </c>
      <c r="M505" s="7">
        <v>0</v>
      </c>
      <c r="N505" s="7">
        <v>0</v>
      </c>
      <c r="O505" s="10">
        <v>43385.479999999996</v>
      </c>
    </row>
    <row r="506" spans="2:15" x14ac:dyDescent="0.35">
      <c r="B506" s="4" t="s">
        <v>2</v>
      </c>
      <c r="C506" s="8">
        <v>5000</v>
      </c>
      <c r="D506" s="8">
        <v>0</v>
      </c>
      <c r="E506" s="8">
        <v>21383.48</v>
      </c>
      <c r="F506" s="8">
        <v>4163</v>
      </c>
      <c r="G506" s="8">
        <v>0</v>
      </c>
      <c r="H506" s="8">
        <v>0</v>
      </c>
      <c r="I506" s="8">
        <v>0</v>
      </c>
      <c r="J506" s="8">
        <v>0</v>
      </c>
      <c r="K506" s="8">
        <v>12839</v>
      </c>
      <c r="L506" s="8">
        <v>0</v>
      </c>
      <c r="M506" s="8">
        <v>0</v>
      </c>
      <c r="N506" s="8">
        <v>0</v>
      </c>
      <c r="O506" s="11">
        <v>43385.479999999996</v>
      </c>
    </row>
    <row r="507" spans="2:15" x14ac:dyDescent="0.35">
      <c r="B507" s="2" t="s">
        <v>170</v>
      </c>
      <c r="C507" s="6">
        <v>5343306.47</v>
      </c>
      <c r="D507" s="6">
        <v>8783550.8300000001</v>
      </c>
      <c r="E507" s="6">
        <v>7996200.4400000013</v>
      </c>
      <c r="F507" s="6">
        <v>10746980.270000001</v>
      </c>
      <c r="G507" s="6">
        <v>10650885.43</v>
      </c>
      <c r="H507" s="6">
        <v>5650927.3099999996</v>
      </c>
      <c r="I507" s="6">
        <v>19031915.529999997</v>
      </c>
      <c r="J507" s="6">
        <v>6222979.1500000004</v>
      </c>
      <c r="K507" s="6">
        <v>6447258.3500000006</v>
      </c>
      <c r="L507" s="6">
        <v>12153478.089999998</v>
      </c>
      <c r="M507" s="6">
        <v>6696520.540000001</v>
      </c>
      <c r="N507" s="6">
        <v>5074642.16</v>
      </c>
      <c r="O507" s="9">
        <v>104798644.56999998</v>
      </c>
    </row>
    <row r="508" spans="2:15" x14ac:dyDescent="0.35">
      <c r="B508" s="3" t="s">
        <v>1</v>
      </c>
      <c r="C508" s="7">
        <v>5343306.47</v>
      </c>
      <c r="D508" s="7">
        <v>8783550.8300000001</v>
      </c>
      <c r="E508" s="7">
        <v>7489969.1700000018</v>
      </c>
      <c r="F508" s="7">
        <v>10746980.270000001</v>
      </c>
      <c r="G508" s="7">
        <v>10650885.43</v>
      </c>
      <c r="H508" s="7">
        <v>5650927.3099999996</v>
      </c>
      <c r="I508" s="7">
        <v>18551641.799999997</v>
      </c>
      <c r="J508" s="7">
        <v>6222979.1500000004</v>
      </c>
      <c r="K508" s="7">
        <v>6447258.3500000006</v>
      </c>
      <c r="L508" s="7">
        <v>12144538.089999998</v>
      </c>
      <c r="M508" s="7">
        <v>6219546.8100000005</v>
      </c>
      <c r="N508" s="7">
        <v>5074642.16</v>
      </c>
      <c r="O508" s="10">
        <v>103326225.83999999</v>
      </c>
    </row>
    <row r="509" spans="2:15" x14ac:dyDescent="0.35">
      <c r="B509" s="4" t="s">
        <v>10</v>
      </c>
      <c r="C509" s="8">
        <v>1893230.9099999997</v>
      </c>
      <c r="D509" s="8">
        <v>3551659.2800000003</v>
      </c>
      <c r="E509" s="8">
        <v>1877505.8900000001</v>
      </c>
      <c r="F509" s="8">
        <v>1462539.38</v>
      </c>
      <c r="G509" s="8">
        <v>2829798.6799999992</v>
      </c>
      <c r="H509" s="8">
        <v>1691322.0000000002</v>
      </c>
      <c r="I509" s="8">
        <v>6951360.669999999</v>
      </c>
      <c r="J509" s="8">
        <v>1393193.99</v>
      </c>
      <c r="K509" s="8">
        <v>2590645.9500000007</v>
      </c>
      <c r="L509" s="8">
        <v>8252888.9999999991</v>
      </c>
      <c r="M509" s="8">
        <v>1932868.8300000003</v>
      </c>
      <c r="N509" s="8">
        <v>1519036.83</v>
      </c>
      <c r="O509" s="11">
        <v>35946051.409999996</v>
      </c>
    </row>
    <row r="510" spans="2:15" x14ac:dyDescent="0.35">
      <c r="B510" s="4" t="s">
        <v>6</v>
      </c>
      <c r="C510" s="8">
        <v>1138889.1499999999</v>
      </c>
      <c r="D510" s="8">
        <v>1342740.17</v>
      </c>
      <c r="E510" s="8">
        <v>1442774.25</v>
      </c>
      <c r="F510" s="8">
        <v>5021682.75</v>
      </c>
      <c r="G510" s="8">
        <v>3209492.7499999995</v>
      </c>
      <c r="H510" s="8">
        <v>1251263.83</v>
      </c>
      <c r="I510" s="8">
        <v>4723788.62</v>
      </c>
      <c r="J510" s="8">
        <v>1258100.3400000001</v>
      </c>
      <c r="K510" s="8">
        <v>1545056.4000000004</v>
      </c>
      <c r="L510" s="8">
        <v>1192401.27</v>
      </c>
      <c r="M510" s="8">
        <v>1171434.25</v>
      </c>
      <c r="N510" s="8">
        <v>1436357.17</v>
      </c>
      <c r="O510" s="11">
        <v>24733980.949999996</v>
      </c>
    </row>
    <row r="511" spans="2:15" x14ac:dyDescent="0.35">
      <c r="B511" s="4" t="s">
        <v>4</v>
      </c>
      <c r="C511" s="8">
        <v>684831.95000000007</v>
      </c>
      <c r="D511" s="8">
        <v>2726657.1399999997</v>
      </c>
      <c r="E511" s="8">
        <v>2061610.5</v>
      </c>
      <c r="F511" s="8">
        <v>2559007.9</v>
      </c>
      <c r="G511" s="8">
        <v>2725818.9499999997</v>
      </c>
      <c r="H511" s="8">
        <v>1163704.6799999997</v>
      </c>
      <c r="I511" s="8">
        <v>5132828.7600000007</v>
      </c>
      <c r="J511" s="8">
        <v>2417048.41</v>
      </c>
      <c r="K511" s="8">
        <v>1052616.93</v>
      </c>
      <c r="L511" s="8">
        <v>1093929.2999999998</v>
      </c>
      <c r="M511" s="8">
        <v>940338.86999999976</v>
      </c>
      <c r="N511" s="8">
        <v>1230440.2700000003</v>
      </c>
      <c r="O511" s="11">
        <v>23788833.66</v>
      </c>
    </row>
    <row r="512" spans="2:15" x14ac:dyDescent="0.35">
      <c r="B512" s="4" t="s">
        <v>5</v>
      </c>
      <c r="C512" s="8">
        <v>638073.74</v>
      </c>
      <c r="D512" s="8">
        <v>647700.46</v>
      </c>
      <c r="E512" s="8">
        <v>1044232.8800000001</v>
      </c>
      <c r="F512" s="8">
        <v>846120.91</v>
      </c>
      <c r="G512" s="8">
        <v>678713.11</v>
      </c>
      <c r="H512" s="8">
        <v>996987.73999999987</v>
      </c>
      <c r="I512" s="8">
        <v>607071.46</v>
      </c>
      <c r="J512" s="8">
        <v>814443.15999999992</v>
      </c>
      <c r="K512" s="8">
        <v>623595.18000000005</v>
      </c>
      <c r="L512" s="8">
        <v>348954.8</v>
      </c>
      <c r="M512" s="8">
        <v>327829.16000000003</v>
      </c>
      <c r="N512" s="8">
        <v>160697.78999999998</v>
      </c>
      <c r="O512" s="11">
        <v>7734420.3899999997</v>
      </c>
    </row>
    <row r="513" spans="2:15" x14ac:dyDescent="0.35">
      <c r="B513" s="4" t="s">
        <v>11</v>
      </c>
      <c r="C513" s="8">
        <v>522804.77999999997</v>
      </c>
      <c r="D513" s="8">
        <v>157618.29999999999</v>
      </c>
      <c r="E513" s="8">
        <v>313857.15000000002</v>
      </c>
      <c r="F513" s="8">
        <v>302690.15000000002</v>
      </c>
      <c r="G513" s="8">
        <v>453832.3</v>
      </c>
      <c r="H513" s="8">
        <v>221862.75</v>
      </c>
      <c r="I513" s="8">
        <v>441804.5</v>
      </c>
      <c r="J513" s="8">
        <v>216895.45</v>
      </c>
      <c r="K513" s="8">
        <v>409099.69999999995</v>
      </c>
      <c r="L513" s="8">
        <v>594013.20000000007</v>
      </c>
      <c r="M513" s="8">
        <v>889164.52</v>
      </c>
      <c r="N513" s="8">
        <v>342733</v>
      </c>
      <c r="O513" s="11">
        <v>4866375.8000000007</v>
      </c>
    </row>
    <row r="514" spans="2:15" x14ac:dyDescent="0.35">
      <c r="B514" s="4" t="s">
        <v>8</v>
      </c>
      <c r="C514" s="8">
        <v>359604.16000000003</v>
      </c>
      <c r="D514" s="8">
        <v>295688.37</v>
      </c>
      <c r="E514" s="8">
        <v>506034.04</v>
      </c>
      <c r="F514" s="8">
        <v>345680.25</v>
      </c>
      <c r="G514" s="8">
        <v>339098.03</v>
      </c>
      <c r="H514" s="8">
        <v>232229.18000000002</v>
      </c>
      <c r="I514" s="8">
        <v>501101.11</v>
      </c>
      <c r="J514" s="8">
        <v>0</v>
      </c>
      <c r="K514" s="8">
        <v>19711.5</v>
      </c>
      <c r="L514" s="8">
        <v>452494.25</v>
      </c>
      <c r="M514" s="8">
        <v>462223.4</v>
      </c>
      <c r="N514" s="8">
        <v>249097.47</v>
      </c>
      <c r="O514" s="11">
        <v>3762961.7600000002</v>
      </c>
    </row>
    <row r="515" spans="2:15" x14ac:dyDescent="0.35">
      <c r="B515" s="4" t="s">
        <v>3</v>
      </c>
      <c r="C515" s="8">
        <v>55534.490000000005</v>
      </c>
      <c r="D515" s="8">
        <v>61487.11</v>
      </c>
      <c r="E515" s="8">
        <v>196459.56</v>
      </c>
      <c r="F515" s="8">
        <v>100778.93</v>
      </c>
      <c r="G515" s="8">
        <v>83621.61</v>
      </c>
      <c r="H515" s="8">
        <v>79517.13</v>
      </c>
      <c r="I515" s="8">
        <v>141868.68</v>
      </c>
      <c r="J515" s="8">
        <v>123297.8</v>
      </c>
      <c r="K515" s="8">
        <v>92940.69</v>
      </c>
      <c r="L515" s="8">
        <v>67866.27</v>
      </c>
      <c r="M515" s="8">
        <v>389420.18</v>
      </c>
      <c r="N515" s="8">
        <v>86130.17</v>
      </c>
      <c r="O515" s="11">
        <v>1478922.6199999999</v>
      </c>
    </row>
    <row r="516" spans="2:15" x14ac:dyDescent="0.35">
      <c r="B516" s="4" t="s">
        <v>7</v>
      </c>
      <c r="C516" s="8">
        <v>50337.29</v>
      </c>
      <c r="D516" s="8">
        <v>0</v>
      </c>
      <c r="E516" s="8">
        <v>47494.9</v>
      </c>
      <c r="F516" s="8">
        <v>108480</v>
      </c>
      <c r="G516" s="8">
        <v>330510</v>
      </c>
      <c r="H516" s="8">
        <v>14040</v>
      </c>
      <c r="I516" s="8">
        <v>51818</v>
      </c>
      <c r="J516" s="8">
        <v>0</v>
      </c>
      <c r="K516" s="8">
        <v>113592</v>
      </c>
      <c r="L516" s="8">
        <v>141990</v>
      </c>
      <c r="M516" s="8">
        <v>106267.6</v>
      </c>
      <c r="N516" s="8">
        <v>50149.46</v>
      </c>
      <c r="O516" s="11">
        <v>1014679.2499999999</v>
      </c>
    </row>
    <row r="517" spans="2:15" x14ac:dyDescent="0.35">
      <c r="B517" s="3" t="s">
        <v>0</v>
      </c>
      <c r="C517" s="7">
        <v>0</v>
      </c>
      <c r="D517" s="7">
        <v>0</v>
      </c>
      <c r="E517" s="7">
        <v>506231.27</v>
      </c>
      <c r="F517" s="7">
        <v>0</v>
      </c>
      <c r="G517" s="7">
        <v>0</v>
      </c>
      <c r="H517" s="7">
        <v>0</v>
      </c>
      <c r="I517" s="7">
        <v>480273.73</v>
      </c>
      <c r="J517" s="7">
        <v>0</v>
      </c>
      <c r="K517" s="7">
        <v>0</v>
      </c>
      <c r="L517" s="7">
        <v>8940</v>
      </c>
      <c r="M517" s="7">
        <v>476973.73</v>
      </c>
      <c r="N517" s="7">
        <v>0</v>
      </c>
      <c r="O517" s="10">
        <v>1472418.73</v>
      </c>
    </row>
    <row r="518" spans="2:15" x14ac:dyDescent="0.35">
      <c r="B518" s="4" t="s">
        <v>2</v>
      </c>
      <c r="C518" s="8">
        <v>0</v>
      </c>
      <c r="D518" s="8">
        <v>0</v>
      </c>
      <c r="E518" s="8">
        <v>506231.27</v>
      </c>
      <c r="F518" s="8">
        <v>0</v>
      </c>
      <c r="G518" s="8">
        <v>0</v>
      </c>
      <c r="H518" s="8">
        <v>0</v>
      </c>
      <c r="I518" s="8">
        <v>480273.73</v>
      </c>
      <c r="J518" s="8">
        <v>0</v>
      </c>
      <c r="K518" s="8">
        <v>0</v>
      </c>
      <c r="L518" s="8">
        <v>8940</v>
      </c>
      <c r="M518" s="8">
        <v>476973.73</v>
      </c>
      <c r="N518" s="8">
        <v>0</v>
      </c>
      <c r="O518" s="11">
        <v>1472418.73</v>
      </c>
    </row>
    <row r="519" spans="2:15" x14ac:dyDescent="0.35">
      <c r="B519" s="2" t="s">
        <v>19</v>
      </c>
      <c r="C519" s="6">
        <v>2820287.79</v>
      </c>
      <c r="D519" s="6">
        <v>3107865.8499999996</v>
      </c>
      <c r="E519" s="6">
        <v>16060265.15</v>
      </c>
      <c r="F519" s="6">
        <v>15647334.41</v>
      </c>
      <c r="G519" s="6">
        <v>12510416.010000004</v>
      </c>
      <c r="H519" s="6">
        <v>7669640.9000000004</v>
      </c>
      <c r="I519" s="6">
        <v>12236468.609999999</v>
      </c>
      <c r="J519" s="6">
        <v>10676180.82</v>
      </c>
      <c r="K519" s="6">
        <v>6916482.1100000003</v>
      </c>
      <c r="L519" s="6">
        <v>3308047.69</v>
      </c>
      <c r="M519" s="6">
        <v>6385359.2299999995</v>
      </c>
      <c r="N519" s="6">
        <v>5118128.3</v>
      </c>
      <c r="O519" s="9">
        <v>102456476.87</v>
      </c>
    </row>
    <row r="520" spans="2:15" x14ac:dyDescent="0.35">
      <c r="B520" s="3" t="s">
        <v>1</v>
      </c>
      <c r="C520" s="7">
        <v>2820287.79</v>
      </c>
      <c r="D520" s="7">
        <v>3107865.8499999996</v>
      </c>
      <c r="E520" s="7">
        <v>16060265.15</v>
      </c>
      <c r="F520" s="7">
        <v>15647334.41</v>
      </c>
      <c r="G520" s="7">
        <v>12510416.010000004</v>
      </c>
      <c r="H520" s="7">
        <v>7669640.9000000004</v>
      </c>
      <c r="I520" s="7">
        <v>12236468.609999999</v>
      </c>
      <c r="J520" s="7">
        <v>10676180.82</v>
      </c>
      <c r="K520" s="7">
        <v>6916482.1100000003</v>
      </c>
      <c r="L520" s="7">
        <v>3308047.69</v>
      </c>
      <c r="M520" s="7">
        <v>6385359.2299999995</v>
      </c>
      <c r="N520" s="7">
        <v>5118128.3</v>
      </c>
      <c r="O520" s="10">
        <v>102456476.87</v>
      </c>
    </row>
    <row r="521" spans="2:15" x14ac:dyDescent="0.35">
      <c r="B521" s="4" t="s">
        <v>5</v>
      </c>
      <c r="C521" s="8">
        <v>622152.69999999995</v>
      </c>
      <c r="D521" s="8">
        <v>2735056.6799999997</v>
      </c>
      <c r="E521" s="8">
        <v>12342555.940000001</v>
      </c>
      <c r="F521" s="8">
        <v>11957735.199999999</v>
      </c>
      <c r="G521" s="8">
        <v>11698598.860000003</v>
      </c>
      <c r="H521" s="8">
        <v>6830767.8700000001</v>
      </c>
      <c r="I521" s="8">
        <v>6509233.0499999998</v>
      </c>
      <c r="J521" s="8">
        <v>5294860.24</v>
      </c>
      <c r="K521" s="8">
        <v>1222174.97</v>
      </c>
      <c r="L521" s="8">
        <v>468456.16</v>
      </c>
      <c r="M521" s="8">
        <v>571005.98</v>
      </c>
      <c r="N521" s="8">
        <v>352918.77</v>
      </c>
      <c r="O521" s="11">
        <v>60605516.419999994</v>
      </c>
    </row>
    <row r="522" spans="2:15" x14ac:dyDescent="0.35">
      <c r="B522" s="4" t="s">
        <v>4</v>
      </c>
      <c r="C522" s="8">
        <v>2144428.89</v>
      </c>
      <c r="D522" s="8">
        <v>245612.89</v>
      </c>
      <c r="E522" s="8">
        <v>2632900.0500000003</v>
      </c>
      <c r="F522" s="8">
        <v>2667601.0099999998</v>
      </c>
      <c r="G522" s="8">
        <v>283964.82</v>
      </c>
      <c r="H522" s="8">
        <v>253250.49</v>
      </c>
      <c r="I522" s="8">
        <v>3943441.6399999997</v>
      </c>
      <c r="J522" s="8">
        <v>4375881.34</v>
      </c>
      <c r="K522" s="8">
        <v>4092699.85</v>
      </c>
      <c r="L522" s="8">
        <v>85451.64</v>
      </c>
      <c r="M522" s="8">
        <v>4406637.55</v>
      </c>
      <c r="N522" s="8">
        <v>4278150.3099999996</v>
      </c>
      <c r="O522" s="11">
        <v>29410020.48</v>
      </c>
    </row>
    <row r="523" spans="2:15" x14ac:dyDescent="0.35">
      <c r="B523" s="4" t="s">
        <v>6</v>
      </c>
      <c r="C523" s="8">
        <v>0</v>
      </c>
      <c r="D523" s="8">
        <v>0</v>
      </c>
      <c r="E523" s="8">
        <v>1021048.76</v>
      </c>
      <c r="F523" s="8">
        <v>1020504.98</v>
      </c>
      <c r="G523" s="8">
        <v>510325.1</v>
      </c>
      <c r="H523" s="8">
        <v>574532.84</v>
      </c>
      <c r="I523" s="8">
        <v>1461691.3299999998</v>
      </c>
      <c r="J523" s="8">
        <v>1002968.45</v>
      </c>
      <c r="K523" s="8">
        <v>1470451.28</v>
      </c>
      <c r="L523" s="8">
        <v>2050876.2</v>
      </c>
      <c r="M523" s="8">
        <v>976601.02</v>
      </c>
      <c r="N523" s="8">
        <v>487059.22</v>
      </c>
      <c r="O523" s="11">
        <v>10576059.18</v>
      </c>
    </row>
    <row r="524" spans="2:15" x14ac:dyDescent="0.35">
      <c r="B524" s="4" t="s">
        <v>10</v>
      </c>
      <c r="C524" s="8">
        <v>53601.24</v>
      </c>
      <c r="D524" s="8">
        <v>124245.6</v>
      </c>
      <c r="E524" s="8">
        <v>63758.37</v>
      </c>
      <c r="F524" s="8">
        <v>1491</v>
      </c>
      <c r="G524" s="8">
        <v>17514.740000000002</v>
      </c>
      <c r="H524" s="8">
        <v>11089.699999999999</v>
      </c>
      <c r="I524" s="8">
        <v>321827.70999999996</v>
      </c>
      <c r="J524" s="8">
        <v>2470</v>
      </c>
      <c r="K524" s="8">
        <v>130131.54</v>
      </c>
      <c r="L524" s="8">
        <v>703262.96000000008</v>
      </c>
      <c r="M524" s="8">
        <v>429907.45</v>
      </c>
      <c r="N524" s="8">
        <v>0</v>
      </c>
      <c r="O524" s="11">
        <v>1859300.3099999998</v>
      </c>
    </row>
    <row r="525" spans="2:15" x14ac:dyDescent="0.35">
      <c r="B525" s="4" t="s">
        <v>11</v>
      </c>
      <c r="C525" s="8">
        <v>93</v>
      </c>
      <c r="D525" s="8">
        <v>2950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11">
        <v>3043</v>
      </c>
    </row>
    <row r="526" spans="2:15" x14ac:dyDescent="0.35">
      <c r="B526" s="4" t="s">
        <v>3</v>
      </c>
      <c r="C526" s="8">
        <v>11.96</v>
      </c>
      <c r="D526" s="8">
        <v>0.68</v>
      </c>
      <c r="E526" s="8">
        <v>2.0299999999999998</v>
      </c>
      <c r="F526" s="8">
        <v>2.2200000000000002</v>
      </c>
      <c r="G526" s="8">
        <v>12.49</v>
      </c>
      <c r="H526" s="8">
        <v>0</v>
      </c>
      <c r="I526" s="8">
        <v>274.88</v>
      </c>
      <c r="J526" s="8">
        <v>0.79</v>
      </c>
      <c r="K526" s="8">
        <v>1024.47</v>
      </c>
      <c r="L526" s="8">
        <v>0.73</v>
      </c>
      <c r="M526" s="8">
        <v>1207.23</v>
      </c>
      <c r="N526" s="8">
        <v>0</v>
      </c>
      <c r="O526" s="11">
        <v>2537.48</v>
      </c>
    </row>
    <row r="527" spans="2:15" x14ac:dyDescent="0.35">
      <c r="B527" s="2" t="s">
        <v>94</v>
      </c>
      <c r="C527" s="6">
        <v>4415717.040000001</v>
      </c>
      <c r="D527" s="6">
        <v>4733881.87</v>
      </c>
      <c r="E527" s="6">
        <v>5000013.6099999994</v>
      </c>
      <c r="F527" s="6">
        <v>29147152.729999997</v>
      </c>
      <c r="G527" s="6">
        <v>23774017.560000006</v>
      </c>
      <c r="H527" s="6">
        <v>7277320.6600000011</v>
      </c>
      <c r="I527" s="6">
        <v>4057989.3699999992</v>
      </c>
      <c r="J527" s="6">
        <v>4336829.17</v>
      </c>
      <c r="K527" s="6">
        <v>3449141.06</v>
      </c>
      <c r="L527" s="6">
        <v>5393927.0700000003</v>
      </c>
      <c r="M527" s="6">
        <v>4214224.9499999993</v>
      </c>
      <c r="N527" s="6">
        <v>3858593.3999999994</v>
      </c>
      <c r="O527" s="9">
        <v>99658808.49000001</v>
      </c>
    </row>
    <row r="528" spans="2:15" x14ac:dyDescent="0.35">
      <c r="B528" s="3" t="s">
        <v>1</v>
      </c>
      <c r="C528" s="7">
        <v>4415717.040000001</v>
      </c>
      <c r="D528" s="7">
        <v>2952619.51</v>
      </c>
      <c r="E528" s="7">
        <v>5000013.6099999994</v>
      </c>
      <c r="F528" s="7">
        <v>7594602.8699999992</v>
      </c>
      <c r="G528" s="7">
        <v>8525363.870000001</v>
      </c>
      <c r="H528" s="7">
        <v>4427778.3500000006</v>
      </c>
      <c r="I528" s="7">
        <v>4057989.3699999992</v>
      </c>
      <c r="J528" s="7">
        <v>4336829.17</v>
      </c>
      <c r="K528" s="7">
        <v>3449141.06</v>
      </c>
      <c r="L528" s="7">
        <v>5393927.0700000003</v>
      </c>
      <c r="M528" s="7">
        <v>4214224.9499999993</v>
      </c>
      <c r="N528" s="7">
        <v>3858593.3999999994</v>
      </c>
      <c r="O528" s="10">
        <v>58226800.270000011</v>
      </c>
    </row>
    <row r="529" spans="2:15" x14ac:dyDescent="0.35">
      <c r="B529" s="4" t="s">
        <v>10</v>
      </c>
      <c r="C529" s="8">
        <v>2739134.0400000005</v>
      </c>
      <c r="D529" s="8">
        <v>1524796.4</v>
      </c>
      <c r="E529" s="8">
        <v>1642284.7099999997</v>
      </c>
      <c r="F529" s="8">
        <v>857174.97</v>
      </c>
      <c r="G529" s="8">
        <v>1453550.51</v>
      </c>
      <c r="H529" s="8">
        <v>1380711.6900000002</v>
      </c>
      <c r="I529" s="8">
        <v>1632568.8899999994</v>
      </c>
      <c r="J529" s="8">
        <v>1469321.4399999995</v>
      </c>
      <c r="K529" s="8">
        <v>1522536.8800000001</v>
      </c>
      <c r="L529" s="8">
        <v>1775844.04</v>
      </c>
      <c r="M529" s="8">
        <v>1049854.3399999999</v>
      </c>
      <c r="N529" s="8">
        <v>1203024.5999999999</v>
      </c>
      <c r="O529" s="11">
        <v>18250802.510000002</v>
      </c>
    </row>
    <row r="530" spans="2:15" x14ac:dyDescent="0.35">
      <c r="B530" s="4" t="s">
        <v>5</v>
      </c>
      <c r="C530" s="8">
        <v>0</v>
      </c>
      <c r="D530" s="8">
        <v>151751.35999999999</v>
      </c>
      <c r="E530" s="8">
        <v>1499950.56</v>
      </c>
      <c r="F530" s="8">
        <v>5466771.7599999998</v>
      </c>
      <c r="G530" s="8">
        <v>6612914.7000000011</v>
      </c>
      <c r="H530" s="8">
        <v>320091.38</v>
      </c>
      <c r="I530" s="8">
        <v>58932</v>
      </c>
      <c r="J530" s="8">
        <v>113319.51</v>
      </c>
      <c r="K530" s="8">
        <v>57600</v>
      </c>
      <c r="L530" s="8">
        <v>0</v>
      </c>
      <c r="M530" s="8">
        <v>0</v>
      </c>
      <c r="N530" s="8">
        <v>0</v>
      </c>
      <c r="O530" s="11">
        <v>14281331.270000001</v>
      </c>
    </row>
    <row r="531" spans="2:15" x14ac:dyDescent="0.35">
      <c r="B531" s="4" t="s">
        <v>4</v>
      </c>
      <c r="C531" s="8">
        <v>750157.52</v>
      </c>
      <c r="D531" s="8">
        <v>1254059.29</v>
      </c>
      <c r="E531" s="8">
        <v>1065004.43</v>
      </c>
      <c r="F531" s="8">
        <v>811148.4</v>
      </c>
      <c r="G531" s="8">
        <v>226258.32</v>
      </c>
      <c r="H531" s="8">
        <v>1459619.75</v>
      </c>
      <c r="I531" s="8">
        <v>965779.52</v>
      </c>
      <c r="J531" s="8">
        <v>1003392.03</v>
      </c>
      <c r="K531" s="8">
        <v>345867.59</v>
      </c>
      <c r="L531" s="8">
        <v>802812.8600000001</v>
      </c>
      <c r="M531" s="8">
        <v>1092881.5900000001</v>
      </c>
      <c r="N531" s="8">
        <v>750128.96</v>
      </c>
      <c r="O531" s="11">
        <v>10527110.260000002</v>
      </c>
    </row>
    <row r="532" spans="2:15" x14ac:dyDescent="0.35">
      <c r="B532" s="4" t="s">
        <v>8</v>
      </c>
      <c r="C532" s="8">
        <v>379683.4</v>
      </c>
      <c r="D532" s="8">
        <v>0</v>
      </c>
      <c r="E532" s="8">
        <v>447377</v>
      </c>
      <c r="F532" s="8">
        <v>735.16</v>
      </c>
      <c r="G532" s="8">
        <v>169739.1</v>
      </c>
      <c r="H532" s="8">
        <v>934603.45000000007</v>
      </c>
      <c r="I532" s="8">
        <v>763023.17</v>
      </c>
      <c r="J532" s="8">
        <v>798731.08</v>
      </c>
      <c r="K532" s="8">
        <v>1239305.21</v>
      </c>
      <c r="L532" s="8">
        <v>1408569.92</v>
      </c>
      <c r="M532" s="8">
        <v>1579170.24</v>
      </c>
      <c r="N532" s="8">
        <v>1756674.8399999999</v>
      </c>
      <c r="O532" s="11">
        <v>9477612.5700000003</v>
      </c>
    </row>
    <row r="533" spans="2:15" x14ac:dyDescent="0.35">
      <c r="B533" s="4" t="s">
        <v>7</v>
      </c>
      <c r="C533" s="8">
        <v>281310.09999999998</v>
      </c>
      <c r="D533" s="8">
        <v>0</v>
      </c>
      <c r="E533" s="8">
        <v>193790.11</v>
      </c>
      <c r="F533" s="8">
        <v>426343.8</v>
      </c>
      <c r="G533" s="8">
        <v>48060</v>
      </c>
      <c r="H533" s="8">
        <v>296460</v>
      </c>
      <c r="I533" s="8">
        <v>317385</v>
      </c>
      <c r="J533" s="8">
        <v>577507.74</v>
      </c>
      <c r="K533" s="8">
        <v>204051.8</v>
      </c>
      <c r="L533" s="8">
        <v>1227733.4300000002</v>
      </c>
      <c r="M533" s="8">
        <v>101844.97</v>
      </c>
      <c r="N533" s="8">
        <v>0</v>
      </c>
      <c r="O533" s="11">
        <v>3674486.95</v>
      </c>
    </row>
    <row r="534" spans="2:15" x14ac:dyDescent="0.35">
      <c r="B534" s="4" t="s">
        <v>6</v>
      </c>
      <c r="C534" s="8">
        <v>0</v>
      </c>
      <c r="D534" s="8">
        <v>21960</v>
      </c>
      <c r="E534" s="8">
        <v>0</v>
      </c>
      <c r="F534" s="8">
        <v>0</v>
      </c>
      <c r="G534" s="8">
        <v>0</v>
      </c>
      <c r="H534" s="8">
        <v>0</v>
      </c>
      <c r="I534" s="8">
        <v>318992.5</v>
      </c>
      <c r="J534" s="8">
        <v>242337.35</v>
      </c>
      <c r="K534" s="8">
        <v>67200</v>
      </c>
      <c r="L534" s="8">
        <v>0</v>
      </c>
      <c r="M534" s="8">
        <v>304826.65000000002</v>
      </c>
      <c r="N534" s="8">
        <v>79600</v>
      </c>
      <c r="O534" s="11">
        <v>1034916.5</v>
      </c>
    </row>
    <row r="535" spans="2:15" x14ac:dyDescent="0.35">
      <c r="B535" s="4" t="s">
        <v>11</v>
      </c>
      <c r="C535" s="8">
        <v>265422.25</v>
      </c>
      <c r="D535" s="8">
        <v>0</v>
      </c>
      <c r="E535" s="8">
        <v>149161.79999999999</v>
      </c>
      <c r="F535" s="8">
        <v>32330</v>
      </c>
      <c r="G535" s="8">
        <v>0</v>
      </c>
      <c r="H535" s="8">
        <v>36195</v>
      </c>
      <c r="I535" s="8">
        <v>0</v>
      </c>
      <c r="J535" s="8">
        <v>131930</v>
      </c>
      <c r="K535" s="8">
        <v>12330</v>
      </c>
      <c r="L535" s="8">
        <v>178870</v>
      </c>
      <c r="M535" s="8">
        <v>85261</v>
      </c>
      <c r="N535" s="8">
        <v>69165</v>
      </c>
      <c r="O535" s="11">
        <v>960665.05</v>
      </c>
    </row>
    <row r="536" spans="2:15" x14ac:dyDescent="0.35">
      <c r="B536" s="4" t="s">
        <v>3</v>
      </c>
      <c r="C536" s="8">
        <v>9.73</v>
      </c>
      <c r="D536" s="8">
        <v>52.46</v>
      </c>
      <c r="E536" s="8">
        <v>2445</v>
      </c>
      <c r="F536" s="8">
        <v>98.78</v>
      </c>
      <c r="G536" s="8">
        <v>14841.24</v>
      </c>
      <c r="H536" s="8">
        <v>97.08</v>
      </c>
      <c r="I536" s="8">
        <v>1308.29</v>
      </c>
      <c r="J536" s="8">
        <v>290.02</v>
      </c>
      <c r="K536" s="8">
        <v>249.58</v>
      </c>
      <c r="L536" s="8">
        <v>96.82</v>
      </c>
      <c r="M536" s="8">
        <v>386.16</v>
      </c>
      <c r="N536" s="8">
        <v>0</v>
      </c>
      <c r="O536" s="11">
        <v>19875.160000000003</v>
      </c>
    </row>
    <row r="537" spans="2:15" x14ac:dyDescent="0.35">
      <c r="B537" s="3" t="s">
        <v>0</v>
      </c>
      <c r="C537" s="7">
        <v>0</v>
      </c>
      <c r="D537" s="7">
        <v>1781262.36</v>
      </c>
      <c r="E537" s="7">
        <v>0</v>
      </c>
      <c r="F537" s="7">
        <v>21552549.859999999</v>
      </c>
      <c r="G537" s="7">
        <v>15248653.690000001</v>
      </c>
      <c r="H537" s="7">
        <v>2849542.31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10">
        <v>41432008.219999999</v>
      </c>
    </row>
    <row r="538" spans="2:15" x14ac:dyDescent="0.35">
      <c r="B538" s="4" t="s">
        <v>2</v>
      </c>
      <c r="C538" s="8">
        <v>0</v>
      </c>
      <c r="D538" s="8">
        <v>1781262.36</v>
      </c>
      <c r="E538" s="8">
        <v>0</v>
      </c>
      <c r="F538" s="8">
        <v>21552549.859999999</v>
      </c>
      <c r="G538" s="8">
        <v>15248653.690000001</v>
      </c>
      <c r="H538" s="8">
        <v>2849542.31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11">
        <v>41432008.219999999</v>
      </c>
    </row>
    <row r="539" spans="2:15" x14ac:dyDescent="0.35">
      <c r="B539" s="2" t="s">
        <v>184</v>
      </c>
      <c r="C539" s="6">
        <v>2030122.9</v>
      </c>
      <c r="D539" s="6">
        <v>8933265.4899999984</v>
      </c>
      <c r="E539" s="6">
        <v>4354681.5999999996</v>
      </c>
      <c r="F539" s="6">
        <v>3198176.3599999994</v>
      </c>
      <c r="G539" s="6">
        <v>2923008.6599999992</v>
      </c>
      <c r="H539" s="6">
        <v>16279763.75</v>
      </c>
      <c r="I539" s="6">
        <v>3402230.1299999994</v>
      </c>
      <c r="J539" s="6">
        <v>4516214.9700000007</v>
      </c>
      <c r="K539" s="6">
        <v>12131418.84</v>
      </c>
      <c r="L539" s="6">
        <v>14833282.280000001</v>
      </c>
      <c r="M539" s="6">
        <v>10480260.069999998</v>
      </c>
      <c r="N539" s="6">
        <v>1150985.5600000003</v>
      </c>
      <c r="O539" s="9">
        <v>84233410.609999999</v>
      </c>
    </row>
    <row r="540" spans="2:15" x14ac:dyDescent="0.35">
      <c r="B540" s="3" t="s">
        <v>1</v>
      </c>
      <c r="C540" s="7">
        <v>1611572.9</v>
      </c>
      <c r="D540" s="7">
        <v>8933265.4899999984</v>
      </c>
      <c r="E540" s="7">
        <v>4354681.5999999996</v>
      </c>
      <c r="F540" s="7">
        <v>3198176.3599999994</v>
      </c>
      <c r="G540" s="7">
        <v>2923008.6599999992</v>
      </c>
      <c r="H540" s="7">
        <v>16279763.75</v>
      </c>
      <c r="I540" s="7">
        <v>2536273.6299999994</v>
      </c>
      <c r="J540" s="7">
        <v>4516214.9700000007</v>
      </c>
      <c r="K540" s="7">
        <v>12131418.84</v>
      </c>
      <c r="L540" s="7">
        <v>14386995.280000001</v>
      </c>
      <c r="M540" s="7">
        <v>10480260.069999998</v>
      </c>
      <c r="N540" s="7">
        <v>1150985.5600000003</v>
      </c>
      <c r="O540" s="10">
        <v>82502617.109999999</v>
      </c>
    </row>
    <row r="541" spans="2:15" x14ac:dyDescent="0.35">
      <c r="B541" s="4" t="s">
        <v>10</v>
      </c>
      <c r="C541" s="8">
        <v>1052803.8999999999</v>
      </c>
      <c r="D541" s="8">
        <v>6779808.2499999991</v>
      </c>
      <c r="E541" s="8">
        <v>1173302.9600000002</v>
      </c>
      <c r="F541" s="8">
        <v>3196620.7299999995</v>
      </c>
      <c r="G541" s="8">
        <v>2677092.6099999994</v>
      </c>
      <c r="H541" s="8">
        <v>10387085.790000001</v>
      </c>
      <c r="I541" s="8">
        <v>2023059.6399999997</v>
      </c>
      <c r="J541" s="8">
        <v>3515794.12</v>
      </c>
      <c r="K541" s="8">
        <v>2305910.7699999996</v>
      </c>
      <c r="L541" s="8">
        <v>9245690.8100000005</v>
      </c>
      <c r="M541" s="8">
        <v>1698445.4400000002</v>
      </c>
      <c r="N541" s="8">
        <v>728070.87000000011</v>
      </c>
      <c r="O541" s="11">
        <v>44783685.890000001</v>
      </c>
    </row>
    <row r="542" spans="2:15" x14ac:dyDescent="0.35">
      <c r="B542" s="4" t="s">
        <v>7</v>
      </c>
      <c r="C542" s="8">
        <v>0</v>
      </c>
      <c r="D542" s="8">
        <v>1718050.11</v>
      </c>
      <c r="E542" s="8">
        <v>3060140.4099999997</v>
      </c>
      <c r="F542" s="8">
        <v>0</v>
      </c>
      <c r="G542" s="8">
        <v>0</v>
      </c>
      <c r="H542" s="8">
        <v>5442763.75</v>
      </c>
      <c r="I542" s="8">
        <v>0</v>
      </c>
      <c r="J542" s="8">
        <v>0</v>
      </c>
      <c r="K542" s="8">
        <v>9326200.2200000007</v>
      </c>
      <c r="L542" s="8">
        <v>4418222.66</v>
      </c>
      <c r="M542" s="8">
        <v>7262487.96</v>
      </c>
      <c r="N542" s="8">
        <v>0</v>
      </c>
      <c r="O542" s="11">
        <v>31227865.110000003</v>
      </c>
    </row>
    <row r="543" spans="2:15" x14ac:dyDescent="0.35">
      <c r="B543" s="4" t="s">
        <v>4</v>
      </c>
      <c r="C543" s="8">
        <v>356132.18000000005</v>
      </c>
      <c r="D543" s="8">
        <v>371052.48</v>
      </c>
      <c r="E543" s="8">
        <v>47644.800000000003</v>
      </c>
      <c r="F543" s="8">
        <v>200</v>
      </c>
      <c r="G543" s="8">
        <v>164976.44999999998</v>
      </c>
      <c r="H543" s="8">
        <v>110092.48999999999</v>
      </c>
      <c r="I543" s="8">
        <v>189766.65000000002</v>
      </c>
      <c r="J543" s="8">
        <v>713020.04</v>
      </c>
      <c r="K543" s="8">
        <v>210787.28</v>
      </c>
      <c r="L543" s="8">
        <v>34157.550000000003</v>
      </c>
      <c r="M543" s="8">
        <v>657474.94999999995</v>
      </c>
      <c r="N543" s="8">
        <v>82991.92</v>
      </c>
      <c r="O543" s="11">
        <v>2938296.7899999991</v>
      </c>
    </row>
    <row r="544" spans="2:15" x14ac:dyDescent="0.35">
      <c r="B544" s="4" t="s">
        <v>6</v>
      </c>
      <c r="C544" s="8">
        <v>14300</v>
      </c>
      <c r="D544" s="8">
        <v>383.33</v>
      </c>
      <c r="E544" s="8">
        <v>20080.2</v>
      </c>
      <c r="F544" s="8">
        <v>0</v>
      </c>
      <c r="G544" s="8">
        <v>24020</v>
      </c>
      <c r="H544" s="8">
        <v>221151.59999999998</v>
      </c>
      <c r="I544" s="8">
        <v>118273.33</v>
      </c>
      <c r="J544" s="8">
        <v>121806.54000000001</v>
      </c>
      <c r="K544" s="8">
        <v>172469.9</v>
      </c>
      <c r="L544" s="8">
        <v>494561.75</v>
      </c>
      <c r="M544" s="8">
        <v>811411.03</v>
      </c>
      <c r="N544" s="8">
        <v>283978.64</v>
      </c>
      <c r="O544" s="11">
        <v>2282436.3199999998</v>
      </c>
    </row>
    <row r="545" spans="2:15" x14ac:dyDescent="0.35">
      <c r="B545" s="4" t="s">
        <v>5</v>
      </c>
      <c r="C545" s="8">
        <v>66850</v>
      </c>
      <c r="D545" s="8">
        <v>31839</v>
      </c>
      <c r="E545" s="8">
        <v>0</v>
      </c>
      <c r="F545" s="8">
        <v>0</v>
      </c>
      <c r="G545" s="8">
        <v>41343.85</v>
      </c>
      <c r="H545" s="8">
        <v>60413.81</v>
      </c>
      <c r="I545" s="8">
        <v>124338.9</v>
      </c>
      <c r="J545" s="8">
        <v>113191.81</v>
      </c>
      <c r="K545" s="8">
        <v>62114</v>
      </c>
      <c r="L545" s="8">
        <v>60323.9</v>
      </c>
      <c r="M545" s="8">
        <v>0</v>
      </c>
      <c r="N545" s="8">
        <v>0</v>
      </c>
      <c r="O545" s="11">
        <v>560415.27</v>
      </c>
    </row>
    <row r="546" spans="2:15" x14ac:dyDescent="0.35">
      <c r="B546" s="4" t="s">
        <v>3</v>
      </c>
      <c r="C546" s="8">
        <v>121486.82</v>
      </c>
      <c r="D546" s="8">
        <v>4718.72</v>
      </c>
      <c r="E546" s="8">
        <v>235.45</v>
      </c>
      <c r="F546" s="8">
        <v>796.88</v>
      </c>
      <c r="G546" s="8">
        <v>1983.03</v>
      </c>
      <c r="H546" s="8">
        <v>55582.31</v>
      </c>
      <c r="I546" s="8">
        <v>13140.71</v>
      </c>
      <c r="J546" s="8">
        <v>6737.46</v>
      </c>
      <c r="K546" s="8">
        <v>8746.15</v>
      </c>
      <c r="L546" s="8">
        <v>67331.61</v>
      </c>
      <c r="M546" s="8">
        <v>33640.69</v>
      </c>
      <c r="N546" s="8">
        <v>51198.28</v>
      </c>
      <c r="O546" s="11">
        <v>365598.11</v>
      </c>
    </row>
    <row r="547" spans="2:15" x14ac:dyDescent="0.35">
      <c r="B547" s="4" t="s">
        <v>11</v>
      </c>
      <c r="C547" s="8">
        <v>0</v>
      </c>
      <c r="D547" s="8">
        <v>24615.600000000002</v>
      </c>
      <c r="E547" s="8">
        <v>41148</v>
      </c>
      <c r="F547" s="8">
        <v>558.75</v>
      </c>
      <c r="G547" s="8">
        <v>2967.42</v>
      </c>
      <c r="H547" s="8">
        <v>0</v>
      </c>
      <c r="I547" s="8">
        <v>67694.400000000009</v>
      </c>
      <c r="J547" s="8">
        <v>0</v>
      </c>
      <c r="K547" s="8">
        <v>0</v>
      </c>
      <c r="L547" s="8">
        <v>66707</v>
      </c>
      <c r="M547" s="8">
        <v>16800</v>
      </c>
      <c r="N547" s="8">
        <v>191.85</v>
      </c>
      <c r="O547" s="11">
        <v>220683.02000000002</v>
      </c>
    </row>
    <row r="548" spans="2:15" x14ac:dyDescent="0.35">
      <c r="B548" s="4" t="s">
        <v>8</v>
      </c>
      <c r="C548" s="8">
        <v>0</v>
      </c>
      <c r="D548" s="8">
        <v>2798</v>
      </c>
      <c r="E548" s="8">
        <v>12129.78</v>
      </c>
      <c r="F548" s="8">
        <v>0</v>
      </c>
      <c r="G548" s="8">
        <v>10625.3</v>
      </c>
      <c r="H548" s="8">
        <v>2674</v>
      </c>
      <c r="I548" s="8">
        <v>0</v>
      </c>
      <c r="J548" s="8">
        <v>45665</v>
      </c>
      <c r="K548" s="8">
        <v>45190.52</v>
      </c>
      <c r="L548" s="8">
        <v>0</v>
      </c>
      <c r="M548" s="8">
        <v>0</v>
      </c>
      <c r="N548" s="8">
        <v>4554</v>
      </c>
      <c r="O548" s="11">
        <v>123636.6</v>
      </c>
    </row>
    <row r="549" spans="2:15" x14ac:dyDescent="0.35">
      <c r="B549" s="3" t="s">
        <v>0</v>
      </c>
      <c r="C549" s="7">
        <v>418550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865956.5</v>
      </c>
      <c r="J549" s="7">
        <v>0</v>
      </c>
      <c r="K549" s="7">
        <v>0</v>
      </c>
      <c r="L549" s="7">
        <v>446287</v>
      </c>
      <c r="M549" s="7">
        <v>0</v>
      </c>
      <c r="N549" s="7">
        <v>0</v>
      </c>
      <c r="O549" s="10">
        <v>1730793.5</v>
      </c>
    </row>
    <row r="550" spans="2:15" x14ac:dyDescent="0.35">
      <c r="B550" s="4" t="s">
        <v>2</v>
      </c>
      <c r="C550" s="8">
        <v>418550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  <c r="I550" s="8">
        <v>865956.5</v>
      </c>
      <c r="J550" s="8">
        <v>0</v>
      </c>
      <c r="K550" s="8">
        <v>0</v>
      </c>
      <c r="L550" s="8">
        <v>446287</v>
      </c>
      <c r="M550" s="8">
        <v>0</v>
      </c>
      <c r="N550" s="8">
        <v>0</v>
      </c>
      <c r="O550" s="11">
        <v>1730793.5</v>
      </c>
    </row>
    <row r="551" spans="2:15" x14ac:dyDescent="0.35">
      <c r="B551" s="2" t="s">
        <v>161</v>
      </c>
      <c r="C551" s="6">
        <v>8684649.9400000013</v>
      </c>
      <c r="D551" s="6">
        <v>3867344.5399999996</v>
      </c>
      <c r="E551" s="6">
        <v>7229638.6000000015</v>
      </c>
      <c r="F551" s="6">
        <v>2941571.28</v>
      </c>
      <c r="G551" s="6">
        <v>5938597.0299999993</v>
      </c>
      <c r="H551" s="6">
        <v>5468823.9900000002</v>
      </c>
      <c r="I551" s="6">
        <v>8048417.4199999999</v>
      </c>
      <c r="J551" s="6">
        <v>10483322.269999998</v>
      </c>
      <c r="K551" s="6">
        <v>6738915.4499999993</v>
      </c>
      <c r="L551" s="6">
        <v>8090342.6600000001</v>
      </c>
      <c r="M551" s="6">
        <v>9496528.1199999992</v>
      </c>
      <c r="N551" s="6">
        <v>6798409.9399999985</v>
      </c>
      <c r="O551" s="9">
        <v>83786561.23999998</v>
      </c>
    </row>
    <row r="552" spans="2:15" x14ac:dyDescent="0.35">
      <c r="B552" s="3" t="s">
        <v>1</v>
      </c>
      <c r="C552" s="7">
        <v>8684649.9400000013</v>
      </c>
      <c r="D552" s="7">
        <v>3867344.5399999996</v>
      </c>
      <c r="E552" s="7">
        <v>7229638.6000000015</v>
      </c>
      <c r="F552" s="7">
        <v>2941571.28</v>
      </c>
      <c r="G552" s="7">
        <v>5938397.0299999993</v>
      </c>
      <c r="H552" s="7">
        <v>5468623.9900000002</v>
      </c>
      <c r="I552" s="7">
        <v>8048417.4199999999</v>
      </c>
      <c r="J552" s="7">
        <v>10483322.269999998</v>
      </c>
      <c r="K552" s="7">
        <v>6738915.4499999993</v>
      </c>
      <c r="L552" s="7">
        <v>8090342.6600000001</v>
      </c>
      <c r="M552" s="7">
        <v>9496528.1199999992</v>
      </c>
      <c r="N552" s="7">
        <v>6798409.9399999985</v>
      </c>
      <c r="O552" s="10">
        <v>83786161.23999998</v>
      </c>
    </row>
    <row r="553" spans="2:15" x14ac:dyDescent="0.35">
      <c r="B553" s="4" t="s">
        <v>8</v>
      </c>
      <c r="C553" s="8">
        <v>5427532.4699999997</v>
      </c>
      <c r="D553" s="8">
        <v>1643151.9</v>
      </c>
      <c r="E553" s="8">
        <v>2686511.7300000004</v>
      </c>
      <c r="F553" s="8">
        <v>541466.63</v>
      </c>
      <c r="G553" s="8">
        <v>2692562.34</v>
      </c>
      <c r="H553" s="8">
        <v>2535732.25</v>
      </c>
      <c r="I553" s="8">
        <v>3739318.53</v>
      </c>
      <c r="J553" s="8">
        <v>4355451.05</v>
      </c>
      <c r="K553" s="8">
        <v>2119626.0999999996</v>
      </c>
      <c r="L553" s="8">
        <v>3192418.4899999998</v>
      </c>
      <c r="M553" s="8">
        <v>3645610.62</v>
      </c>
      <c r="N553" s="8">
        <v>3400971.0199999996</v>
      </c>
      <c r="O553" s="11">
        <v>35980353.129999995</v>
      </c>
    </row>
    <row r="554" spans="2:15" x14ac:dyDescent="0.35">
      <c r="B554" s="4" t="s">
        <v>5</v>
      </c>
      <c r="C554" s="8">
        <v>1531161.48</v>
      </c>
      <c r="D554" s="8">
        <v>1141897.5</v>
      </c>
      <c r="E554" s="8">
        <v>2484213.29</v>
      </c>
      <c r="F554" s="8">
        <v>1469644.72</v>
      </c>
      <c r="G554" s="8">
        <v>1975941.57</v>
      </c>
      <c r="H554" s="8">
        <v>1417146.16</v>
      </c>
      <c r="I554" s="8">
        <v>2906858.3299999996</v>
      </c>
      <c r="J554" s="8">
        <v>4501074.1899999995</v>
      </c>
      <c r="K554" s="8">
        <v>3369608.21</v>
      </c>
      <c r="L554" s="8">
        <v>2914547.74</v>
      </c>
      <c r="M554" s="8">
        <v>3595270.79</v>
      </c>
      <c r="N554" s="8">
        <v>1981243.54</v>
      </c>
      <c r="O554" s="11">
        <v>29288607.519999996</v>
      </c>
    </row>
    <row r="555" spans="2:15" x14ac:dyDescent="0.35">
      <c r="B555" s="4" t="s">
        <v>11</v>
      </c>
      <c r="C555" s="8">
        <v>1489035.6600000004</v>
      </c>
      <c r="D555" s="8">
        <v>720996.29999999993</v>
      </c>
      <c r="E555" s="8">
        <v>837382.31999999983</v>
      </c>
      <c r="F555" s="8">
        <v>841991.25000000012</v>
      </c>
      <c r="G555" s="8">
        <v>1152029.06</v>
      </c>
      <c r="H555" s="8">
        <v>1117011.5900000001</v>
      </c>
      <c r="I555" s="8">
        <v>1332688.4099999999</v>
      </c>
      <c r="J555" s="8">
        <v>1445159.1500000001</v>
      </c>
      <c r="K555" s="8">
        <v>1173867.2200000002</v>
      </c>
      <c r="L555" s="8">
        <v>1874480.23</v>
      </c>
      <c r="M555" s="8">
        <v>1877921.9799999997</v>
      </c>
      <c r="N555" s="8">
        <v>883740.6</v>
      </c>
      <c r="O555" s="11">
        <v>14746303.770000001</v>
      </c>
    </row>
    <row r="556" spans="2:15" x14ac:dyDescent="0.35">
      <c r="B556" s="4" t="s">
        <v>10</v>
      </c>
      <c r="C556" s="8">
        <v>161984.37</v>
      </c>
      <c r="D556" s="8">
        <v>18039.649999999998</v>
      </c>
      <c r="E556" s="8">
        <v>1138133.9300000002</v>
      </c>
      <c r="F556" s="8">
        <v>204</v>
      </c>
      <c r="G556" s="8">
        <v>33848.280000000006</v>
      </c>
      <c r="H556" s="8">
        <v>358984.96000000002</v>
      </c>
      <c r="I556" s="8">
        <v>22055.78</v>
      </c>
      <c r="J556" s="8">
        <v>71444.86</v>
      </c>
      <c r="K556" s="8">
        <v>17892.27</v>
      </c>
      <c r="L556" s="8">
        <v>79233.09</v>
      </c>
      <c r="M556" s="8">
        <v>24046.089999999997</v>
      </c>
      <c r="N556" s="8">
        <v>300997.13</v>
      </c>
      <c r="O556" s="11">
        <v>2226864.4100000006</v>
      </c>
    </row>
    <row r="557" spans="2:15" x14ac:dyDescent="0.35">
      <c r="B557" s="4" t="s">
        <v>6</v>
      </c>
      <c r="C557" s="8">
        <v>35668.17</v>
      </c>
      <c r="D557" s="8">
        <v>306068.90999999997</v>
      </c>
      <c r="E557" s="8">
        <v>62212.020000000004</v>
      </c>
      <c r="F557" s="8">
        <v>53657.04</v>
      </c>
      <c r="G557" s="8">
        <v>38256</v>
      </c>
      <c r="H557" s="8">
        <v>38256</v>
      </c>
      <c r="I557" s="8">
        <v>26718</v>
      </c>
      <c r="J557" s="8">
        <v>98895.55</v>
      </c>
      <c r="K557" s="8">
        <v>18105.41</v>
      </c>
      <c r="L557" s="8">
        <v>24421</v>
      </c>
      <c r="M557" s="8">
        <v>334410.61</v>
      </c>
      <c r="N557" s="8">
        <v>209287.45</v>
      </c>
      <c r="O557" s="11">
        <v>1245956.1599999999</v>
      </c>
    </row>
    <row r="558" spans="2:15" x14ac:dyDescent="0.35">
      <c r="B558" s="4" t="s">
        <v>4</v>
      </c>
      <c r="C558" s="8">
        <v>32935.160000000003</v>
      </c>
      <c r="D558" s="8">
        <v>19708.53</v>
      </c>
      <c r="E558" s="8">
        <v>0</v>
      </c>
      <c r="F558" s="8">
        <v>31532.15</v>
      </c>
      <c r="G558" s="8">
        <v>42</v>
      </c>
      <c r="H558" s="8">
        <v>917.6</v>
      </c>
      <c r="I558" s="8">
        <v>15744.95</v>
      </c>
      <c r="J558" s="8">
        <v>99.13</v>
      </c>
      <c r="K558" s="8">
        <v>38235.230000000003</v>
      </c>
      <c r="L558" s="8">
        <v>165</v>
      </c>
      <c r="M558" s="8">
        <v>16928.939999999999</v>
      </c>
      <c r="N558" s="8">
        <v>7600.2</v>
      </c>
      <c r="O558" s="11">
        <v>163908.89000000001</v>
      </c>
    </row>
    <row r="559" spans="2:15" x14ac:dyDescent="0.35">
      <c r="B559" s="4" t="s">
        <v>3</v>
      </c>
      <c r="C559" s="8">
        <v>6332.63</v>
      </c>
      <c r="D559" s="8">
        <v>17481.75</v>
      </c>
      <c r="E559" s="8">
        <v>21185.309999999998</v>
      </c>
      <c r="F559" s="8">
        <v>3075.49</v>
      </c>
      <c r="G559" s="8">
        <v>45717.78</v>
      </c>
      <c r="H559" s="8">
        <v>575.42999999999995</v>
      </c>
      <c r="I559" s="8">
        <v>2956.94</v>
      </c>
      <c r="J559" s="8">
        <v>11198.34</v>
      </c>
      <c r="K559" s="8">
        <v>1581.01</v>
      </c>
      <c r="L559" s="8">
        <v>5077.1099999999997</v>
      </c>
      <c r="M559" s="8">
        <v>2339.09</v>
      </c>
      <c r="N559" s="8">
        <v>14570</v>
      </c>
      <c r="O559" s="11">
        <v>132090.87999999998</v>
      </c>
    </row>
    <row r="560" spans="2:15" x14ac:dyDescent="0.35">
      <c r="B560" s="4" t="s">
        <v>7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2076.48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11">
        <v>2076.48</v>
      </c>
    </row>
    <row r="561" spans="2:15" x14ac:dyDescent="0.35">
      <c r="B561" s="3" t="s">
        <v>0</v>
      </c>
      <c r="C561" s="7">
        <v>0</v>
      </c>
      <c r="D561" s="7">
        <v>0</v>
      </c>
      <c r="E561" s="7">
        <v>0</v>
      </c>
      <c r="F561" s="7">
        <v>0</v>
      </c>
      <c r="G561" s="7">
        <v>200</v>
      </c>
      <c r="H561" s="7">
        <v>200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10">
        <v>400</v>
      </c>
    </row>
    <row r="562" spans="2:15" x14ac:dyDescent="0.35">
      <c r="B562" s="4" t="s">
        <v>2</v>
      </c>
      <c r="C562" s="8">
        <v>0</v>
      </c>
      <c r="D562" s="8">
        <v>0</v>
      </c>
      <c r="E562" s="8">
        <v>0</v>
      </c>
      <c r="F562" s="8">
        <v>0</v>
      </c>
      <c r="G562" s="8">
        <v>200</v>
      </c>
      <c r="H562" s="8">
        <v>200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11">
        <v>400</v>
      </c>
    </row>
    <row r="563" spans="2:15" x14ac:dyDescent="0.35">
      <c r="B563" s="2" t="s">
        <v>186</v>
      </c>
      <c r="C563" s="6">
        <v>7261055.1000000015</v>
      </c>
      <c r="D563" s="6">
        <v>5059683.1400000006</v>
      </c>
      <c r="E563" s="6">
        <v>18742072.890000001</v>
      </c>
      <c r="F563" s="6">
        <v>5221727.9499999993</v>
      </c>
      <c r="G563" s="6">
        <v>8478627.8699999992</v>
      </c>
      <c r="H563" s="6">
        <v>6526326.7699999996</v>
      </c>
      <c r="I563" s="6">
        <v>5937182.4699999988</v>
      </c>
      <c r="J563" s="6">
        <v>5624555.0999999996</v>
      </c>
      <c r="K563" s="6">
        <v>7322960.8499999996</v>
      </c>
      <c r="L563" s="6">
        <v>3704291.36</v>
      </c>
      <c r="M563" s="6">
        <v>4897190.92</v>
      </c>
      <c r="N563" s="6">
        <v>3105218.36</v>
      </c>
      <c r="O563" s="9">
        <v>81880892.780000001</v>
      </c>
    </row>
    <row r="564" spans="2:15" x14ac:dyDescent="0.35">
      <c r="B564" s="3" t="s">
        <v>1</v>
      </c>
      <c r="C564" s="7">
        <v>7261055.1000000015</v>
      </c>
      <c r="D564" s="7">
        <v>5059683.1400000006</v>
      </c>
      <c r="E564" s="7">
        <v>6759266</v>
      </c>
      <c r="F564" s="7">
        <v>5221727.9499999993</v>
      </c>
      <c r="G564" s="7">
        <v>8478627.8699999992</v>
      </c>
      <c r="H564" s="7">
        <v>6526222.7699999996</v>
      </c>
      <c r="I564" s="7">
        <v>5937182.4699999988</v>
      </c>
      <c r="J564" s="7">
        <v>5624505.0999999996</v>
      </c>
      <c r="K564" s="7">
        <v>7322960.8499999996</v>
      </c>
      <c r="L564" s="7">
        <v>3704291.36</v>
      </c>
      <c r="M564" s="7">
        <v>4897190.92</v>
      </c>
      <c r="N564" s="7">
        <v>3105218.36</v>
      </c>
      <c r="O564" s="10">
        <v>69897931.890000001</v>
      </c>
    </row>
    <row r="565" spans="2:15" x14ac:dyDescent="0.35">
      <c r="B565" s="4" t="s">
        <v>11</v>
      </c>
      <c r="C565" s="8">
        <v>2808793.0700000008</v>
      </c>
      <c r="D565" s="8">
        <v>2352312.6199999996</v>
      </c>
      <c r="E565" s="8">
        <v>2369397.3700000006</v>
      </c>
      <c r="F565" s="8">
        <v>1684736.31</v>
      </c>
      <c r="G565" s="8">
        <v>3964916.0799999996</v>
      </c>
      <c r="H565" s="8">
        <v>2153710.5599999996</v>
      </c>
      <c r="I565" s="8">
        <v>2672831.34</v>
      </c>
      <c r="J565" s="8">
        <v>2817998.1599999997</v>
      </c>
      <c r="K565" s="8">
        <v>2521363.27</v>
      </c>
      <c r="L565" s="8">
        <v>2424076.23</v>
      </c>
      <c r="M565" s="8">
        <v>1757645.0699999998</v>
      </c>
      <c r="N565" s="8">
        <v>1980970.66</v>
      </c>
      <c r="O565" s="11">
        <v>29508750.740000002</v>
      </c>
    </row>
    <row r="566" spans="2:15" x14ac:dyDescent="0.35">
      <c r="B566" s="4" t="s">
        <v>10</v>
      </c>
      <c r="C566" s="8">
        <v>3647654.56</v>
      </c>
      <c r="D566" s="8">
        <v>2350657.3800000004</v>
      </c>
      <c r="E566" s="8">
        <v>3033695.67</v>
      </c>
      <c r="F566" s="8">
        <v>1205591.3899999999</v>
      </c>
      <c r="G566" s="8">
        <v>1939081.7699999998</v>
      </c>
      <c r="H566" s="8">
        <v>2006550.4500000002</v>
      </c>
      <c r="I566" s="8">
        <v>1021319.5199999997</v>
      </c>
      <c r="J566" s="8">
        <v>1072876.3899999999</v>
      </c>
      <c r="K566" s="8">
        <v>3524243.84</v>
      </c>
      <c r="L566" s="8">
        <v>584453.66</v>
      </c>
      <c r="M566" s="8">
        <v>2080179.3600000008</v>
      </c>
      <c r="N566" s="8">
        <v>373635.69</v>
      </c>
      <c r="O566" s="11">
        <v>22839939.68</v>
      </c>
    </row>
    <row r="567" spans="2:15" x14ac:dyDescent="0.35">
      <c r="B567" s="4" t="s">
        <v>5</v>
      </c>
      <c r="C567" s="8">
        <v>488371.08999999997</v>
      </c>
      <c r="D567" s="8">
        <v>51307.54</v>
      </c>
      <c r="E567" s="8">
        <v>920589.46999999986</v>
      </c>
      <c r="F567" s="8">
        <v>1484456.8</v>
      </c>
      <c r="G567" s="8">
        <v>1719181.5699999998</v>
      </c>
      <c r="H567" s="8">
        <v>2007053.72</v>
      </c>
      <c r="I567" s="8">
        <v>1419885.41</v>
      </c>
      <c r="J567" s="8">
        <v>923725.51</v>
      </c>
      <c r="K567" s="8">
        <v>445601.93</v>
      </c>
      <c r="L567" s="8">
        <v>365533.36</v>
      </c>
      <c r="M567" s="8">
        <v>498988.30999999994</v>
      </c>
      <c r="N567" s="8">
        <v>274782.13</v>
      </c>
      <c r="O567" s="11">
        <v>10599476.84</v>
      </c>
    </row>
    <row r="568" spans="2:15" x14ac:dyDescent="0.35">
      <c r="B568" s="4" t="s">
        <v>6</v>
      </c>
      <c r="C568" s="8">
        <v>109792.07</v>
      </c>
      <c r="D568" s="8">
        <v>193204.99</v>
      </c>
      <c r="E568" s="8">
        <v>319499.55999999994</v>
      </c>
      <c r="F568" s="8">
        <v>358844.19</v>
      </c>
      <c r="G568" s="8">
        <v>200605.97</v>
      </c>
      <c r="H568" s="8">
        <v>151011.77000000002</v>
      </c>
      <c r="I568" s="8">
        <v>266213.44</v>
      </c>
      <c r="J568" s="8">
        <v>474010.33</v>
      </c>
      <c r="K568" s="8">
        <v>244982.50999999998</v>
      </c>
      <c r="L568" s="8">
        <v>199568.65000000002</v>
      </c>
      <c r="M568" s="8">
        <v>131206.53</v>
      </c>
      <c r="N568" s="8">
        <v>166571.12</v>
      </c>
      <c r="O568" s="11">
        <v>2815511.1299999994</v>
      </c>
    </row>
    <row r="569" spans="2:15" x14ac:dyDescent="0.35">
      <c r="B569" s="4" t="s">
        <v>3</v>
      </c>
      <c r="C569" s="8">
        <v>132248.51999999999</v>
      </c>
      <c r="D569" s="8">
        <v>34547.049999999996</v>
      </c>
      <c r="E569" s="8">
        <v>67795.399999999994</v>
      </c>
      <c r="F569" s="8">
        <v>363933.47</v>
      </c>
      <c r="G569" s="8">
        <v>288202.67000000004</v>
      </c>
      <c r="H569" s="8">
        <v>66103.91</v>
      </c>
      <c r="I569" s="8">
        <v>180281.33000000002</v>
      </c>
      <c r="J569" s="8">
        <v>80385.16</v>
      </c>
      <c r="K569" s="8">
        <v>192271.51</v>
      </c>
      <c r="L569" s="8">
        <v>21798.9</v>
      </c>
      <c r="M569" s="8">
        <v>141821.73000000001</v>
      </c>
      <c r="N569" s="8">
        <v>37012.22</v>
      </c>
      <c r="O569" s="11">
        <v>1606401.8699999999</v>
      </c>
    </row>
    <row r="570" spans="2:15" x14ac:dyDescent="0.35">
      <c r="B570" s="4" t="s">
        <v>8</v>
      </c>
      <c r="C570" s="8">
        <v>0</v>
      </c>
      <c r="D570" s="8">
        <v>0</v>
      </c>
      <c r="E570" s="8">
        <v>0</v>
      </c>
      <c r="F570" s="8">
        <v>0</v>
      </c>
      <c r="G570" s="8">
        <v>244837.06</v>
      </c>
      <c r="H570" s="8">
        <v>94181.09</v>
      </c>
      <c r="I570" s="8">
        <v>309351.84999999998</v>
      </c>
      <c r="J570" s="8">
        <v>47631.5</v>
      </c>
      <c r="K570" s="8">
        <v>257788.96</v>
      </c>
      <c r="L570" s="8">
        <v>51619.199999999997</v>
      </c>
      <c r="M570" s="8">
        <v>255154.81</v>
      </c>
      <c r="N570" s="8">
        <v>203560</v>
      </c>
      <c r="O570" s="11">
        <v>1464124.47</v>
      </c>
    </row>
    <row r="571" spans="2:15" x14ac:dyDescent="0.35">
      <c r="B571" s="4" t="s">
        <v>4</v>
      </c>
      <c r="C571" s="8">
        <v>74195.790000000008</v>
      </c>
      <c r="D571" s="8">
        <v>77653.56</v>
      </c>
      <c r="E571" s="8">
        <v>47288</v>
      </c>
      <c r="F571" s="8">
        <v>122874.63999999998</v>
      </c>
      <c r="G571" s="8">
        <v>120778.92</v>
      </c>
      <c r="H571" s="8">
        <v>47611.27</v>
      </c>
      <c r="I571" s="8">
        <v>64140.13</v>
      </c>
      <c r="J571" s="8">
        <v>207878.05000000002</v>
      </c>
      <c r="K571" s="8">
        <v>134908.33000000002</v>
      </c>
      <c r="L571" s="8">
        <v>57241.36</v>
      </c>
      <c r="M571" s="8">
        <v>32195.11</v>
      </c>
      <c r="N571" s="8">
        <v>68686.539999999994</v>
      </c>
      <c r="O571" s="11">
        <v>1055451.7</v>
      </c>
    </row>
    <row r="572" spans="2:15" x14ac:dyDescent="0.35">
      <c r="B572" s="4" t="s">
        <v>7</v>
      </c>
      <c r="C572" s="8">
        <v>0</v>
      </c>
      <c r="D572" s="8">
        <v>0</v>
      </c>
      <c r="E572" s="8">
        <v>1000.53</v>
      </c>
      <c r="F572" s="8">
        <v>1291.1500000000001</v>
      </c>
      <c r="G572" s="8">
        <v>1023.83</v>
      </c>
      <c r="H572" s="8">
        <v>0</v>
      </c>
      <c r="I572" s="8">
        <v>3159.45</v>
      </c>
      <c r="J572" s="8">
        <v>0</v>
      </c>
      <c r="K572" s="8">
        <v>1800.5</v>
      </c>
      <c r="L572" s="8">
        <v>0</v>
      </c>
      <c r="M572" s="8">
        <v>0</v>
      </c>
      <c r="N572" s="8">
        <v>0</v>
      </c>
      <c r="O572" s="11">
        <v>8275.4599999999991</v>
      </c>
    </row>
    <row r="573" spans="2:15" x14ac:dyDescent="0.35">
      <c r="B573" s="3" t="s">
        <v>0</v>
      </c>
      <c r="C573" s="7">
        <v>0</v>
      </c>
      <c r="D573" s="7">
        <v>0</v>
      </c>
      <c r="E573" s="7">
        <v>11982806.890000001</v>
      </c>
      <c r="F573" s="7">
        <v>0</v>
      </c>
      <c r="G573" s="7">
        <v>0</v>
      </c>
      <c r="H573" s="7">
        <v>104</v>
      </c>
      <c r="I573" s="7">
        <v>0</v>
      </c>
      <c r="J573" s="7">
        <v>50</v>
      </c>
      <c r="K573" s="7">
        <v>0</v>
      </c>
      <c r="L573" s="7">
        <v>0</v>
      </c>
      <c r="M573" s="7">
        <v>0</v>
      </c>
      <c r="N573" s="7">
        <v>0</v>
      </c>
      <c r="O573" s="10">
        <v>11982960.890000001</v>
      </c>
    </row>
    <row r="574" spans="2:15" x14ac:dyDescent="0.35">
      <c r="B574" s="4" t="s">
        <v>2</v>
      </c>
      <c r="C574" s="8">
        <v>0</v>
      </c>
      <c r="D574" s="8">
        <v>0</v>
      </c>
      <c r="E574" s="8">
        <v>11982806.890000001</v>
      </c>
      <c r="F574" s="8">
        <v>0</v>
      </c>
      <c r="G574" s="8">
        <v>0</v>
      </c>
      <c r="H574" s="8">
        <v>104</v>
      </c>
      <c r="I574" s="8">
        <v>0</v>
      </c>
      <c r="J574" s="8">
        <v>50</v>
      </c>
      <c r="K574" s="8">
        <v>0</v>
      </c>
      <c r="L574" s="8">
        <v>0</v>
      </c>
      <c r="M574" s="8">
        <v>0</v>
      </c>
      <c r="N574" s="8">
        <v>0</v>
      </c>
      <c r="O574" s="11">
        <v>11982960.890000001</v>
      </c>
    </row>
    <row r="575" spans="2:15" x14ac:dyDescent="0.35">
      <c r="B575" s="2" t="s">
        <v>80</v>
      </c>
      <c r="C575" s="6">
        <v>5337820.91</v>
      </c>
      <c r="D575" s="6">
        <v>8899865.2300000004</v>
      </c>
      <c r="E575" s="6">
        <v>6630549.0100000016</v>
      </c>
      <c r="F575" s="6">
        <v>5578897.2400000002</v>
      </c>
      <c r="G575" s="6">
        <v>2447383.0800000005</v>
      </c>
      <c r="H575" s="6">
        <v>12285775.92</v>
      </c>
      <c r="I575" s="6">
        <v>11580072.15</v>
      </c>
      <c r="J575" s="6">
        <v>7110757.459999999</v>
      </c>
      <c r="K575" s="6">
        <v>4610713.92</v>
      </c>
      <c r="L575" s="6">
        <v>6216935.3799999999</v>
      </c>
      <c r="M575" s="6">
        <v>4253839.0699999994</v>
      </c>
      <c r="N575" s="6">
        <v>6680937.4900000002</v>
      </c>
      <c r="O575" s="9">
        <v>81633546.859999999</v>
      </c>
    </row>
    <row r="576" spans="2:15" x14ac:dyDescent="0.35">
      <c r="B576" s="3" t="s">
        <v>0</v>
      </c>
      <c r="C576" s="7">
        <v>4675045.1900000004</v>
      </c>
      <c r="D576" s="7">
        <v>7472650.96</v>
      </c>
      <c r="E576" s="7">
        <v>5159991.2700000005</v>
      </c>
      <c r="F576" s="7">
        <v>4816171.58</v>
      </c>
      <c r="G576" s="7">
        <v>1147653.3</v>
      </c>
      <c r="H576" s="7">
        <v>11236595.85</v>
      </c>
      <c r="I576" s="7">
        <v>9956613.2699999996</v>
      </c>
      <c r="J576" s="7">
        <v>5835965.2599999998</v>
      </c>
      <c r="K576" s="7">
        <v>3716345.98</v>
      </c>
      <c r="L576" s="7">
        <v>5486023.9299999997</v>
      </c>
      <c r="M576" s="7">
        <v>3801457.6599999997</v>
      </c>
      <c r="N576" s="7">
        <v>5935733.8499999996</v>
      </c>
      <c r="O576" s="10">
        <v>69240248.099999994</v>
      </c>
    </row>
    <row r="577" spans="2:15" x14ac:dyDescent="0.35">
      <c r="B577" s="4" t="s">
        <v>2</v>
      </c>
      <c r="C577" s="8">
        <v>4675045.1900000004</v>
      </c>
      <c r="D577" s="8">
        <v>7472650.96</v>
      </c>
      <c r="E577" s="8">
        <v>5159991.2700000005</v>
      </c>
      <c r="F577" s="8">
        <v>4816171.58</v>
      </c>
      <c r="G577" s="8">
        <v>1147653.3</v>
      </c>
      <c r="H577" s="8">
        <v>11236595.85</v>
      </c>
      <c r="I577" s="8">
        <v>9956613.2699999996</v>
      </c>
      <c r="J577" s="8">
        <v>5835965.2599999998</v>
      </c>
      <c r="K577" s="8">
        <v>3716345.98</v>
      </c>
      <c r="L577" s="8">
        <v>5486023.9299999997</v>
      </c>
      <c r="M577" s="8">
        <v>3801457.6599999997</v>
      </c>
      <c r="N577" s="8">
        <v>5935733.8499999996</v>
      </c>
      <c r="O577" s="11">
        <v>69240248.099999994</v>
      </c>
    </row>
    <row r="578" spans="2:15" x14ac:dyDescent="0.35">
      <c r="B578" s="3" t="s">
        <v>1</v>
      </c>
      <c r="C578" s="7">
        <v>662775.72000000009</v>
      </c>
      <c r="D578" s="7">
        <v>1427214.27</v>
      </c>
      <c r="E578" s="7">
        <v>1470557.74</v>
      </c>
      <c r="F578" s="7">
        <v>762725.66</v>
      </c>
      <c r="G578" s="7">
        <v>1299729.7799999998</v>
      </c>
      <c r="H578" s="7">
        <v>1049180.07</v>
      </c>
      <c r="I578" s="7">
        <v>1623458.88</v>
      </c>
      <c r="J578" s="7">
        <v>1274792.2</v>
      </c>
      <c r="K578" s="7">
        <v>894367.94</v>
      </c>
      <c r="L578" s="7">
        <v>730911.45</v>
      </c>
      <c r="M578" s="7">
        <v>452381.40999999992</v>
      </c>
      <c r="N578" s="7">
        <v>745203.64</v>
      </c>
      <c r="O578" s="10">
        <v>12393298.760000004</v>
      </c>
    </row>
    <row r="579" spans="2:15" x14ac:dyDescent="0.35">
      <c r="B579" s="4" t="s">
        <v>8</v>
      </c>
      <c r="C579" s="8">
        <v>476668.09</v>
      </c>
      <c r="D579" s="8">
        <v>592706.77</v>
      </c>
      <c r="E579" s="8">
        <v>577959.99</v>
      </c>
      <c r="F579" s="8">
        <v>237993.7</v>
      </c>
      <c r="G579" s="8">
        <v>880807.1100000001</v>
      </c>
      <c r="H579" s="8">
        <v>368524.95999999996</v>
      </c>
      <c r="I579" s="8">
        <v>734808.64</v>
      </c>
      <c r="J579" s="8">
        <v>224822.71</v>
      </c>
      <c r="K579" s="8">
        <v>263687.14</v>
      </c>
      <c r="L579" s="8">
        <v>316662.3</v>
      </c>
      <c r="M579" s="8">
        <v>171863.28</v>
      </c>
      <c r="N579" s="8">
        <v>438741.69</v>
      </c>
      <c r="O579" s="11">
        <v>5285246.3800000008</v>
      </c>
    </row>
    <row r="580" spans="2:15" x14ac:dyDescent="0.35">
      <c r="B580" s="4" t="s">
        <v>5</v>
      </c>
      <c r="C580" s="8">
        <v>56975</v>
      </c>
      <c r="D580" s="8">
        <v>211048.02000000002</v>
      </c>
      <c r="E580" s="8">
        <v>225571.48000000004</v>
      </c>
      <c r="F580" s="8">
        <v>479203.15</v>
      </c>
      <c r="G580" s="8">
        <v>269110.34999999998</v>
      </c>
      <c r="H580" s="8">
        <v>547567.37</v>
      </c>
      <c r="I580" s="8">
        <v>438494.9</v>
      </c>
      <c r="J580" s="8">
        <v>568234.80000000005</v>
      </c>
      <c r="K580" s="8">
        <v>82726.5</v>
      </c>
      <c r="L580" s="8">
        <v>205229.36</v>
      </c>
      <c r="M580" s="8">
        <v>95919.93</v>
      </c>
      <c r="N580" s="8">
        <v>0</v>
      </c>
      <c r="O580" s="11">
        <v>3180080.8600000003</v>
      </c>
    </row>
    <row r="581" spans="2:15" x14ac:dyDescent="0.35">
      <c r="B581" s="4" t="s">
        <v>10</v>
      </c>
      <c r="C581" s="8">
        <v>56206.78</v>
      </c>
      <c r="D581" s="8">
        <v>16801.599999999999</v>
      </c>
      <c r="E581" s="8">
        <v>395221.07</v>
      </c>
      <c r="F581" s="8">
        <v>19553.999999999996</v>
      </c>
      <c r="G581" s="8">
        <v>19468.66</v>
      </c>
      <c r="H581" s="8">
        <v>52442.400000000001</v>
      </c>
      <c r="I581" s="8">
        <v>446073.12</v>
      </c>
      <c r="J581" s="8">
        <v>457305.67999999993</v>
      </c>
      <c r="K581" s="8">
        <v>505312.46</v>
      </c>
      <c r="L581" s="8">
        <v>204737.32</v>
      </c>
      <c r="M581" s="8">
        <v>76163.59</v>
      </c>
      <c r="N581" s="8">
        <v>286126.08000000002</v>
      </c>
      <c r="O581" s="11">
        <v>2535412.7599999998</v>
      </c>
    </row>
    <row r="582" spans="2:15" x14ac:dyDescent="0.35">
      <c r="B582" s="4" t="s">
        <v>6</v>
      </c>
      <c r="C582" s="8">
        <v>24026.59</v>
      </c>
      <c r="D582" s="8">
        <v>602769.44999999995</v>
      </c>
      <c r="E582" s="8">
        <v>248630.61</v>
      </c>
      <c r="F582" s="8">
        <v>0</v>
      </c>
      <c r="G582" s="8">
        <v>0</v>
      </c>
      <c r="H582" s="8">
        <v>38256</v>
      </c>
      <c r="I582" s="8">
        <v>0</v>
      </c>
      <c r="J582" s="8">
        <v>0</v>
      </c>
      <c r="K582" s="8">
        <v>42612</v>
      </c>
      <c r="L582" s="8">
        <v>0</v>
      </c>
      <c r="M582" s="8">
        <v>104797.55</v>
      </c>
      <c r="N582" s="8">
        <v>0</v>
      </c>
      <c r="O582" s="11">
        <v>1061092.2</v>
      </c>
    </row>
    <row r="583" spans="2:15" x14ac:dyDescent="0.35">
      <c r="B583" s="4" t="s">
        <v>11</v>
      </c>
      <c r="C583" s="8">
        <v>45536</v>
      </c>
      <c r="D583" s="8">
        <v>0</v>
      </c>
      <c r="E583" s="8">
        <v>0</v>
      </c>
      <c r="F583" s="8">
        <v>9768.6700000000019</v>
      </c>
      <c r="G583" s="8">
        <v>113480.93000000001</v>
      </c>
      <c r="H583" s="8">
        <v>32261.82</v>
      </c>
      <c r="I583" s="8">
        <v>0</v>
      </c>
      <c r="J583" s="8">
        <v>18137.79</v>
      </c>
      <c r="K583" s="8">
        <v>0</v>
      </c>
      <c r="L583" s="8">
        <v>0</v>
      </c>
      <c r="M583" s="8">
        <v>0</v>
      </c>
      <c r="N583" s="8">
        <v>0</v>
      </c>
      <c r="O583" s="11">
        <v>219185.21000000002</v>
      </c>
    </row>
    <row r="584" spans="2:15" x14ac:dyDescent="0.35">
      <c r="B584" s="4" t="s">
        <v>3</v>
      </c>
      <c r="C584" s="8">
        <v>3063.26</v>
      </c>
      <c r="D584" s="8">
        <v>3888.43</v>
      </c>
      <c r="E584" s="8">
        <v>23174.59</v>
      </c>
      <c r="F584" s="8">
        <v>16102.85</v>
      </c>
      <c r="G584" s="8">
        <v>16858.73</v>
      </c>
      <c r="H584" s="8">
        <v>7335.16</v>
      </c>
      <c r="I584" s="8">
        <v>4082.2200000000003</v>
      </c>
      <c r="J584" s="8">
        <v>6291.2199999999993</v>
      </c>
      <c r="K584" s="8">
        <v>29.84</v>
      </c>
      <c r="L584" s="8">
        <v>4282.47</v>
      </c>
      <c r="M584" s="8">
        <v>3637.06</v>
      </c>
      <c r="N584" s="8">
        <v>10825.79</v>
      </c>
      <c r="O584" s="11">
        <v>99571.62</v>
      </c>
    </row>
    <row r="585" spans="2:15" x14ac:dyDescent="0.35">
      <c r="B585" s="4" t="s">
        <v>7</v>
      </c>
      <c r="C585" s="8">
        <v>0</v>
      </c>
      <c r="D585" s="8">
        <v>0</v>
      </c>
      <c r="E585" s="8">
        <v>0</v>
      </c>
      <c r="F585" s="8">
        <v>0</v>
      </c>
      <c r="G585" s="8">
        <v>4</v>
      </c>
      <c r="H585" s="8">
        <v>2792.36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9342.08</v>
      </c>
      <c r="O585" s="11">
        <v>12138.44</v>
      </c>
    </row>
    <row r="586" spans="2:15" x14ac:dyDescent="0.35">
      <c r="B586" s="4" t="s">
        <v>4</v>
      </c>
      <c r="C586" s="8">
        <v>300</v>
      </c>
      <c r="D586" s="8">
        <v>0</v>
      </c>
      <c r="E586" s="8">
        <v>0</v>
      </c>
      <c r="F586" s="8">
        <v>103.29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168</v>
      </c>
      <c r="O586" s="11">
        <v>571.29</v>
      </c>
    </row>
    <row r="587" spans="2:15" x14ac:dyDescent="0.35">
      <c r="B587" s="2" t="s">
        <v>25</v>
      </c>
      <c r="C587" s="6">
        <v>9485040.3800000008</v>
      </c>
      <c r="D587" s="6">
        <v>3881799.09</v>
      </c>
      <c r="E587" s="6">
        <v>5354330.74</v>
      </c>
      <c r="F587" s="6">
        <v>3329309.01</v>
      </c>
      <c r="G587" s="6">
        <v>11118044.090000004</v>
      </c>
      <c r="H587" s="6">
        <v>4553844.28</v>
      </c>
      <c r="I587" s="6">
        <v>5747798.7999999998</v>
      </c>
      <c r="J587" s="6">
        <v>4141405.42</v>
      </c>
      <c r="K587" s="6">
        <v>6927589.8700000001</v>
      </c>
      <c r="L587" s="6">
        <v>4740624.8999999994</v>
      </c>
      <c r="M587" s="6">
        <v>9044907.8499999996</v>
      </c>
      <c r="N587" s="6">
        <v>6190768.0299999993</v>
      </c>
      <c r="O587" s="9">
        <v>74515462.459999993</v>
      </c>
    </row>
    <row r="588" spans="2:15" x14ac:dyDescent="0.35">
      <c r="B588" s="3" t="s">
        <v>1</v>
      </c>
      <c r="C588" s="7">
        <v>9485040.3800000008</v>
      </c>
      <c r="D588" s="7">
        <v>3881799.09</v>
      </c>
      <c r="E588" s="7">
        <v>5354330.74</v>
      </c>
      <c r="F588" s="7">
        <v>3329309.01</v>
      </c>
      <c r="G588" s="7">
        <v>11118044.090000004</v>
      </c>
      <c r="H588" s="7">
        <v>4553844.28</v>
      </c>
      <c r="I588" s="7">
        <v>5747798.7999999998</v>
      </c>
      <c r="J588" s="7">
        <v>4141405.42</v>
      </c>
      <c r="K588" s="7">
        <v>6927589.8700000001</v>
      </c>
      <c r="L588" s="7">
        <v>4740624.8999999994</v>
      </c>
      <c r="M588" s="7">
        <v>9044907.8499999996</v>
      </c>
      <c r="N588" s="7">
        <v>6190768.0299999993</v>
      </c>
      <c r="O588" s="10">
        <v>74515462.459999993</v>
      </c>
    </row>
    <row r="589" spans="2:15" x14ac:dyDescent="0.35">
      <c r="B589" s="4" t="s">
        <v>10</v>
      </c>
      <c r="C589" s="8">
        <v>9157396.25</v>
      </c>
      <c r="D589" s="8">
        <v>3682657.23</v>
      </c>
      <c r="E589" s="8">
        <v>4874430.33</v>
      </c>
      <c r="F589" s="8">
        <v>2457134.2199999997</v>
      </c>
      <c r="G589" s="8">
        <v>10785992.960000003</v>
      </c>
      <c r="H589" s="8">
        <v>3585238.03</v>
      </c>
      <c r="I589" s="8">
        <v>4761288.17</v>
      </c>
      <c r="J589" s="8">
        <v>2683773.6800000002</v>
      </c>
      <c r="K589" s="8">
        <v>6367074.3599999994</v>
      </c>
      <c r="L589" s="8">
        <v>4089484.7199999997</v>
      </c>
      <c r="M589" s="8">
        <v>8538860.7699999996</v>
      </c>
      <c r="N589" s="8">
        <v>5074673.459999999</v>
      </c>
      <c r="O589" s="11">
        <v>66058004.18</v>
      </c>
    </row>
    <row r="590" spans="2:15" x14ac:dyDescent="0.35">
      <c r="B590" s="4" t="s">
        <v>5</v>
      </c>
      <c r="C590" s="8">
        <v>153825.84</v>
      </c>
      <c r="D590" s="8">
        <v>64497</v>
      </c>
      <c r="E590" s="8">
        <v>458067.7</v>
      </c>
      <c r="F590" s="8">
        <v>84818</v>
      </c>
      <c r="G590" s="8">
        <v>104333</v>
      </c>
      <c r="H590" s="8">
        <v>831477.84000000008</v>
      </c>
      <c r="I590" s="8">
        <v>884258.23</v>
      </c>
      <c r="J590" s="8">
        <v>1390773.25</v>
      </c>
      <c r="K590" s="8">
        <v>437185.51</v>
      </c>
      <c r="L590" s="8">
        <v>364834.75</v>
      </c>
      <c r="M590" s="8">
        <v>338231.8</v>
      </c>
      <c r="N590" s="8">
        <v>838104.11</v>
      </c>
      <c r="O590" s="11">
        <v>5950407.0300000003</v>
      </c>
    </row>
    <row r="591" spans="2:15" x14ac:dyDescent="0.35">
      <c r="B591" s="4" t="s">
        <v>6</v>
      </c>
      <c r="C591" s="8">
        <v>66659.460000000006</v>
      </c>
      <c r="D591" s="8">
        <v>17598.510000000002</v>
      </c>
      <c r="E591" s="8">
        <v>0</v>
      </c>
      <c r="F591" s="8">
        <v>775194.12</v>
      </c>
      <c r="G591" s="8">
        <v>209253.28</v>
      </c>
      <c r="H591" s="8">
        <v>26786</v>
      </c>
      <c r="I591" s="8">
        <v>79877.97</v>
      </c>
      <c r="J591" s="8">
        <v>64303.75</v>
      </c>
      <c r="K591" s="8">
        <v>38628.6</v>
      </c>
      <c r="L591" s="8">
        <v>109083.29999999999</v>
      </c>
      <c r="M591" s="8">
        <v>91748.44</v>
      </c>
      <c r="N591" s="8">
        <v>182990.46</v>
      </c>
      <c r="O591" s="11">
        <v>1662123.89</v>
      </c>
    </row>
    <row r="592" spans="2:15" x14ac:dyDescent="0.35">
      <c r="B592" s="4" t="s">
        <v>3</v>
      </c>
      <c r="C592" s="8">
        <v>31410.34</v>
      </c>
      <c r="D592" s="8">
        <v>117046.35</v>
      </c>
      <c r="E592" s="8">
        <v>6212.67</v>
      </c>
      <c r="F592" s="8">
        <v>12162.67</v>
      </c>
      <c r="G592" s="8">
        <v>4380.8500000000004</v>
      </c>
      <c r="H592" s="8">
        <v>16524.12</v>
      </c>
      <c r="I592" s="8">
        <v>22374.43</v>
      </c>
      <c r="J592" s="8">
        <v>2324.89</v>
      </c>
      <c r="K592" s="8">
        <v>18198.02</v>
      </c>
      <c r="L592" s="8">
        <v>139604.92000000001</v>
      </c>
      <c r="M592" s="8">
        <v>11501.49</v>
      </c>
      <c r="N592" s="8">
        <v>95000</v>
      </c>
      <c r="O592" s="11">
        <v>476740.75</v>
      </c>
    </row>
    <row r="593" spans="2:15" x14ac:dyDescent="0.35">
      <c r="B593" s="4" t="s">
        <v>11</v>
      </c>
      <c r="C593" s="8">
        <v>75748.490000000005</v>
      </c>
      <c r="D593" s="8">
        <v>0</v>
      </c>
      <c r="E593" s="8">
        <v>15620.039999999999</v>
      </c>
      <c r="F593" s="8">
        <v>0</v>
      </c>
      <c r="G593" s="8">
        <v>13684</v>
      </c>
      <c r="H593" s="8">
        <v>93818.29</v>
      </c>
      <c r="I593" s="8">
        <v>0</v>
      </c>
      <c r="J593" s="8">
        <v>0</v>
      </c>
      <c r="K593" s="8">
        <v>66430.28</v>
      </c>
      <c r="L593" s="8">
        <v>37617.21</v>
      </c>
      <c r="M593" s="8">
        <v>64565.350000000006</v>
      </c>
      <c r="N593" s="8">
        <v>0</v>
      </c>
      <c r="O593" s="11">
        <v>367483.66000000003</v>
      </c>
    </row>
    <row r="594" spans="2:15" x14ac:dyDescent="0.35">
      <c r="B594" s="4" t="s">
        <v>4</v>
      </c>
      <c r="C594" s="8">
        <v>0</v>
      </c>
      <c r="D594" s="8">
        <v>0</v>
      </c>
      <c r="E594" s="8">
        <v>0</v>
      </c>
      <c r="F594" s="8">
        <v>0</v>
      </c>
      <c r="G594" s="8">
        <v>400</v>
      </c>
      <c r="H594" s="8">
        <v>0</v>
      </c>
      <c r="I594" s="8">
        <v>0</v>
      </c>
      <c r="J594" s="8">
        <v>229.85</v>
      </c>
      <c r="K594" s="8">
        <v>0</v>
      </c>
      <c r="L594" s="8">
        <v>0</v>
      </c>
      <c r="M594" s="8">
        <v>0</v>
      </c>
      <c r="N594" s="8">
        <v>0</v>
      </c>
      <c r="O594" s="11">
        <v>629.85</v>
      </c>
    </row>
    <row r="595" spans="2:15" x14ac:dyDescent="0.35">
      <c r="B595" s="4" t="s">
        <v>8</v>
      </c>
      <c r="C595" s="8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73.099999999999994</v>
      </c>
      <c r="L595" s="8">
        <v>0</v>
      </c>
      <c r="M595" s="8">
        <v>0</v>
      </c>
      <c r="N595" s="8">
        <v>0</v>
      </c>
      <c r="O595" s="11">
        <v>73.099999999999994</v>
      </c>
    </row>
    <row r="596" spans="2:15" x14ac:dyDescent="0.35">
      <c r="B596" s="2" t="s">
        <v>28</v>
      </c>
      <c r="C596" s="6">
        <v>458434.62999999995</v>
      </c>
      <c r="D596" s="6">
        <v>12423964.699999999</v>
      </c>
      <c r="E596" s="6">
        <v>221608.44</v>
      </c>
      <c r="F596" s="6">
        <v>364591.5</v>
      </c>
      <c r="G596" s="6">
        <v>16364495.84</v>
      </c>
      <c r="H596" s="6">
        <v>296809.12</v>
      </c>
      <c r="I596" s="6">
        <v>10450982.720000001</v>
      </c>
      <c r="J596" s="6">
        <v>9391418.3100000005</v>
      </c>
      <c r="K596" s="6">
        <v>74296.36</v>
      </c>
      <c r="L596" s="6">
        <v>11344795.66</v>
      </c>
      <c r="M596" s="6">
        <v>8461116.7700000014</v>
      </c>
      <c r="N596" s="6">
        <v>51848.68</v>
      </c>
      <c r="O596" s="9">
        <v>69904362.730000004</v>
      </c>
    </row>
    <row r="597" spans="2:15" x14ac:dyDescent="0.35">
      <c r="B597" s="3" t="s">
        <v>0</v>
      </c>
      <c r="C597" s="7">
        <v>0</v>
      </c>
      <c r="D597" s="7">
        <v>12332182.779999999</v>
      </c>
      <c r="E597" s="7">
        <v>0</v>
      </c>
      <c r="F597" s="7">
        <v>0</v>
      </c>
      <c r="G597" s="7">
        <v>15902990.689999999</v>
      </c>
      <c r="H597" s="7">
        <v>0</v>
      </c>
      <c r="I597" s="7">
        <v>9737850.3900000006</v>
      </c>
      <c r="J597" s="7">
        <v>9186794.8000000007</v>
      </c>
      <c r="K597" s="7">
        <v>0</v>
      </c>
      <c r="L597" s="7">
        <v>11287847.640000001</v>
      </c>
      <c r="M597" s="7">
        <v>7795220.7400000002</v>
      </c>
      <c r="N597" s="7">
        <v>0</v>
      </c>
      <c r="O597" s="10">
        <v>66242887.039999999</v>
      </c>
    </row>
    <row r="598" spans="2:15" x14ac:dyDescent="0.35">
      <c r="B598" s="4" t="s">
        <v>2</v>
      </c>
      <c r="C598" s="8">
        <v>0</v>
      </c>
      <c r="D598" s="8">
        <v>12332182.779999999</v>
      </c>
      <c r="E598" s="8">
        <v>0</v>
      </c>
      <c r="F598" s="8">
        <v>0</v>
      </c>
      <c r="G598" s="8">
        <v>15902990.689999999</v>
      </c>
      <c r="H598" s="8">
        <v>0</v>
      </c>
      <c r="I598" s="8">
        <v>9737850.3900000006</v>
      </c>
      <c r="J598" s="8">
        <v>9186794.8000000007</v>
      </c>
      <c r="K598" s="8">
        <v>0</v>
      </c>
      <c r="L598" s="8">
        <v>11287847.640000001</v>
      </c>
      <c r="M598" s="8">
        <v>7795220.7400000002</v>
      </c>
      <c r="N598" s="8">
        <v>0</v>
      </c>
      <c r="O598" s="11">
        <v>66242887.039999999</v>
      </c>
    </row>
    <row r="599" spans="2:15" x14ac:dyDescent="0.35">
      <c r="B599" s="3" t="s">
        <v>1</v>
      </c>
      <c r="C599" s="7">
        <v>458434.62999999995</v>
      </c>
      <c r="D599" s="7">
        <v>91781.920000000013</v>
      </c>
      <c r="E599" s="7">
        <v>221608.44</v>
      </c>
      <c r="F599" s="7">
        <v>364591.5</v>
      </c>
      <c r="G599" s="7">
        <v>461505.15</v>
      </c>
      <c r="H599" s="7">
        <v>296809.12</v>
      </c>
      <c r="I599" s="7">
        <v>713132.33</v>
      </c>
      <c r="J599" s="7">
        <v>204623.51</v>
      </c>
      <c r="K599" s="7">
        <v>74296.36</v>
      </c>
      <c r="L599" s="7">
        <v>56948.020000000004</v>
      </c>
      <c r="M599" s="7">
        <v>665896.02999999991</v>
      </c>
      <c r="N599" s="7">
        <v>51848.68</v>
      </c>
      <c r="O599" s="10">
        <v>3661475.6900000004</v>
      </c>
    </row>
    <row r="600" spans="2:15" x14ac:dyDescent="0.35">
      <c r="B600" s="4" t="s">
        <v>5</v>
      </c>
      <c r="C600" s="8">
        <v>30459.8</v>
      </c>
      <c r="D600" s="8">
        <v>52297.55</v>
      </c>
      <c r="E600" s="8">
        <v>220835.26</v>
      </c>
      <c r="F600" s="8">
        <v>336671.5</v>
      </c>
      <c r="G600" s="8">
        <v>430502.05000000005</v>
      </c>
      <c r="H600" s="8">
        <v>292861.12</v>
      </c>
      <c r="I600" s="8">
        <v>173328.93</v>
      </c>
      <c r="J600" s="8">
        <v>204623.51</v>
      </c>
      <c r="K600" s="8">
        <v>46483.360000000001</v>
      </c>
      <c r="L600" s="8">
        <v>29653.82</v>
      </c>
      <c r="M600" s="8">
        <v>0</v>
      </c>
      <c r="N600" s="8">
        <v>4770.6000000000004</v>
      </c>
      <c r="O600" s="11">
        <v>1822487.5000000005</v>
      </c>
    </row>
    <row r="601" spans="2:15" x14ac:dyDescent="0.35">
      <c r="B601" s="4" t="s">
        <v>4</v>
      </c>
      <c r="C601" s="8">
        <v>385190.23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539678.02</v>
      </c>
      <c r="J601" s="8">
        <v>0</v>
      </c>
      <c r="K601" s="8">
        <v>0</v>
      </c>
      <c r="L601" s="8">
        <v>0</v>
      </c>
      <c r="M601" s="8">
        <v>643369.43999999994</v>
      </c>
      <c r="N601" s="8">
        <v>100</v>
      </c>
      <c r="O601" s="11">
        <v>1568337.69</v>
      </c>
    </row>
    <row r="602" spans="2:15" x14ac:dyDescent="0.35">
      <c r="B602" s="4" t="s">
        <v>11</v>
      </c>
      <c r="C602" s="8">
        <v>42784.6</v>
      </c>
      <c r="D602" s="8">
        <v>39474.5</v>
      </c>
      <c r="E602" s="8">
        <v>0</v>
      </c>
      <c r="F602" s="8">
        <v>27920</v>
      </c>
      <c r="G602" s="8">
        <v>30763.1</v>
      </c>
      <c r="H602" s="8">
        <v>3948</v>
      </c>
      <c r="I602" s="8">
        <v>125.38</v>
      </c>
      <c r="J602" s="8">
        <v>0</v>
      </c>
      <c r="K602" s="8">
        <v>27813</v>
      </c>
      <c r="L602" s="8">
        <v>27294.2</v>
      </c>
      <c r="M602" s="8">
        <v>13510</v>
      </c>
      <c r="N602" s="8">
        <v>46975</v>
      </c>
      <c r="O602" s="11">
        <v>260607.78000000003</v>
      </c>
    </row>
    <row r="603" spans="2:15" x14ac:dyDescent="0.35">
      <c r="B603" s="4" t="s">
        <v>10</v>
      </c>
      <c r="C603" s="8">
        <v>0</v>
      </c>
      <c r="D603" s="8">
        <v>0</v>
      </c>
      <c r="E603" s="8">
        <v>713.86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9013.89</v>
      </c>
      <c r="N603" s="8">
        <v>0</v>
      </c>
      <c r="O603" s="11">
        <v>9727.75</v>
      </c>
    </row>
    <row r="604" spans="2:15" x14ac:dyDescent="0.35">
      <c r="B604" s="4" t="s">
        <v>7</v>
      </c>
      <c r="C604" s="8">
        <v>0</v>
      </c>
      <c r="D604" s="8">
        <v>0</v>
      </c>
      <c r="E604" s="8">
        <v>0</v>
      </c>
      <c r="F604" s="8">
        <v>0</v>
      </c>
      <c r="G604" s="8">
        <v>240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11">
        <v>240</v>
      </c>
    </row>
    <row r="605" spans="2:15" x14ac:dyDescent="0.35">
      <c r="B605" s="4" t="s">
        <v>3</v>
      </c>
      <c r="C605" s="8">
        <v>0</v>
      </c>
      <c r="D605" s="8">
        <v>9.8699999999999992</v>
      </c>
      <c r="E605" s="8">
        <v>59.32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2.7</v>
      </c>
      <c r="N605" s="8">
        <v>3.08</v>
      </c>
      <c r="O605" s="11">
        <v>74.97</v>
      </c>
    </row>
    <row r="606" spans="2:15" x14ac:dyDescent="0.35">
      <c r="B606" s="2" t="s">
        <v>152</v>
      </c>
      <c r="C606" s="6">
        <v>5884406.8200000003</v>
      </c>
      <c r="D606" s="6">
        <v>6078122.8499999996</v>
      </c>
      <c r="E606" s="6">
        <v>7535423.4000000004</v>
      </c>
      <c r="F606" s="6">
        <v>5113289.08</v>
      </c>
      <c r="G606" s="6">
        <v>5479476.3800000008</v>
      </c>
      <c r="H606" s="6">
        <v>5029560.6400000006</v>
      </c>
      <c r="I606" s="6">
        <v>5304669.080000001</v>
      </c>
      <c r="J606" s="6">
        <v>5902412.5700000012</v>
      </c>
      <c r="K606" s="6">
        <v>7182995.6799999997</v>
      </c>
      <c r="L606" s="6">
        <v>4852913.42</v>
      </c>
      <c r="M606" s="6">
        <v>4631701.4400000004</v>
      </c>
      <c r="N606" s="6">
        <v>5075155.6100000003</v>
      </c>
      <c r="O606" s="9">
        <v>68070126.969999999</v>
      </c>
    </row>
    <row r="607" spans="2:15" x14ac:dyDescent="0.35">
      <c r="B607" s="3" t="s">
        <v>1</v>
      </c>
      <c r="C607" s="7">
        <v>5884406.8200000003</v>
      </c>
      <c r="D607" s="7">
        <v>6078122.8499999996</v>
      </c>
      <c r="E607" s="7">
        <v>7535423.4000000004</v>
      </c>
      <c r="F607" s="7">
        <v>5113289.08</v>
      </c>
      <c r="G607" s="7">
        <v>5479476.3800000008</v>
      </c>
      <c r="H607" s="7">
        <v>5029560.6400000006</v>
      </c>
      <c r="I607" s="7">
        <v>5304669.080000001</v>
      </c>
      <c r="J607" s="7">
        <v>5902412.5700000012</v>
      </c>
      <c r="K607" s="7">
        <v>7182995.6799999997</v>
      </c>
      <c r="L607" s="7">
        <v>4852913.42</v>
      </c>
      <c r="M607" s="7">
        <v>4631701.4400000004</v>
      </c>
      <c r="N607" s="7">
        <v>5075155.6100000003</v>
      </c>
      <c r="O607" s="10">
        <v>68070126.969999999</v>
      </c>
    </row>
    <row r="608" spans="2:15" x14ac:dyDescent="0.35">
      <c r="B608" s="4" t="s">
        <v>4</v>
      </c>
      <c r="C608" s="8">
        <v>2201188.4</v>
      </c>
      <c r="D608" s="8">
        <v>2019439.19</v>
      </c>
      <c r="E608" s="8">
        <v>2838124.4800000004</v>
      </c>
      <c r="F608" s="8">
        <v>2148806.4300000006</v>
      </c>
      <c r="G608" s="8">
        <v>2401083.7500000005</v>
      </c>
      <c r="H608" s="8">
        <v>1816744.8</v>
      </c>
      <c r="I608" s="8">
        <v>2691266.8400000003</v>
      </c>
      <c r="J608" s="8">
        <v>2686473.6100000003</v>
      </c>
      <c r="K608" s="8">
        <v>3632287.98</v>
      </c>
      <c r="L608" s="8">
        <v>1751969.95</v>
      </c>
      <c r="M608" s="8">
        <v>847940.53</v>
      </c>
      <c r="N608" s="8">
        <v>1737586.05</v>
      </c>
      <c r="O608" s="11">
        <v>26772912.010000002</v>
      </c>
    </row>
    <row r="609" spans="2:15" x14ac:dyDescent="0.35">
      <c r="B609" s="4" t="s">
        <v>10</v>
      </c>
      <c r="C609" s="8">
        <v>1604378.9100000001</v>
      </c>
      <c r="D609" s="8">
        <v>1646752.8500000003</v>
      </c>
      <c r="E609" s="8">
        <v>1716169.9199999997</v>
      </c>
      <c r="F609" s="8">
        <v>1185303.3199999998</v>
      </c>
      <c r="G609" s="8">
        <v>1626312.9700000004</v>
      </c>
      <c r="H609" s="8">
        <v>1486604.3900000004</v>
      </c>
      <c r="I609" s="8">
        <v>1230143.6500000004</v>
      </c>
      <c r="J609" s="8">
        <v>2071580.28</v>
      </c>
      <c r="K609" s="8">
        <v>1896507.1699999997</v>
      </c>
      <c r="L609" s="8">
        <v>997495.36000000057</v>
      </c>
      <c r="M609" s="8">
        <v>2259785.2600000007</v>
      </c>
      <c r="N609" s="8">
        <v>1610321.49</v>
      </c>
      <c r="O609" s="11">
        <v>19331355.57</v>
      </c>
    </row>
    <row r="610" spans="2:15" x14ac:dyDescent="0.35">
      <c r="B610" s="4" t="s">
        <v>5</v>
      </c>
      <c r="C610" s="8">
        <v>1344447.5399999998</v>
      </c>
      <c r="D610" s="8">
        <v>1967688.6099999999</v>
      </c>
      <c r="E610" s="8">
        <v>2430411.91</v>
      </c>
      <c r="F610" s="8">
        <v>1239553.4499999997</v>
      </c>
      <c r="G610" s="8">
        <v>1062810.9000000001</v>
      </c>
      <c r="H610" s="8">
        <v>786923.59</v>
      </c>
      <c r="I610" s="8">
        <v>599990.66999999993</v>
      </c>
      <c r="J610" s="8">
        <v>674080.99</v>
      </c>
      <c r="K610" s="8">
        <v>599946.85</v>
      </c>
      <c r="L610" s="8">
        <v>1547244.1400000001</v>
      </c>
      <c r="M610" s="8">
        <v>1092560.18</v>
      </c>
      <c r="N610" s="8">
        <v>1203733.0900000001</v>
      </c>
      <c r="O610" s="11">
        <v>14549391.92</v>
      </c>
    </row>
    <row r="611" spans="2:15" x14ac:dyDescent="0.35">
      <c r="B611" s="4" t="s">
        <v>6</v>
      </c>
      <c r="C611" s="8">
        <v>472086.11</v>
      </c>
      <c r="D611" s="8">
        <v>129900.13</v>
      </c>
      <c r="E611" s="8">
        <v>299670.50999999995</v>
      </c>
      <c r="F611" s="8">
        <v>257659.42000000004</v>
      </c>
      <c r="G611" s="8">
        <v>193746.48</v>
      </c>
      <c r="H611" s="8">
        <v>528699.85</v>
      </c>
      <c r="I611" s="8">
        <v>432926.39</v>
      </c>
      <c r="J611" s="8">
        <v>302553.99</v>
      </c>
      <c r="K611" s="8">
        <v>594324.71</v>
      </c>
      <c r="L611" s="8">
        <v>223904.03</v>
      </c>
      <c r="M611" s="8">
        <v>279391.41000000003</v>
      </c>
      <c r="N611" s="8">
        <v>428921.44</v>
      </c>
      <c r="O611" s="11">
        <v>4143784.4699999997</v>
      </c>
    </row>
    <row r="612" spans="2:15" x14ac:dyDescent="0.35">
      <c r="B612" s="4" t="s">
        <v>11</v>
      </c>
      <c r="C612" s="8">
        <v>257547.37</v>
      </c>
      <c r="D612" s="8">
        <v>310621.14</v>
      </c>
      <c r="E612" s="8">
        <v>209755.2</v>
      </c>
      <c r="F612" s="8">
        <v>25713</v>
      </c>
      <c r="G612" s="8">
        <v>162087.15</v>
      </c>
      <c r="H612" s="8">
        <v>145886.35999999999</v>
      </c>
      <c r="I612" s="8">
        <v>79255.149999999994</v>
      </c>
      <c r="J612" s="8">
        <v>117887.70000000001</v>
      </c>
      <c r="K612" s="8">
        <v>361080</v>
      </c>
      <c r="L612" s="8">
        <v>331286.29000000004</v>
      </c>
      <c r="M612" s="8">
        <v>147785.63</v>
      </c>
      <c r="N612" s="8">
        <v>4647.5</v>
      </c>
      <c r="O612" s="11">
        <v>2153552.4899999998</v>
      </c>
    </row>
    <row r="613" spans="2:15" x14ac:dyDescent="0.35">
      <c r="B613" s="4" t="s">
        <v>8</v>
      </c>
      <c r="C613" s="8">
        <v>0</v>
      </c>
      <c r="D613" s="8">
        <v>0</v>
      </c>
      <c r="E613" s="8">
        <v>39483.199999999997</v>
      </c>
      <c r="F613" s="8">
        <v>37783.199999999997</v>
      </c>
      <c r="G613" s="8">
        <v>0</v>
      </c>
      <c r="H613" s="8">
        <v>108419</v>
      </c>
      <c r="I613" s="8">
        <v>239461.07</v>
      </c>
      <c r="J613" s="8">
        <v>45239</v>
      </c>
      <c r="K613" s="8">
        <v>70687.11</v>
      </c>
      <c r="L613" s="8">
        <v>0</v>
      </c>
      <c r="M613" s="8">
        <v>0</v>
      </c>
      <c r="N613" s="8">
        <v>44744</v>
      </c>
      <c r="O613" s="11">
        <v>585816.57999999996</v>
      </c>
    </row>
    <row r="614" spans="2:15" x14ac:dyDescent="0.35">
      <c r="B614" s="4" t="s">
        <v>7</v>
      </c>
      <c r="C614" s="8">
        <v>304.56</v>
      </c>
      <c r="D614" s="8">
        <v>236.88</v>
      </c>
      <c r="E614" s="8">
        <v>0</v>
      </c>
      <c r="F614" s="8">
        <v>213803.44</v>
      </c>
      <c r="G614" s="8">
        <v>31363.919999999998</v>
      </c>
      <c r="H614" s="8">
        <v>154431.6</v>
      </c>
      <c r="I614" s="8">
        <v>29981.119999999999</v>
      </c>
      <c r="J614" s="8">
        <v>2672.2</v>
      </c>
      <c r="K614" s="8">
        <v>0</v>
      </c>
      <c r="L614" s="8">
        <v>104.4</v>
      </c>
      <c r="M614" s="8">
        <v>21.42</v>
      </c>
      <c r="N614" s="8">
        <v>43941.04</v>
      </c>
      <c r="O614" s="11">
        <v>476860.58</v>
      </c>
    </row>
    <row r="615" spans="2:15" x14ac:dyDescent="0.35">
      <c r="B615" s="4" t="s">
        <v>3</v>
      </c>
      <c r="C615" s="8">
        <v>4453.93</v>
      </c>
      <c r="D615" s="8">
        <v>3484.05</v>
      </c>
      <c r="E615" s="8">
        <v>1808.18</v>
      </c>
      <c r="F615" s="8">
        <v>4666.82</v>
      </c>
      <c r="G615" s="8">
        <v>2071.21</v>
      </c>
      <c r="H615" s="8">
        <v>1851.05</v>
      </c>
      <c r="I615" s="8">
        <v>1644.19</v>
      </c>
      <c r="J615" s="8">
        <v>1924.8</v>
      </c>
      <c r="K615" s="8">
        <v>28161.86</v>
      </c>
      <c r="L615" s="8">
        <v>909.25</v>
      </c>
      <c r="M615" s="8">
        <v>4217.01</v>
      </c>
      <c r="N615" s="8">
        <v>1261</v>
      </c>
      <c r="O615" s="11">
        <v>56453.35</v>
      </c>
    </row>
    <row r="616" spans="2:15" x14ac:dyDescent="0.35">
      <c r="B616" s="2" t="s">
        <v>210</v>
      </c>
      <c r="C616" s="6">
        <v>6720838.2800000003</v>
      </c>
      <c r="D616" s="6">
        <v>3593674.6399999997</v>
      </c>
      <c r="E616" s="6">
        <v>4869673.76</v>
      </c>
      <c r="F616" s="6">
        <v>4527579.6900000004</v>
      </c>
      <c r="G616" s="6">
        <v>4473865.45</v>
      </c>
      <c r="H616" s="6">
        <v>5078385.6900000004</v>
      </c>
      <c r="I616" s="6">
        <v>4118427.79</v>
      </c>
      <c r="J616" s="6">
        <v>5224256.12</v>
      </c>
      <c r="K616" s="6">
        <v>8298498.1800000006</v>
      </c>
      <c r="L616" s="6">
        <v>9643842.1899999995</v>
      </c>
      <c r="M616" s="6">
        <v>7093975.2800000012</v>
      </c>
      <c r="N616" s="6">
        <v>3355149.58</v>
      </c>
      <c r="O616" s="9">
        <v>66998166.649999999</v>
      </c>
    </row>
    <row r="617" spans="2:15" x14ac:dyDescent="0.35">
      <c r="B617" s="3" t="s">
        <v>1</v>
      </c>
      <c r="C617" s="7">
        <v>6719026.919999999</v>
      </c>
      <c r="D617" s="7">
        <v>2397968.63</v>
      </c>
      <c r="E617" s="7">
        <v>4869673.76</v>
      </c>
      <c r="F617" s="7">
        <v>3376021.21</v>
      </c>
      <c r="G617" s="7">
        <v>4473865.45</v>
      </c>
      <c r="H617" s="7">
        <v>3930201.6400000006</v>
      </c>
      <c r="I617" s="7">
        <v>4118427.79</v>
      </c>
      <c r="J617" s="7">
        <v>3248110.3899999997</v>
      </c>
      <c r="K617" s="7">
        <v>8281680.9600000009</v>
      </c>
      <c r="L617" s="7">
        <v>7588716.4300000006</v>
      </c>
      <c r="M617" s="7">
        <v>7093975.2800000012</v>
      </c>
      <c r="N617" s="7">
        <v>3355149.58</v>
      </c>
      <c r="O617" s="10">
        <v>59452818.039999999</v>
      </c>
    </row>
    <row r="618" spans="2:15" x14ac:dyDescent="0.35">
      <c r="B618" s="4" t="s">
        <v>6</v>
      </c>
      <c r="C618" s="8">
        <v>2925106.17</v>
      </c>
      <c r="D618" s="8">
        <v>1201106.5299999998</v>
      </c>
      <c r="E618" s="8">
        <v>2807398.12</v>
      </c>
      <c r="F618" s="8">
        <v>1787635.05</v>
      </c>
      <c r="G618" s="8">
        <v>1734625.7</v>
      </c>
      <c r="H618" s="8">
        <v>1969922.6800000002</v>
      </c>
      <c r="I618" s="8">
        <v>1923662.5400000003</v>
      </c>
      <c r="J618" s="8">
        <v>1255892.47</v>
      </c>
      <c r="K618" s="8">
        <v>5967320.870000001</v>
      </c>
      <c r="L618" s="8">
        <v>4518351.6800000006</v>
      </c>
      <c r="M618" s="8">
        <v>3802428.9900000007</v>
      </c>
      <c r="N618" s="8">
        <v>1059395.22</v>
      </c>
      <c r="O618" s="11">
        <v>30952846.020000003</v>
      </c>
    </row>
    <row r="619" spans="2:15" x14ac:dyDescent="0.35">
      <c r="B619" s="4" t="s">
        <v>10</v>
      </c>
      <c r="C619" s="8">
        <v>1199445.6099999999</v>
      </c>
      <c r="D619" s="8">
        <v>828974.17</v>
      </c>
      <c r="E619" s="8">
        <v>1209150.6199999999</v>
      </c>
      <c r="F619" s="8">
        <v>529340.24</v>
      </c>
      <c r="G619" s="8">
        <v>1595663.0500000003</v>
      </c>
      <c r="H619" s="8">
        <v>1110096.71</v>
      </c>
      <c r="I619" s="8">
        <v>1242013.5199999996</v>
      </c>
      <c r="J619" s="8">
        <v>919779.70999999985</v>
      </c>
      <c r="K619" s="8">
        <v>1033192.4299999998</v>
      </c>
      <c r="L619" s="8">
        <v>1639535.1300000001</v>
      </c>
      <c r="M619" s="8">
        <v>2127163.9600000009</v>
      </c>
      <c r="N619" s="8">
        <v>586635.75</v>
      </c>
      <c r="O619" s="11">
        <v>14020990.9</v>
      </c>
    </row>
    <row r="620" spans="2:15" x14ac:dyDescent="0.35">
      <c r="B620" s="4" t="s">
        <v>4</v>
      </c>
      <c r="C620" s="8">
        <v>368233.14999999997</v>
      </c>
      <c r="D620" s="8">
        <v>111816.94</v>
      </c>
      <c r="E620" s="8">
        <v>675366.98</v>
      </c>
      <c r="F620" s="8">
        <v>322478.8</v>
      </c>
      <c r="G620" s="8">
        <v>309305.48</v>
      </c>
      <c r="H620" s="8">
        <v>479304.3</v>
      </c>
      <c r="I620" s="8">
        <v>396527.09999999992</v>
      </c>
      <c r="J620" s="8">
        <v>401196.67000000004</v>
      </c>
      <c r="K620" s="8">
        <v>625415.40999999992</v>
      </c>
      <c r="L620" s="8">
        <v>306050.29000000004</v>
      </c>
      <c r="M620" s="8">
        <v>176668.61</v>
      </c>
      <c r="N620" s="8">
        <v>238128.57</v>
      </c>
      <c r="O620" s="11">
        <v>4410492.3</v>
      </c>
    </row>
    <row r="621" spans="2:15" x14ac:dyDescent="0.35">
      <c r="B621" s="4" t="s">
        <v>5</v>
      </c>
      <c r="C621" s="8">
        <v>0</v>
      </c>
      <c r="D621" s="8">
        <v>205017.95</v>
      </c>
      <c r="E621" s="8">
        <v>151361.79999999999</v>
      </c>
      <c r="F621" s="8">
        <v>537964.12</v>
      </c>
      <c r="G621" s="8">
        <v>452011.42</v>
      </c>
      <c r="H621" s="8">
        <v>135583.75</v>
      </c>
      <c r="I621" s="8">
        <v>257303.6</v>
      </c>
      <c r="J621" s="8">
        <v>303812.8</v>
      </c>
      <c r="K621" s="8">
        <v>49659.54</v>
      </c>
      <c r="L621" s="8">
        <v>116982</v>
      </c>
      <c r="M621" s="8">
        <v>294269.96000000002</v>
      </c>
      <c r="N621" s="8">
        <v>561331.18999999994</v>
      </c>
      <c r="O621" s="11">
        <v>3065298.1300000004</v>
      </c>
    </row>
    <row r="622" spans="2:15" x14ac:dyDescent="0.35">
      <c r="B622" s="4" t="s">
        <v>3</v>
      </c>
      <c r="C622" s="8">
        <v>1961560.27</v>
      </c>
      <c r="D622" s="8">
        <v>1576</v>
      </c>
      <c r="E622" s="8">
        <v>2696.24</v>
      </c>
      <c r="F622" s="8">
        <v>3530</v>
      </c>
      <c r="G622" s="8">
        <v>2315.1999999999998</v>
      </c>
      <c r="H622" s="8">
        <v>0</v>
      </c>
      <c r="I622" s="8">
        <v>1825</v>
      </c>
      <c r="J622" s="8">
        <v>24365</v>
      </c>
      <c r="K622" s="8">
        <v>485</v>
      </c>
      <c r="L622" s="8">
        <v>485</v>
      </c>
      <c r="M622" s="8">
        <v>0</v>
      </c>
      <c r="N622" s="8">
        <v>715535.5</v>
      </c>
      <c r="O622" s="11">
        <v>2714373.21</v>
      </c>
    </row>
    <row r="623" spans="2:15" x14ac:dyDescent="0.35">
      <c r="B623" s="4" t="s">
        <v>8</v>
      </c>
      <c r="C623" s="8">
        <v>0</v>
      </c>
      <c r="D623" s="8">
        <v>0</v>
      </c>
      <c r="E623" s="8">
        <v>0</v>
      </c>
      <c r="F623" s="8">
        <v>0</v>
      </c>
      <c r="G623" s="8">
        <v>152044.6</v>
      </c>
      <c r="H623" s="8">
        <v>0</v>
      </c>
      <c r="I623" s="8">
        <v>0</v>
      </c>
      <c r="J623" s="8">
        <v>300571.74</v>
      </c>
      <c r="K623" s="8">
        <v>531782.11</v>
      </c>
      <c r="L623" s="8">
        <v>621760.05000000005</v>
      </c>
      <c r="M623" s="8">
        <v>480977.76</v>
      </c>
      <c r="N623" s="8">
        <v>129290.85</v>
      </c>
      <c r="O623" s="11">
        <v>2216427.11</v>
      </c>
    </row>
    <row r="624" spans="2:15" x14ac:dyDescent="0.35">
      <c r="B624" s="4" t="s">
        <v>11</v>
      </c>
      <c r="C624" s="8">
        <v>264681.71999999997</v>
      </c>
      <c r="D624" s="8">
        <v>49477.04</v>
      </c>
      <c r="E624" s="8">
        <v>23700</v>
      </c>
      <c r="F624" s="8">
        <v>195073</v>
      </c>
      <c r="G624" s="8">
        <v>227900</v>
      </c>
      <c r="H624" s="8">
        <v>235294.2</v>
      </c>
      <c r="I624" s="8">
        <v>297096.03000000003</v>
      </c>
      <c r="J624" s="8">
        <v>42492</v>
      </c>
      <c r="K624" s="8">
        <v>73825.600000000006</v>
      </c>
      <c r="L624" s="8">
        <v>385552.28</v>
      </c>
      <c r="M624" s="8">
        <v>212466</v>
      </c>
      <c r="N624" s="8">
        <v>64832.5</v>
      </c>
      <c r="O624" s="11">
        <v>2072390.37</v>
      </c>
    </row>
    <row r="625" spans="2:15" x14ac:dyDescent="0.35">
      <c r="B625" s="3" t="s">
        <v>0</v>
      </c>
      <c r="C625" s="7">
        <v>1811.36</v>
      </c>
      <c r="D625" s="7">
        <v>1195706.01</v>
      </c>
      <c r="E625" s="7">
        <v>0</v>
      </c>
      <c r="F625" s="7">
        <v>1151558.48</v>
      </c>
      <c r="G625" s="7">
        <v>0</v>
      </c>
      <c r="H625" s="7">
        <v>1148184.05</v>
      </c>
      <c r="I625" s="7">
        <v>0</v>
      </c>
      <c r="J625" s="7">
        <v>1976145.73</v>
      </c>
      <c r="K625" s="7">
        <v>16817.22</v>
      </c>
      <c r="L625" s="7">
        <v>2055125.76</v>
      </c>
      <c r="M625" s="7">
        <v>0</v>
      </c>
      <c r="N625" s="7">
        <v>0</v>
      </c>
      <c r="O625" s="10">
        <v>7545348.6100000003</v>
      </c>
    </row>
    <row r="626" spans="2:15" x14ac:dyDescent="0.35">
      <c r="B626" s="4" t="s">
        <v>2</v>
      </c>
      <c r="C626" s="8">
        <v>1811.36</v>
      </c>
      <c r="D626" s="8">
        <v>1195706.01</v>
      </c>
      <c r="E626" s="8">
        <v>0</v>
      </c>
      <c r="F626" s="8">
        <v>1151558.48</v>
      </c>
      <c r="G626" s="8">
        <v>0</v>
      </c>
      <c r="H626" s="8">
        <v>1148184.05</v>
      </c>
      <c r="I626" s="8">
        <v>0</v>
      </c>
      <c r="J626" s="8">
        <v>1976145.73</v>
      </c>
      <c r="K626" s="8">
        <v>16817.22</v>
      </c>
      <c r="L626" s="8">
        <v>2055125.76</v>
      </c>
      <c r="M626" s="8">
        <v>0</v>
      </c>
      <c r="N626" s="8">
        <v>0</v>
      </c>
      <c r="O626" s="11">
        <v>7545348.6100000003</v>
      </c>
    </row>
    <row r="627" spans="2:15" x14ac:dyDescent="0.35">
      <c r="B627" s="2" t="s">
        <v>181</v>
      </c>
      <c r="C627" s="6">
        <v>5939571.4699999997</v>
      </c>
      <c r="D627" s="6">
        <v>6062939.3600000003</v>
      </c>
      <c r="E627" s="6">
        <v>4646916.22</v>
      </c>
      <c r="F627" s="6">
        <v>3740271.9699999997</v>
      </c>
      <c r="G627" s="6">
        <v>8304530.1600000001</v>
      </c>
      <c r="H627" s="6">
        <v>4360737.63</v>
      </c>
      <c r="I627" s="6">
        <v>5308596.6899999995</v>
      </c>
      <c r="J627" s="6">
        <v>5981124.8100000005</v>
      </c>
      <c r="K627" s="6">
        <v>5627673.4699999997</v>
      </c>
      <c r="L627" s="6">
        <v>3679789.06</v>
      </c>
      <c r="M627" s="6">
        <v>6847090.4100000001</v>
      </c>
      <c r="N627" s="6">
        <v>5759492.4800000004</v>
      </c>
      <c r="O627" s="9">
        <v>66258733.730000004</v>
      </c>
    </row>
    <row r="628" spans="2:15" x14ac:dyDescent="0.35">
      <c r="B628" s="3" t="s">
        <v>1</v>
      </c>
      <c r="C628" s="7">
        <v>5939571.4699999997</v>
      </c>
      <c r="D628" s="7">
        <v>4149395.3600000003</v>
      </c>
      <c r="E628" s="7">
        <v>3790692.2199999997</v>
      </c>
      <c r="F628" s="7">
        <v>2450481.9699999997</v>
      </c>
      <c r="G628" s="7">
        <v>7013930.1600000001</v>
      </c>
      <c r="H628" s="7">
        <v>3930537.63</v>
      </c>
      <c r="I628" s="7">
        <v>4879188.6900000004</v>
      </c>
      <c r="J628" s="7">
        <v>5546424.8100000005</v>
      </c>
      <c r="K628" s="7">
        <v>5142969.47</v>
      </c>
      <c r="L628" s="7">
        <v>3251389.06</v>
      </c>
      <c r="M628" s="7">
        <v>4577686.41</v>
      </c>
      <c r="N628" s="7">
        <v>5545292.4800000004</v>
      </c>
      <c r="O628" s="10">
        <v>56217559.730000004</v>
      </c>
    </row>
    <row r="629" spans="2:15" x14ac:dyDescent="0.35">
      <c r="B629" s="4" t="s">
        <v>8</v>
      </c>
      <c r="C629" s="8">
        <v>2127283.29</v>
      </c>
      <c r="D629" s="8">
        <v>2237115.2200000002</v>
      </c>
      <c r="E629" s="8">
        <v>1485486.1499999997</v>
      </c>
      <c r="F629" s="8">
        <v>1028981.05</v>
      </c>
      <c r="G629" s="8">
        <v>4596719.0599999996</v>
      </c>
      <c r="H629" s="8">
        <v>2325921.2999999998</v>
      </c>
      <c r="I629" s="8">
        <v>3432852.02</v>
      </c>
      <c r="J629" s="8">
        <v>2926240.61</v>
      </c>
      <c r="K629" s="8">
        <v>2597852.5499999998</v>
      </c>
      <c r="L629" s="8">
        <v>1520970.41</v>
      </c>
      <c r="M629" s="8">
        <v>2394294.77</v>
      </c>
      <c r="N629" s="8">
        <v>3094345.0300000003</v>
      </c>
      <c r="O629" s="11">
        <v>29768061.460000001</v>
      </c>
    </row>
    <row r="630" spans="2:15" x14ac:dyDescent="0.35">
      <c r="B630" s="4" t="s">
        <v>11</v>
      </c>
      <c r="C630" s="8">
        <v>698712.84000000008</v>
      </c>
      <c r="D630" s="8">
        <v>955862.03</v>
      </c>
      <c r="E630" s="8">
        <v>1402519.99</v>
      </c>
      <c r="F630" s="8">
        <v>391553.08999999997</v>
      </c>
      <c r="G630" s="8">
        <v>1367734.96</v>
      </c>
      <c r="H630" s="8">
        <v>513056.18999999994</v>
      </c>
      <c r="I630" s="8">
        <v>744761.47000000009</v>
      </c>
      <c r="J630" s="8">
        <v>662850.82999999984</v>
      </c>
      <c r="K630" s="8">
        <v>953395.95</v>
      </c>
      <c r="L630" s="8">
        <v>991259.80999999994</v>
      </c>
      <c r="M630" s="8">
        <v>408156.8899999999</v>
      </c>
      <c r="N630" s="8">
        <v>1376127.82</v>
      </c>
      <c r="O630" s="11">
        <v>10465991.870000001</v>
      </c>
    </row>
    <row r="631" spans="2:15" x14ac:dyDescent="0.35">
      <c r="B631" s="4" t="s">
        <v>10</v>
      </c>
      <c r="C631" s="8">
        <v>693391.47</v>
      </c>
      <c r="D631" s="8">
        <v>336447.43</v>
      </c>
      <c r="E631" s="8">
        <v>57845.18</v>
      </c>
      <c r="F631" s="8">
        <v>409327.45999999996</v>
      </c>
      <c r="G631" s="8">
        <v>387101.98000000004</v>
      </c>
      <c r="H631" s="8">
        <v>579167.52</v>
      </c>
      <c r="I631" s="8">
        <v>341462.39</v>
      </c>
      <c r="J631" s="8">
        <v>1539390.83</v>
      </c>
      <c r="K631" s="8">
        <v>1308539.53</v>
      </c>
      <c r="L631" s="8">
        <v>378022.71</v>
      </c>
      <c r="M631" s="8">
        <v>1397216.1300000001</v>
      </c>
      <c r="N631" s="8">
        <v>306682.13</v>
      </c>
      <c r="O631" s="11">
        <v>7734594.7599999998</v>
      </c>
    </row>
    <row r="632" spans="2:15" x14ac:dyDescent="0.35">
      <c r="B632" s="4" t="s">
        <v>5</v>
      </c>
      <c r="C632" s="8">
        <v>778775.9</v>
      </c>
      <c r="D632" s="8">
        <v>459985.30000000005</v>
      </c>
      <c r="E632" s="8">
        <v>549132.42000000004</v>
      </c>
      <c r="F632" s="8">
        <v>420133.22000000003</v>
      </c>
      <c r="G632" s="8">
        <v>409741.35</v>
      </c>
      <c r="H632" s="8">
        <v>232424.28999999998</v>
      </c>
      <c r="I632" s="8">
        <v>51526.07</v>
      </c>
      <c r="J632" s="8">
        <v>190777.08000000002</v>
      </c>
      <c r="K632" s="8">
        <v>0</v>
      </c>
      <c r="L632" s="8">
        <v>23027.1</v>
      </c>
      <c r="M632" s="8">
        <v>182925.96000000002</v>
      </c>
      <c r="N632" s="8">
        <v>636713.05000000005</v>
      </c>
      <c r="O632" s="11">
        <v>3935161.74</v>
      </c>
    </row>
    <row r="633" spans="2:15" x14ac:dyDescent="0.35">
      <c r="B633" s="4" t="s">
        <v>3</v>
      </c>
      <c r="C633" s="8">
        <v>239886.65000000002</v>
      </c>
      <c r="D633" s="8">
        <v>108078.87999999999</v>
      </c>
      <c r="E633" s="8">
        <v>225394.36</v>
      </c>
      <c r="F633" s="8">
        <v>195730.53</v>
      </c>
      <c r="G633" s="8">
        <v>226398.81</v>
      </c>
      <c r="H633" s="8">
        <v>246373.33</v>
      </c>
      <c r="I633" s="8">
        <v>308091.74</v>
      </c>
      <c r="J633" s="8">
        <v>169897.83000000002</v>
      </c>
      <c r="K633" s="8">
        <v>238361.12999999998</v>
      </c>
      <c r="L633" s="8">
        <v>194317.06</v>
      </c>
      <c r="M633" s="8">
        <v>185678.28999999998</v>
      </c>
      <c r="N633" s="8">
        <v>125840.84999999999</v>
      </c>
      <c r="O633" s="11">
        <v>2464049.46</v>
      </c>
    </row>
    <row r="634" spans="2:15" x14ac:dyDescent="0.35">
      <c r="B634" s="4" t="s">
        <v>4</v>
      </c>
      <c r="C634" s="8">
        <v>1400290.05</v>
      </c>
      <c r="D634" s="8">
        <v>1251.5</v>
      </c>
      <c r="E634" s="8">
        <v>10707.12</v>
      </c>
      <c r="F634" s="8">
        <v>0</v>
      </c>
      <c r="G634" s="8">
        <v>1150</v>
      </c>
      <c r="H634" s="8">
        <v>22521</v>
      </c>
      <c r="I634" s="8">
        <v>495</v>
      </c>
      <c r="J634" s="8">
        <v>140</v>
      </c>
      <c r="K634" s="8">
        <v>13307.44</v>
      </c>
      <c r="L634" s="8">
        <v>190</v>
      </c>
      <c r="M634" s="8">
        <v>8169.29</v>
      </c>
      <c r="N634" s="8">
        <v>245</v>
      </c>
      <c r="O634" s="11">
        <v>1458466.4000000001</v>
      </c>
    </row>
    <row r="635" spans="2:15" x14ac:dyDescent="0.35">
      <c r="B635" s="4" t="s">
        <v>6</v>
      </c>
      <c r="C635" s="8">
        <v>1231.27</v>
      </c>
      <c r="D635" s="8">
        <v>50655</v>
      </c>
      <c r="E635" s="8">
        <v>59607</v>
      </c>
      <c r="F635" s="8">
        <v>4756.62</v>
      </c>
      <c r="G635" s="8">
        <v>25084</v>
      </c>
      <c r="H635" s="8">
        <v>10924</v>
      </c>
      <c r="I635" s="8">
        <v>0</v>
      </c>
      <c r="J635" s="8">
        <v>57127.63</v>
      </c>
      <c r="K635" s="8">
        <v>31512.87</v>
      </c>
      <c r="L635" s="8">
        <v>143401.97</v>
      </c>
      <c r="M635" s="8">
        <v>1245.08</v>
      </c>
      <c r="N635" s="8">
        <v>5338.6</v>
      </c>
      <c r="O635" s="11">
        <v>390884.04</v>
      </c>
    </row>
    <row r="636" spans="2:15" x14ac:dyDescent="0.35">
      <c r="B636" s="4" t="s">
        <v>7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150</v>
      </c>
      <c r="I636" s="8">
        <v>0</v>
      </c>
      <c r="J636" s="8">
        <v>0</v>
      </c>
      <c r="K636" s="8">
        <v>0</v>
      </c>
      <c r="L636" s="8">
        <v>200</v>
      </c>
      <c r="M636" s="8">
        <v>0</v>
      </c>
      <c r="N636" s="8">
        <v>0</v>
      </c>
      <c r="O636" s="11">
        <v>350</v>
      </c>
    </row>
    <row r="637" spans="2:15" x14ac:dyDescent="0.35">
      <c r="B637" s="3" t="s">
        <v>0</v>
      </c>
      <c r="C637" s="7">
        <v>0</v>
      </c>
      <c r="D637" s="7">
        <v>1913544</v>
      </c>
      <c r="E637" s="7">
        <v>856224</v>
      </c>
      <c r="F637" s="7">
        <v>1289790</v>
      </c>
      <c r="G637" s="7">
        <v>1290600</v>
      </c>
      <c r="H637" s="7">
        <v>430200</v>
      </c>
      <c r="I637" s="7">
        <v>429408</v>
      </c>
      <c r="J637" s="7">
        <v>434700</v>
      </c>
      <c r="K637" s="7">
        <v>484704</v>
      </c>
      <c r="L637" s="7">
        <v>428400</v>
      </c>
      <c r="M637" s="7">
        <v>2269404</v>
      </c>
      <c r="N637" s="7">
        <v>214200</v>
      </c>
      <c r="O637" s="10">
        <v>10041174</v>
      </c>
    </row>
    <row r="638" spans="2:15" x14ac:dyDescent="0.35">
      <c r="B638" s="4" t="s">
        <v>2</v>
      </c>
      <c r="C638" s="8">
        <v>0</v>
      </c>
      <c r="D638" s="8">
        <v>1913544</v>
      </c>
      <c r="E638" s="8">
        <v>856224</v>
      </c>
      <c r="F638" s="8">
        <v>1289790</v>
      </c>
      <c r="G638" s="8">
        <v>1290600</v>
      </c>
      <c r="H638" s="8">
        <v>430200</v>
      </c>
      <c r="I638" s="8">
        <v>429408</v>
      </c>
      <c r="J638" s="8">
        <v>434700</v>
      </c>
      <c r="K638" s="8">
        <v>484704</v>
      </c>
      <c r="L638" s="8">
        <v>428400</v>
      </c>
      <c r="M638" s="8">
        <v>2269404</v>
      </c>
      <c r="N638" s="8">
        <v>214200</v>
      </c>
      <c r="O638" s="11">
        <v>10041174</v>
      </c>
    </row>
    <row r="639" spans="2:15" x14ac:dyDescent="0.35">
      <c r="B639" s="2" t="s">
        <v>163</v>
      </c>
      <c r="C639" s="6">
        <v>5542565.1100000003</v>
      </c>
      <c r="D639" s="6">
        <v>2559723.89</v>
      </c>
      <c r="E639" s="6">
        <v>4105759.8200000003</v>
      </c>
      <c r="F639" s="6">
        <v>4497840.2699999996</v>
      </c>
      <c r="G639" s="6">
        <v>5636795.0100000007</v>
      </c>
      <c r="H639" s="6">
        <v>5966177.5899999999</v>
      </c>
      <c r="I639" s="6">
        <v>5578975.0800000001</v>
      </c>
      <c r="J639" s="6">
        <v>6151825.6899999995</v>
      </c>
      <c r="K639" s="6">
        <v>5158608.4000000013</v>
      </c>
      <c r="L639" s="6">
        <v>8256038.5500000007</v>
      </c>
      <c r="M639" s="6">
        <v>5363165.4400000004</v>
      </c>
      <c r="N639" s="6">
        <v>5991644.5600000005</v>
      </c>
      <c r="O639" s="9">
        <v>64809119.409999996</v>
      </c>
    </row>
    <row r="640" spans="2:15" x14ac:dyDescent="0.35">
      <c r="B640" s="3" t="s">
        <v>1</v>
      </c>
      <c r="C640" s="7">
        <v>5542565.1100000003</v>
      </c>
      <c r="D640" s="7">
        <v>2559723.89</v>
      </c>
      <c r="E640" s="7">
        <v>4105759.8200000003</v>
      </c>
      <c r="F640" s="7">
        <v>4497840.2699999996</v>
      </c>
      <c r="G640" s="7">
        <v>5636795.0100000007</v>
      </c>
      <c r="H640" s="7">
        <v>5966177.5899999999</v>
      </c>
      <c r="I640" s="7">
        <v>5578975.0800000001</v>
      </c>
      <c r="J640" s="7">
        <v>6151825.6899999995</v>
      </c>
      <c r="K640" s="7">
        <v>5158608.4000000013</v>
      </c>
      <c r="L640" s="7">
        <v>8256038.5500000007</v>
      </c>
      <c r="M640" s="7">
        <v>5363165.4400000004</v>
      </c>
      <c r="N640" s="7">
        <v>5991644.5600000005</v>
      </c>
      <c r="O640" s="10">
        <v>64809119.409999996</v>
      </c>
    </row>
    <row r="641" spans="2:15" x14ac:dyDescent="0.35">
      <c r="B641" s="4" t="s">
        <v>6</v>
      </c>
      <c r="C641" s="8">
        <v>4105601.4</v>
      </c>
      <c r="D641" s="8">
        <v>823389.30999999994</v>
      </c>
      <c r="E641" s="8">
        <v>2595802.4900000002</v>
      </c>
      <c r="F641" s="8">
        <v>2968316.6300000004</v>
      </c>
      <c r="G641" s="8">
        <v>3929130.8400000003</v>
      </c>
      <c r="H641" s="8">
        <v>4766675.87</v>
      </c>
      <c r="I641" s="8">
        <v>3660837.0900000003</v>
      </c>
      <c r="J641" s="8">
        <v>3736126.3799999994</v>
      </c>
      <c r="K641" s="8">
        <v>3123274.25</v>
      </c>
      <c r="L641" s="8">
        <v>3539946.88</v>
      </c>
      <c r="M641" s="8">
        <v>4505831.24</v>
      </c>
      <c r="N641" s="8">
        <v>4397092.34</v>
      </c>
      <c r="O641" s="11">
        <v>42152024.719999999</v>
      </c>
    </row>
    <row r="642" spans="2:15" x14ac:dyDescent="0.35">
      <c r="B642" s="4" t="s">
        <v>10</v>
      </c>
      <c r="C642" s="8">
        <v>84995.57</v>
      </c>
      <c r="D642" s="8">
        <v>204612.94</v>
      </c>
      <c r="E642" s="8">
        <v>153475.87999999998</v>
      </c>
      <c r="F642" s="8">
        <v>68712.509999999995</v>
      </c>
      <c r="G642" s="8">
        <v>137869.54999999999</v>
      </c>
      <c r="H642" s="8">
        <v>131048.5</v>
      </c>
      <c r="I642" s="8">
        <v>152894.70000000001</v>
      </c>
      <c r="J642" s="8">
        <v>158556.35</v>
      </c>
      <c r="K642" s="8">
        <v>641269.8600000001</v>
      </c>
      <c r="L642" s="8">
        <v>3808889.1500000004</v>
      </c>
      <c r="M642" s="8">
        <v>47184.72</v>
      </c>
      <c r="N642" s="8">
        <v>258917.32999999996</v>
      </c>
      <c r="O642" s="11">
        <v>5848427.0600000005</v>
      </c>
    </row>
    <row r="643" spans="2:15" x14ac:dyDescent="0.35">
      <c r="B643" s="4" t="s">
        <v>4</v>
      </c>
      <c r="C643" s="8">
        <v>421246.00999999995</v>
      </c>
      <c r="D643" s="8">
        <v>494189.73</v>
      </c>
      <c r="E643" s="8">
        <v>129843.51999999999</v>
      </c>
      <c r="F643" s="8">
        <v>321610.94</v>
      </c>
      <c r="G643" s="8">
        <v>103767.18000000001</v>
      </c>
      <c r="H643" s="8">
        <v>417868.05</v>
      </c>
      <c r="I643" s="8">
        <v>705007.88</v>
      </c>
      <c r="J643" s="8">
        <v>644421.52999999991</v>
      </c>
      <c r="K643" s="8">
        <v>683156.81</v>
      </c>
      <c r="L643" s="8">
        <v>251283.55</v>
      </c>
      <c r="M643" s="8">
        <v>226776.77000000002</v>
      </c>
      <c r="N643" s="8">
        <v>1046643.2700000001</v>
      </c>
      <c r="O643" s="11">
        <v>5445815.2400000002</v>
      </c>
    </row>
    <row r="644" spans="2:15" x14ac:dyDescent="0.35">
      <c r="B644" s="4" t="s">
        <v>5</v>
      </c>
      <c r="C644" s="8">
        <v>542195.51</v>
      </c>
      <c r="D644" s="8">
        <v>525808.14</v>
      </c>
      <c r="E644" s="8">
        <v>822203.11</v>
      </c>
      <c r="F644" s="8">
        <v>488319.97000000003</v>
      </c>
      <c r="G644" s="8">
        <v>886475.63</v>
      </c>
      <c r="H644" s="8">
        <v>85928</v>
      </c>
      <c r="I644" s="8">
        <v>373250.47000000003</v>
      </c>
      <c r="J644" s="8">
        <v>225575</v>
      </c>
      <c r="K644" s="8">
        <v>367018.15</v>
      </c>
      <c r="L644" s="8">
        <v>131098.47</v>
      </c>
      <c r="M644" s="8">
        <v>89010.510000000009</v>
      </c>
      <c r="N644" s="8">
        <v>57208</v>
      </c>
      <c r="O644" s="11">
        <v>4594090.96</v>
      </c>
    </row>
    <row r="645" spans="2:15" x14ac:dyDescent="0.35">
      <c r="B645" s="4" t="s">
        <v>11</v>
      </c>
      <c r="C645" s="8">
        <v>158521</v>
      </c>
      <c r="D645" s="8">
        <v>278052.5</v>
      </c>
      <c r="E645" s="8">
        <v>182824.98</v>
      </c>
      <c r="F645" s="8">
        <v>429474.13999999996</v>
      </c>
      <c r="G645" s="8">
        <v>265445.69</v>
      </c>
      <c r="H645" s="8">
        <v>218121.37999999998</v>
      </c>
      <c r="I645" s="8">
        <v>285898.96999999997</v>
      </c>
      <c r="J645" s="8">
        <v>356124.18</v>
      </c>
      <c r="K645" s="8">
        <v>151189.24</v>
      </c>
      <c r="L645" s="8">
        <v>432644.5</v>
      </c>
      <c r="M645" s="8">
        <v>161080</v>
      </c>
      <c r="N645" s="8">
        <v>40510</v>
      </c>
      <c r="O645" s="11">
        <v>2959886.58</v>
      </c>
    </row>
    <row r="646" spans="2:15" x14ac:dyDescent="0.35">
      <c r="B646" s="4" t="s">
        <v>8</v>
      </c>
      <c r="C646" s="8">
        <v>188269.66</v>
      </c>
      <c r="D646" s="8">
        <v>157889.43</v>
      </c>
      <c r="E646" s="8">
        <v>128585.52</v>
      </c>
      <c r="F646" s="8">
        <v>156514.22999999998</v>
      </c>
      <c r="G646" s="8">
        <v>146043.28</v>
      </c>
      <c r="H646" s="8">
        <v>215857.34000000003</v>
      </c>
      <c r="I646" s="8">
        <v>230089.79</v>
      </c>
      <c r="J646" s="8">
        <v>828475.02</v>
      </c>
      <c r="K646" s="8">
        <v>129622.48000000001</v>
      </c>
      <c r="L646" s="8">
        <v>31176.48</v>
      </c>
      <c r="M646" s="8">
        <v>8143.11</v>
      </c>
      <c r="N646" s="8">
        <v>0</v>
      </c>
      <c r="O646" s="11">
        <v>2220666.34</v>
      </c>
    </row>
    <row r="647" spans="2:15" x14ac:dyDescent="0.35">
      <c r="B647" s="4" t="s">
        <v>3</v>
      </c>
      <c r="C647" s="8">
        <v>33585.120000000003</v>
      </c>
      <c r="D647" s="8">
        <v>58987.5</v>
      </c>
      <c r="E647" s="8">
        <v>35493.35</v>
      </c>
      <c r="F647" s="8">
        <v>34781.449999999997</v>
      </c>
      <c r="G647" s="8">
        <v>57698.740000000005</v>
      </c>
      <c r="H647" s="8">
        <v>79978.200000000012</v>
      </c>
      <c r="I647" s="8">
        <v>158576.43</v>
      </c>
      <c r="J647" s="8">
        <v>58709.04</v>
      </c>
      <c r="K647" s="8">
        <v>7915.1</v>
      </c>
      <c r="L647" s="8">
        <v>35884.57</v>
      </c>
      <c r="M647" s="8">
        <v>325139.09000000003</v>
      </c>
      <c r="N647" s="8">
        <v>85981.72</v>
      </c>
      <c r="O647" s="11">
        <v>972730.30999999982</v>
      </c>
    </row>
    <row r="648" spans="2:15" x14ac:dyDescent="0.35">
      <c r="B648" s="4" t="s">
        <v>7</v>
      </c>
      <c r="C648" s="8">
        <v>8150.84</v>
      </c>
      <c r="D648" s="8">
        <v>16794.34</v>
      </c>
      <c r="E648" s="8">
        <v>57530.97</v>
      </c>
      <c r="F648" s="8">
        <v>30110.399999999998</v>
      </c>
      <c r="G648" s="8">
        <v>110364.1</v>
      </c>
      <c r="H648" s="8">
        <v>50700.25</v>
      </c>
      <c r="I648" s="8">
        <v>12419.75</v>
      </c>
      <c r="J648" s="8">
        <v>143838.19</v>
      </c>
      <c r="K648" s="8">
        <v>55162.51</v>
      </c>
      <c r="L648" s="8">
        <v>25114.95</v>
      </c>
      <c r="M648" s="8">
        <v>0</v>
      </c>
      <c r="N648" s="8">
        <v>105291.9</v>
      </c>
      <c r="O648" s="11">
        <v>615478.20000000007</v>
      </c>
    </row>
    <row r="649" spans="2:15" x14ac:dyDescent="0.35">
      <c r="B649" s="2" t="s">
        <v>97</v>
      </c>
      <c r="C649" s="6">
        <v>4361578.4600000009</v>
      </c>
      <c r="D649" s="6">
        <v>2258154.6399999997</v>
      </c>
      <c r="E649" s="6">
        <v>3251663.84</v>
      </c>
      <c r="F649" s="6">
        <v>6044387.7799999993</v>
      </c>
      <c r="G649" s="6">
        <v>5759629.0700000012</v>
      </c>
      <c r="H649" s="6">
        <v>5311744.6999999993</v>
      </c>
      <c r="I649" s="6">
        <v>6544774.7199999997</v>
      </c>
      <c r="J649" s="6">
        <v>5538723.8300000001</v>
      </c>
      <c r="K649" s="6">
        <v>4527689.4499999993</v>
      </c>
      <c r="L649" s="6">
        <v>5142155.0700000012</v>
      </c>
      <c r="M649" s="6">
        <v>4965206.4000000004</v>
      </c>
      <c r="N649" s="6">
        <v>3241608.0700000003</v>
      </c>
      <c r="O649" s="9">
        <v>56947316.030000001</v>
      </c>
    </row>
    <row r="650" spans="2:15" x14ac:dyDescent="0.35">
      <c r="B650" s="3" t="s">
        <v>1</v>
      </c>
      <c r="C650" s="7">
        <v>4361578.4600000009</v>
      </c>
      <c r="D650" s="7">
        <v>2258154.6399999997</v>
      </c>
      <c r="E650" s="7">
        <v>3251663.84</v>
      </c>
      <c r="F650" s="7">
        <v>6044387.7799999993</v>
      </c>
      <c r="G650" s="7">
        <v>5759629.0700000012</v>
      </c>
      <c r="H650" s="7">
        <v>5311744.6999999993</v>
      </c>
      <c r="I650" s="7">
        <v>6544774.7199999997</v>
      </c>
      <c r="J650" s="7">
        <v>5538723.8300000001</v>
      </c>
      <c r="K650" s="7">
        <v>4527689.4499999993</v>
      </c>
      <c r="L650" s="7">
        <v>5142155.0700000012</v>
      </c>
      <c r="M650" s="7">
        <v>4965206.4000000004</v>
      </c>
      <c r="N650" s="7">
        <v>3241608.0700000003</v>
      </c>
      <c r="O650" s="10">
        <v>56947316.030000001</v>
      </c>
    </row>
    <row r="651" spans="2:15" x14ac:dyDescent="0.35">
      <c r="B651" s="4" t="s">
        <v>11</v>
      </c>
      <c r="C651" s="8">
        <v>2657012.5100000002</v>
      </c>
      <c r="D651" s="8">
        <v>1669047.8599999996</v>
      </c>
      <c r="E651" s="8">
        <v>2282706.09</v>
      </c>
      <c r="F651" s="8">
        <v>4312002.34</v>
      </c>
      <c r="G651" s="8">
        <v>3204539.8600000013</v>
      </c>
      <c r="H651" s="8">
        <v>4255390.9399999995</v>
      </c>
      <c r="I651" s="8">
        <v>4989500.54</v>
      </c>
      <c r="J651" s="8">
        <v>4667712.5199999996</v>
      </c>
      <c r="K651" s="8">
        <v>4285914.18</v>
      </c>
      <c r="L651" s="8">
        <v>4255357.540000001</v>
      </c>
      <c r="M651" s="8">
        <v>4703507.92</v>
      </c>
      <c r="N651" s="8">
        <v>2637503.0300000003</v>
      </c>
      <c r="O651" s="11">
        <v>43920195.330000006</v>
      </c>
    </row>
    <row r="652" spans="2:15" x14ac:dyDescent="0.35">
      <c r="B652" s="4" t="s">
        <v>5</v>
      </c>
      <c r="C652" s="8">
        <v>1093413.1300000001</v>
      </c>
      <c r="D652" s="8">
        <v>299396.21000000002</v>
      </c>
      <c r="E652" s="8">
        <v>813019.5</v>
      </c>
      <c r="F652" s="8">
        <v>1488006.9699999997</v>
      </c>
      <c r="G652" s="8">
        <v>1378880.44</v>
      </c>
      <c r="H652" s="8">
        <v>948683.42</v>
      </c>
      <c r="I652" s="8">
        <v>618255.68999999994</v>
      </c>
      <c r="J652" s="8">
        <v>323800.84000000003</v>
      </c>
      <c r="K652" s="8">
        <v>79248.14</v>
      </c>
      <c r="L652" s="8">
        <v>99001</v>
      </c>
      <c r="M652" s="8">
        <v>24205</v>
      </c>
      <c r="N652" s="8">
        <v>61174.03</v>
      </c>
      <c r="O652" s="11">
        <v>7227084.3699999992</v>
      </c>
    </row>
    <row r="653" spans="2:15" x14ac:dyDescent="0.35">
      <c r="B653" s="4" t="s">
        <v>10</v>
      </c>
      <c r="C653" s="8">
        <v>329635.83000000007</v>
      </c>
      <c r="D653" s="8">
        <v>244060.30000000002</v>
      </c>
      <c r="E653" s="8">
        <v>38091.56</v>
      </c>
      <c r="F653" s="8">
        <v>137811.12</v>
      </c>
      <c r="G653" s="8">
        <v>737515.12</v>
      </c>
      <c r="H653" s="8">
        <v>20927.34</v>
      </c>
      <c r="I653" s="8">
        <v>147537.18</v>
      </c>
      <c r="J653" s="8">
        <v>482318.1</v>
      </c>
      <c r="K653" s="8">
        <v>76926.149999999994</v>
      </c>
      <c r="L653" s="8">
        <v>768859.95</v>
      </c>
      <c r="M653" s="8">
        <v>105774.44</v>
      </c>
      <c r="N653" s="8">
        <v>476511.6</v>
      </c>
      <c r="O653" s="11">
        <v>3565968.6900000004</v>
      </c>
    </row>
    <row r="654" spans="2:15" x14ac:dyDescent="0.35">
      <c r="B654" s="4" t="s">
        <v>3</v>
      </c>
      <c r="C654" s="8">
        <v>39985.32</v>
      </c>
      <c r="D654" s="8">
        <v>4240.32</v>
      </c>
      <c r="E654" s="8">
        <v>68098.570000000007</v>
      </c>
      <c r="F654" s="8">
        <v>8098.1299999999992</v>
      </c>
      <c r="G654" s="8">
        <v>431424.52</v>
      </c>
      <c r="H654" s="8">
        <v>43778.25</v>
      </c>
      <c r="I654" s="8">
        <v>382189.63</v>
      </c>
      <c r="J654" s="8">
        <v>54577.49</v>
      </c>
      <c r="K654" s="8">
        <v>79974.55</v>
      </c>
      <c r="L654" s="8">
        <v>9343.3700000000008</v>
      </c>
      <c r="M654" s="8">
        <v>69262.63</v>
      </c>
      <c r="N654" s="8">
        <v>45356.850000000006</v>
      </c>
      <c r="O654" s="11">
        <v>1236329.6300000004</v>
      </c>
    </row>
    <row r="655" spans="2:15" x14ac:dyDescent="0.35">
      <c r="B655" s="4" t="s">
        <v>8</v>
      </c>
      <c r="C655" s="8">
        <v>236289.05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240543.28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11">
        <v>476832.32999999996</v>
      </c>
    </row>
    <row r="656" spans="2:15" x14ac:dyDescent="0.35">
      <c r="B656" s="4" t="s">
        <v>6</v>
      </c>
      <c r="C656" s="8">
        <v>0</v>
      </c>
      <c r="D656" s="8">
        <v>39677</v>
      </c>
      <c r="E656" s="8">
        <v>47936.87</v>
      </c>
      <c r="F656" s="8">
        <v>84735.3</v>
      </c>
      <c r="G656" s="8">
        <v>5603.86</v>
      </c>
      <c r="H656" s="8">
        <v>39644</v>
      </c>
      <c r="I656" s="8">
        <v>163638</v>
      </c>
      <c r="J656" s="8">
        <v>0</v>
      </c>
      <c r="K656" s="8">
        <v>0</v>
      </c>
      <c r="L656" s="8">
        <v>0</v>
      </c>
      <c r="M656" s="8">
        <v>39437.86</v>
      </c>
      <c r="N656" s="8">
        <v>0</v>
      </c>
      <c r="O656" s="11">
        <v>420672.88999999996</v>
      </c>
    </row>
    <row r="657" spans="2:15" x14ac:dyDescent="0.35">
      <c r="B657" s="4" t="s">
        <v>4</v>
      </c>
      <c r="C657" s="8">
        <v>5242.62</v>
      </c>
      <c r="D657" s="8">
        <v>1732.95</v>
      </c>
      <c r="E657" s="8">
        <v>1811.25</v>
      </c>
      <c r="F657" s="8">
        <v>13733.92</v>
      </c>
      <c r="G657" s="8">
        <v>1665.27</v>
      </c>
      <c r="H657" s="8">
        <v>3320.75</v>
      </c>
      <c r="I657" s="8">
        <v>3110.4</v>
      </c>
      <c r="J657" s="8">
        <v>10314.880000000001</v>
      </c>
      <c r="K657" s="8">
        <v>5626.4299999999994</v>
      </c>
      <c r="L657" s="8">
        <v>9593.2099999999991</v>
      </c>
      <c r="M657" s="8">
        <v>23018.55</v>
      </c>
      <c r="N657" s="8">
        <v>21062.560000000001</v>
      </c>
      <c r="O657" s="11">
        <v>100232.79</v>
      </c>
    </row>
    <row r="658" spans="2:15" x14ac:dyDescent="0.35">
      <c r="B658" s="2" t="s">
        <v>162</v>
      </c>
      <c r="C658" s="6">
        <v>1893038.1800000002</v>
      </c>
      <c r="D658" s="6">
        <v>6464575.7800000012</v>
      </c>
      <c r="E658" s="6">
        <v>5496301.1699999999</v>
      </c>
      <c r="F658" s="6">
        <v>9353827.7599999998</v>
      </c>
      <c r="G658" s="6">
        <v>5187691.9600000009</v>
      </c>
      <c r="H658" s="6">
        <v>4040174.73</v>
      </c>
      <c r="I658" s="6">
        <v>4534243.66</v>
      </c>
      <c r="J658" s="6">
        <v>5215202.99</v>
      </c>
      <c r="K658" s="6">
        <v>3243205.12</v>
      </c>
      <c r="L658" s="6">
        <v>2925781.5999999996</v>
      </c>
      <c r="M658" s="6">
        <v>3908056.8499999996</v>
      </c>
      <c r="N658" s="6">
        <v>2812790.13</v>
      </c>
      <c r="O658" s="9">
        <v>55074889.93</v>
      </c>
    </row>
    <row r="659" spans="2:15" x14ac:dyDescent="0.35">
      <c r="B659" s="3" t="s">
        <v>1</v>
      </c>
      <c r="C659" s="7">
        <v>1893038.1800000002</v>
      </c>
      <c r="D659" s="7">
        <v>6464575.7800000012</v>
      </c>
      <c r="E659" s="7">
        <v>5496301.1699999999</v>
      </c>
      <c r="F659" s="7">
        <v>9353827.7599999998</v>
      </c>
      <c r="G659" s="7">
        <v>5187691.9600000009</v>
      </c>
      <c r="H659" s="7">
        <v>4040174.73</v>
      </c>
      <c r="I659" s="7">
        <v>4534243.66</v>
      </c>
      <c r="J659" s="7">
        <v>5214902.99</v>
      </c>
      <c r="K659" s="7">
        <v>3243205.12</v>
      </c>
      <c r="L659" s="7">
        <v>2925781.5999999996</v>
      </c>
      <c r="M659" s="7">
        <v>3908056.8499999996</v>
      </c>
      <c r="N659" s="7">
        <v>2812790.13</v>
      </c>
      <c r="O659" s="10">
        <v>55074589.93</v>
      </c>
    </row>
    <row r="660" spans="2:15" x14ac:dyDescent="0.35">
      <c r="B660" s="4" t="s">
        <v>5</v>
      </c>
      <c r="C660" s="8">
        <v>540123.06000000006</v>
      </c>
      <c r="D660" s="8">
        <v>1655562.05</v>
      </c>
      <c r="E660" s="8">
        <v>3465316.6599999997</v>
      </c>
      <c r="F660" s="8">
        <v>3677315.91</v>
      </c>
      <c r="G660" s="8">
        <v>1824940.48</v>
      </c>
      <c r="H660" s="8">
        <v>1354020.44</v>
      </c>
      <c r="I660" s="8">
        <v>1590691.8300000003</v>
      </c>
      <c r="J660" s="8">
        <v>2443861.5699999998</v>
      </c>
      <c r="K660" s="8">
        <v>1350825.08</v>
      </c>
      <c r="L660" s="8">
        <v>1174453.17</v>
      </c>
      <c r="M660" s="8">
        <v>422668.72</v>
      </c>
      <c r="N660" s="8">
        <v>317716.74</v>
      </c>
      <c r="O660" s="11">
        <v>19817495.709999997</v>
      </c>
    </row>
    <row r="661" spans="2:15" x14ac:dyDescent="0.35">
      <c r="B661" s="4" t="s">
        <v>8</v>
      </c>
      <c r="C661" s="8">
        <v>752752.53</v>
      </c>
      <c r="D661" s="8">
        <v>623106.18999999994</v>
      </c>
      <c r="E661" s="8">
        <v>1465799.2000000002</v>
      </c>
      <c r="F661" s="8">
        <v>1067124.04</v>
      </c>
      <c r="G661" s="8">
        <v>1952778.07</v>
      </c>
      <c r="H661" s="8">
        <v>1272131.8500000001</v>
      </c>
      <c r="I661" s="8">
        <v>2096220.2300000002</v>
      </c>
      <c r="J661" s="8">
        <v>1631331.07</v>
      </c>
      <c r="K661" s="8">
        <v>939190.1399999999</v>
      </c>
      <c r="L661" s="8">
        <v>1042461.6499999999</v>
      </c>
      <c r="M661" s="8">
        <v>1326001.92</v>
      </c>
      <c r="N661" s="8">
        <v>1088713.45</v>
      </c>
      <c r="O661" s="11">
        <v>15257610.340000002</v>
      </c>
    </row>
    <row r="662" spans="2:15" x14ac:dyDescent="0.35">
      <c r="B662" s="4" t="s">
        <v>4</v>
      </c>
      <c r="C662" s="8">
        <v>55591.6</v>
      </c>
      <c r="D662" s="8">
        <v>3917376.25</v>
      </c>
      <c r="E662" s="8">
        <v>32093.13</v>
      </c>
      <c r="F662" s="8">
        <v>3854440.99</v>
      </c>
      <c r="G662" s="8">
        <v>0</v>
      </c>
      <c r="H662" s="8">
        <v>53332.17</v>
      </c>
      <c r="I662" s="8">
        <v>99457.52</v>
      </c>
      <c r="J662" s="8">
        <v>0</v>
      </c>
      <c r="K662" s="8">
        <v>57796.4</v>
      </c>
      <c r="L662" s="8">
        <v>21057.52</v>
      </c>
      <c r="M662" s="8">
        <v>1523149.7</v>
      </c>
      <c r="N662" s="8">
        <v>23188.3</v>
      </c>
      <c r="O662" s="11">
        <v>9637483.5800000001</v>
      </c>
    </row>
    <row r="663" spans="2:15" x14ac:dyDescent="0.35">
      <c r="B663" s="4" t="s">
        <v>10</v>
      </c>
      <c r="C663" s="8">
        <v>461206.94</v>
      </c>
      <c r="D663" s="8">
        <v>228506.9</v>
      </c>
      <c r="E663" s="8">
        <v>410763.55</v>
      </c>
      <c r="F663" s="8">
        <v>616003.65999999992</v>
      </c>
      <c r="G663" s="8">
        <v>1296084.7200000002</v>
      </c>
      <c r="H663" s="8">
        <v>912372.05</v>
      </c>
      <c r="I663" s="8">
        <v>514683.93</v>
      </c>
      <c r="J663" s="8">
        <v>626625.65999999992</v>
      </c>
      <c r="K663" s="8">
        <v>714433.97000000009</v>
      </c>
      <c r="L663" s="8">
        <v>653288.36</v>
      </c>
      <c r="M663" s="8">
        <v>615675.05000000005</v>
      </c>
      <c r="N663" s="8">
        <v>1363073.1299999997</v>
      </c>
      <c r="O663" s="11">
        <v>8412717.9199999999</v>
      </c>
    </row>
    <row r="664" spans="2:15" x14ac:dyDescent="0.35">
      <c r="B664" s="4" t="s">
        <v>6</v>
      </c>
      <c r="C664" s="8">
        <v>0</v>
      </c>
      <c r="D664" s="8">
        <v>18034.21</v>
      </c>
      <c r="E664" s="8">
        <v>115663.54000000001</v>
      </c>
      <c r="F664" s="8">
        <v>112614.3</v>
      </c>
      <c r="G664" s="8">
        <v>98345.63</v>
      </c>
      <c r="H664" s="8">
        <v>389854.57</v>
      </c>
      <c r="I664" s="8">
        <v>201178.99</v>
      </c>
      <c r="J664" s="8">
        <v>502158.4</v>
      </c>
      <c r="K664" s="8">
        <v>172407.51</v>
      </c>
      <c r="L664" s="8">
        <v>0</v>
      </c>
      <c r="M664" s="8">
        <v>3653.05</v>
      </c>
      <c r="N664" s="8">
        <v>0</v>
      </c>
      <c r="O664" s="11">
        <v>1613910.2000000002</v>
      </c>
    </row>
    <row r="665" spans="2:15" x14ac:dyDescent="0.35">
      <c r="B665" s="4" t="s">
        <v>11</v>
      </c>
      <c r="C665" s="8">
        <v>81618.75</v>
      </c>
      <c r="D665" s="8">
        <v>18938.5</v>
      </c>
      <c r="E665" s="8">
        <v>0</v>
      </c>
      <c r="F665" s="8">
        <v>864</v>
      </c>
      <c r="G665" s="8">
        <v>0</v>
      </c>
      <c r="H665" s="8">
        <v>56576.969999999994</v>
      </c>
      <c r="I665" s="8">
        <v>23857.599999999999</v>
      </c>
      <c r="J665" s="8">
        <v>0</v>
      </c>
      <c r="K665" s="8">
        <v>0</v>
      </c>
      <c r="L665" s="8">
        <v>27552</v>
      </c>
      <c r="M665" s="8">
        <v>0</v>
      </c>
      <c r="N665" s="8">
        <v>0</v>
      </c>
      <c r="O665" s="11">
        <v>209407.82</v>
      </c>
    </row>
    <row r="666" spans="2:15" x14ac:dyDescent="0.35">
      <c r="B666" s="4" t="s">
        <v>3</v>
      </c>
      <c r="C666" s="8">
        <v>1745.3</v>
      </c>
      <c r="D666" s="8">
        <v>3051.68</v>
      </c>
      <c r="E666" s="8">
        <v>6665.09</v>
      </c>
      <c r="F666" s="8">
        <v>25464.86</v>
      </c>
      <c r="G666" s="8">
        <v>15543.06</v>
      </c>
      <c r="H666" s="8">
        <v>1886.68</v>
      </c>
      <c r="I666" s="8">
        <v>8153.5599999999995</v>
      </c>
      <c r="J666" s="8">
        <v>10926.29</v>
      </c>
      <c r="K666" s="8">
        <v>8552.02</v>
      </c>
      <c r="L666" s="8">
        <v>6968.9</v>
      </c>
      <c r="M666" s="8">
        <v>16908.41</v>
      </c>
      <c r="N666" s="8">
        <v>20098.509999999998</v>
      </c>
      <c r="O666" s="11">
        <v>125964.35999999999</v>
      </c>
    </row>
    <row r="667" spans="2:15" x14ac:dyDescent="0.35">
      <c r="B667" s="3" t="s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300</v>
      </c>
      <c r="K667" s="7">
        <v>0</v>
      </c>
      <c r="L667" s="7">
        <v>0</v>
      </c>
      <c r="M667" s="7">
        <v>0</v>
      </c>
      <c r="N667" s="7">
        <v>0</v>
      </c>
      <c r="O667" s="10">
        <v>300</v>
      </c>
    </row>
    <row r="668" spans="2:15" x14ac:dyDescent="0.35">
      <c r="B668" s="4" t="s">
        <v>2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300</v>
      </c>
      <c r="K668" s="8">
        <v>0</v>
      </c>
      <c r="L668" s="8">
        <v>0</v>
      </c>
      <c r="M668" s="8">
        <v>0</v>
      </c>
      <c r="N668" s="8">
        <v>0</v>
      </c>
      <c r="O668" s="11">
        <v>300</v>
      </c>
    </row>
    <row r="669" spans="2:15" x14ac:dyDescent="0.35">
      <c r="B669" s="2" t="s">
        <v>76</v>
      </c>
      <c r="C669" s="6">
        <v>284021.25000000006</v>
      </c>
      <c r="D669" s="6">
        <v>4538801.66</v>
      </c>
      <c r="E669" s="6">
        <v>259.17999999999995</v>
      </c>
      <c r="F669" s="6">
        <v>46007.63</v>
      </c>
      <c r="G669" s="6">
        <v>356105.61</v>
      </c>
      <c r="H669" s="6">
        <v>249191.76</v>
      </c>
      <c r="I669" s="6">
        <v>0</v>
      </c>
      <c r="J669" s="6">
        <v>15718437.26</v>
      </c>
      <c r="K669" s="6">
        <v>551136.99</v>
      </c>
      <c r="L669" s="6">
        <v>803282.05</v>
      </c>
      <c r="M669" s="6">
        <v>107397.23</v>
      </c>
      <c r="N669" s="6">
        <v>21148678.049999997</v>
      </c>
      <c r="O669" s="9">
        <v>43803318.669999994</v>
      </c>
    </row>
    <row r="670" spans="2:15" x14ac:dyDescent="0.35">
      <c r="B670" s="3" t="s">
        <v>0</v>
      </c>
      <c r="C670" s="7">
        <v>0</v>
      </c>
      <c r="D670" s="7">
        <v>4538801.66</v>
      </c>
      <c r="E670" s="7">
        <v>0</v>
      </c>
      <c r="F670" s="7">
        <v>0</v>
      </c>
      <c r="G670" s="7">
        <v>201069.52</v>
      </c>
      <c r="H670" s="7">
        <v>0</v>
      </c>
      <c r="I670" s="7">
        <v>0</v>
      </c>
      <c r="J670" s="7">
        <v>15206356.4</v>
      </c>
      <c r="K670" s="7">
        <v>151508.85</v>
      </c>
      <c r="L670" s="7">
        <v>516056.09</v>
      </c>
      <c r="M670" s="7">
        <v>0</v>
      </c>
      <c r="N670" s="7">
        <v>20935256.149999999</v>
      </c>
      <c r="O670" s="10">
        <v>41549048.670000002</v>
      </c>
    </row>
    <row r="671" spans="2:15" x14ac:dyDescent="0.35">
      <c r="B671" s="4" t="s">
        <v>2</v>
      </c>
      <c r="C671" s="8">
        <v>0</v>
      </c>
      <c r="D671" s="8">
        <v>4538801.66</v>
      </c>
      <c r="E671" s="8">
        <v>0</v>
      </c>
      <c r="F671" s="8">
        <v>0</v>
      </c>
      <c r="G671" s="8">
        <v>201069.52</v>
      </c>
      <c r="H671" s="8">
        <v>0</v>
      </c>
      <c r="I671" s="8">
        <v>0</v>
      </c>
      <c r="J671" s="8">
        <v>15206356.4</v>
      </c>
      <c r="K671" s="8">
        <v>151508.85</v>
      </c>
      <c r="L671" s="8">
        <v>516056.09</v>
      </c>
      <c r="M671" s="8">
        <v>0</v>
      </c>
      <c r="N671" s="8">
        <v>20935256.149999999</v>
      </c>
      <c r="O671" s="11">
        <v>41549048.670000002</v>
      </c>
    </row>
    <row r="672" spans="2:15" x14ac:dyDescent="0.35">
      <c r="B672" s="3" t="s">
        <v>1</v>
      </c>
      <c r="C672" s="7">
        <v>284021.25000000006</v>
      </c>
      <c r="D672" s="7">
        <v>0</v>
      </c>
      <c r="E672" s="7">
        <v>259.17999999999995</v>
      </c>
      <c r="F672" s="7">
        <v>46007.63</v>
      </c>
      <c r="G672" s="7">
        <v>155036.09</v>
      </c>
      <c r="H672" s="7">
        <v>249191.76</v>
      </c>
      <c r="I672" s="7">
        <v>0</v>
      </c>
      <c r="J672" s="7">
        <v>512080.86</v>
      </c>
      <c r="K672" s="7">
        <v>399628.14</v>
      </c>
      <c r="L672" s="7">
        <v>287225.96000000002</v>
      </c>
      <c r="M672" s="7">
        <v>107397.23</v>
      </c>
      <c r="N672" s="7">
        <v>213421.90000000002</v>
      </c>
      <c r="O672" s="10">
        <v>2254270</v>
      </c>
    </row>
    <row r="673" spans="2:15" x14ac:dyDescent="0.35">
      <c r="B673" s="4" t="s">
        <v>8</v>
      </c>
      <c r="C673" s="8">
        <v>273537.66000000003</v>
      </c>
      <c r="D673" s="8">
        <v>0</v>
      </c>
      <c r="E673" s="8">
        <v>0</v>
      </c>
      <c r="F673" s="8">
        <v>0</v>
      </c>
      <c r="G673" s="8">
        <v>155015.09</v>
      </c>
      <c r="H673" s="8">
        <v>128861.75999999999</v>
      </c>
      <c r="I673" s="8">
        <v>0</v>
      </c>
      <c r="J673" s="8">
        <v>512080.86</v>
      </c>
      <c r="K673" s="8">
        <v>399628.14</v>
      </c>
      <c r="L673" s="8">
        <v>287225.96000000002</v>
      </c>
      <c r="M673" s="8">
        <v>107397</v>
      </c>
      <c r="N673" s="8">
        <v>213421.90000000002</v>
      </c>
      <c r="O673" s="11">
        <v>2077168.37</v>
      </c>
    </row>
    <row r="674" spans="2:15" x14ac:dyDescent="0.35">
      <c r="B674" s="4" t="s">
        <v>5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120330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11">
        <v>120330</v>
      </c>
    </row>
    <row r="675" spans="2:15" x14ac:dyDescent="0.35">
      <c r="B675" s="4" t="s">
        <v>10</v>
      </c>
      <c r="C675" s="8">
        <v>10483.59</v>
      </c>
      <c r="D675" s="8">
        <v>0</v>
      </c>
      <c r="E675" s="8">
        <v>259.17999999999995</v>
      </c>
      <c r="F675" s="8">
        <v>46007.63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11">
        <v>56750.399999999994</v>
      </c>
    </row>
    <row r="676" spans="2:15" x14ac:dyDescent="0.35">
      <c r="B676" s="4" t="s">
        <v>3</v>
      </c>
      <c r="C676" s="8">
        <v>0</v>
      </c>
      <c r="D676" s="8">
        <v>0</v>
      </c>
      <c r="E676" s="8">
        <v>0</v>
      </c>
      <c r="F676" s="8">
        <v>0</v>
      </c>
      <c r="G676" s="8">
        <v>21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0.23</v>
      </c>
      <c r="N676" s="8">
        <v>0</v>
      </c>
      <c r="O676" s="11">
        <v>21.23</v>
      </c>
    </row>
    <row r="677" spans="2:15" x14ac:dyDescent="0.35">
      <c r="B677" s="2" t="s">
        <v>150</v>
      </c>
      <c r="C677" s="6">
        <v>3948349.75</v>
      </c>
      <c r="D677" s="6">
        <v>3881421.0899999994</v>
      </c>
      <c r="E677" s="6">
        <v>2392024.6</v>
      </c>
      <c r="F677" s="6">
        <v>3961609.38</v>
      </c>
      <c r="G677" s="6">
        <v>3632425.33</v>
      </c>
      <c r="H677" s="6">
        <v>4027786.92</v>
      </c>
      <c r="I677" s="6">
        <v>5118672.5999999996</v>
      </c>
      <c r="J677" s="6">
        <v>3098984.79</v>
      </c>
      <c r="K677" s="6">
        <v>2767113.08</v>
      </c>
      <c r="L677" s="6">
        <v>3333900.19</v>
      </c>
      <c r="M677" s="6">
        <v>3516264.8</v>
      </c>
      <c r="N677" s="6">
        <v>3867554.62</v>
      </c>
      <c r="O677" s="9">
        <v>43546107.149999999</v>
      </c>
    </row>
    <row r="678" spans="2:15" x14ac:dyDescent="0.35">
      <c r="B678" s="3" t="s">
        <v>1</v>
      </c>
      <c r="C678" s="7">
        <v>2805512.25</v>
      </c>
      <c r="D678" s="7">
        <v>2357637.8899999997</v>
      </c>
      <c r="E678" s="7">
        <v>2011078.8</v>
      </c>
      <c r="F678" s="7">
        <v>3142182.13</v>
      </c>
      <c r="G678" s="7">
        <v>3632425.33</v>
      </c>
      <c r="H678" s="7">
        <v>3265895.3200000003</v>
      </c>
      <c r="I678" s="7">
        <v>4356781</v>
      </c>
      <c r="J678" s="7">
        <v>2278248.4700000002</v>
      </c>
      <c r="K678" s="7">
        <v>2767113.08</v>
      </c>
      <c r="L678" s="7">
        <v>2952954.39</v>
      </c>
      <c r="M678" s="7">
        <v>2735743.87</v>
      </c>
      <c r="N678" s="7">
        <v>1488733.15</v>
      </c>
      <c r="O678" s="10">
        <v>33794305.68</v>
      </c>
    </row>
    <row r="679" spans="2:15" x14ac:dyDescent="0.35">
      <c r="B679" s="4" t="s">
        <v>11</v>
      </c>
      <c r="C679" s="8">
        <v>1002592.46</v>
      </c>
      <c r="D679" s="8">
        <v>1115096.3999999999</v>
      </c>
      <c r="E679" s="8">
        <v>880353.47</v>
      </c>
      <c r="F679" s="8">
        <v>936917.95</v>
      </c>
      <c r="G679" s="8">
        <v>1040622.78</v>
      </c>
      <c r="H679" s="8">
        <v>1406574.51</v>
      </c>
      <c r="I679" s="8">
        <v>710597.22000000009</v>
      </c>
      <c r="J679" s="8">
        <v>951136.18</v>
      </c>
      <c r="K679" s="8">
        <v>1129966.49</v>
      </c>
      <c r="L679" s="8">
        <v>1007002.2100000001</v>
      </c>
      <c r="M679" s="8">
        <v>1218016.79</v>
      </c>
      <c r="N679" s="8">
        <v>506359.9</v>
      </c>
      <c r="O679" s="11">
        <v>11905236.360000001</v>
      </c>
    </row>
    <row r="680" spans="2:15" x14ac:dyDescent="0.35">
      <c r="B680" s="4" t="s">
        <v>5</v>
      </c>
      <c r="C680" s="8">
        <v>156338.66999999998</v>
      </c>
      <c r="D680" s="8">
        <v>157809.81</v>
      </c>
      <c r="E680" s="8">
        <v>595975.48</v>
      </c>
      <c r="F680" s="8">
        <v>1448752.1300000001</v>
      </c>
      <c r="G680" s="8">
        <v>1332185.19</v>
      </c>
      <c r="H680" s="8">
        <v>1510863.6400000001</v>
      </c>
      <c r="I680" s="8">
        <v>1172530.03</v>
      </c>
      <c r="J680" s="8">
        <v>209713.93</v>
      </c>
      <c r="K680" s="8">
        <v>411666.94</v>
      </c>
      <c r="L680" s="8">
        <v>530859.97</v>
      </c>
      <c r="M680" s="8">
        <v>276237.68</v>
      </c>
      <c r="N680" s="8">
        <v>408038.36</v>
      </c>
      <c r="O680" s="11">
        <v>8210971.8300000001</v>
      </c>
    </row>
    <row r="681" spans="2:15" x14ac:dyDescent="0.35">
      <c r="B681" s="4" t="s">
        <v>8</v>
      </c>
      <c r="C681" s="8">
        <v>832214.02</v>
      </c>
      <c r="D681" s="8">
        <v>700796.74</v>
      </c>
      <c r="E681" s="8">
        <v>90249.010000000009</v>
      </c>
      <c r="F681" s="8">
        <v>91482.76999999999</v>
      </c>
      <c r="G681" s="8">
        <v>741852.25000000012</v>
      </c>
      <c r="H681" s="8">
        <v>0</v>
      </c>
      <c r="I681" s="8">
        <v>921464.87</v>
      </c>
      <c r="J681" s="8">
        <v>593640</v>
      </c>
      <c r="K681" s="8">
        <v>798274.44</v>
      </c>
      <c r="L681" s="8">
        <v>443520</v>
      </c>
      <c r="M681" s="8">
        <v>548100</v>
      </c>
      <c r="N681" s="8">
        <v>0</v>
      </c>
      <c r="O681" s="11">
        <v>5761594.0999999996</v>
      </c>
    </row>
    <row r="682" spans="2:15" x14ac:dyDescent="0.35">
      <c r="B682" s="4" t="s">
        <v>10</v>
      </c>
      <c r="C682" s="8">
        <v>284966.17</v>
      </c>
      <c r="D682" s="8">
        <v>47121.13</v>
      </c>
      <c r="E682" s="8">
        <v>16976.359999999997</v>
      </c>
      <c r="F682" s="8">
        <v>92808.69</v>
      </c>
      <c r="G682" s="8">
        <v>201904.22000000003</v>
      </c>
      <c r="H682" s="8">
        <v>156688.04</v>
      </c>
      <c r="I682" s="8">
        <v>566117.34000000008</v>
      </c>
      <c r="J682" s="8">
        <v>317865.93</v>
      </c>
      <c r="K682" s="8">
        <v>128044.15</v>
      </c>
      <c r="L682" s="8">
        <v>734842.56</v>
      </c>
      <c r="M682" s="8">
        <v>494931.04</v>
      </c>
      <c r="N682" s="8">
        <v>482220.91</v>
      </c>
      <c r="O682" s="11">
        <v>3524486.54</v>
      </c>
    </row>
    <row r="683" spans="2:15" x14ac:dyDescent="0.35">
      <c r="B683" s="4" t="s">
        <v>4</v>
      </c>
      <c r="C683" s="8">
        <v>426476.54</v>
      </c>
      <c r="D683" s="8">
        <v>302048.13999999996</v>
      </c>
      <c r="E683" s="8">
        <v>349384.09</v>
      </c>
      <c r="F683" s="8">
        <v>252290.39</v>
      </c>
      <c r="G683" s="8">
        <v>265223.08</v>
      </c>
      <c r="H683" s="8">
        <v>150649.49</v>
      </c>
      <c r="I683" s="8">
        <v>509706.64</v>
      </c>
      <c r="J683" s="8">
        <v>146895.94</v>
      </c>
      <c r="K683" s="8">
        <v>212682.72</v>
      </c>
      <c r="L683" s="8">
        <v>148674.4</v>
      </c>
      <c r="M683" s="8">
        <v>134384.60999999999</v>
      </c>
      <c r="N683" s="8">
        <v>72436.09</v>
      </c>
      <c r="O683" s="11">
        <v>2970852.13</v>
      </c>
    </row>
    <row r="684" spans="2:15" x14ac:dyDescent="0.35">
      <c r="B684" s="4" t="s">
        <v>3</v>
      </c>
      <c r="C684" s="8">
        <v>102924.39</v>
      </c>
      <c r="D684" s="8">
        <v>34765.67</v>
      </c>
      <c r="E684" s="8">
        <v>78140.39</v>
      </c>
      <c r="F684" s="8">
        <v>319930.2</v>
      </c>
      <c r="G684" s="8">
        <v>50637.81</v>
      </c>
      <c r="H684" s="8">
        <v>41119.64</v>
      </c>
      <c r="I684" s="8">
        <v>476364.89999999997</v>
      </c>
      <c r="J684" s="8">
        <v>58996.49</v>
      </c>
      <c r="K684" s="8">
        <v>86478.340000000011</v>
      </c>
      <c r="L684" s="8">
        <v>88055.25</v>
      </c>
      <c r="M684" s="8">
        <v>64073.75</v>
      </c>
      <c r="N684" s="8">
        <v>19677.89</v>
      </c>
      <c r="O684" s="11">
        <v>1421164.72</v>
      </c>
    </row>
    <row r="685" spans="2:15" x14ac:dyDescent="0.35">
      <c r="B685" s="3" t="s">
        <v>0</v>
      </c>
      <c r="C685" s="7">
        <v>1142837.5</v>
      </c>
      <c r="D685" s="7">
        <v>1523783.2</v>
      </c>
      <c r="E685" s="7">
        <v>380945.8</v>
      </c>
      <c r="F685" s="7">
        <v>819427.25</v>
      </c>
      <c r="G685" s="7">
        <v>0</v>
      </c>
      <c r="H685" s="7">
        <v>761891.6</v>
      </c>
      <c r="I685" s="7">
        <v>761891.6</v>
      </c>
      <c r="J685" s="7">
        <v>820736.32</v>
      </c>
      <c r="K685" s="7">
        <v>0</v>
      </c>
      <c r="L685" s="7">
        <v>380945.8</v>
      </c>
      <c r="M685" s="7">
        <v>780520.93</v>
      </c>
      <c r="N685" s="7">
        <v>2378821.4700000002</v>
      </c>
      <c r="O685" s="10">
        <v>9751801.4699999988</v>
      </c>
    </row>
    <row r="686" spans="2:15" x14ac:dyDescent="0.35">
      <c r="B686" s="4" t="s">
        <v>2</v>
      </c>
      <c r="C686" s="8">
        <v>1142837.5</v>
      </c>
      <c r="D686" s="8">
        <v>1523783.2</v>
      </c>
      <c r="E686" s="8">
        <v>380945.8</v>
      </c>
      <c r="F686" s="8">
        <v>819427.25</v>
      </c>
      <c r="G686" s="8">
        <v>0</v>
      </c>
      <c r="H686" s="8">
        <v>761891.6</v>
      </c>
      <c r="I686" s="8">
        <v>761891.6</v>
      </c>
      <c r="J686" s="8">
        <v>820736.32</v>
      </c>
      <c r="K686" s="8">
        <v>0</v>
      </c>
      <c r="L686" s="8">
        <v>380945.8</v>
      </c>
      <c r="M686" s="8">
        <v>780520.93</v>
      </c>
      <c r="N686" s="8">
        <v>2378821.4700000002</v>
      </c>
      <c r="O686" s="11">
        <v>9751801.4699999988</v>
      </c>
    </row>
    <row r="687" spans="2:15" x14ac:dyDescent="0.35">
      <c r="B687" s="2" t="s">
        <v>90</v>
      </c>
      <c r="C687" s="6">
        <v>2900001.1399999997</v>
      </c>
      <c r="D687" s="6">
        <v>2803312.8200000003</v>
      </c>
      <c r="E687" s="6">
        <v>4451553.5599999996</v>
      </c>
      <c r="F687" s="6">
        <v>3454791.52</v>
      </c>
      <c r="G687" s="6">
        <v>3812649.1900000004</v>
      </c>
      <c r="H687" s="6">
        <v>2400365.8699999996</v>
      </c>
      <c r="I687" s="6">
        <v>3204341.08</v>
      </c>
      <c r="J687" s="6">
        <v>3870630.3400000008</v>
      </c>
      <c r="K687" s="6">
        <v>2060687.74</v>
      </c>
      <c r="L687" s="6">
        <v>3432703.75</v>
      </c>
      <c r="M687" s="6">
        <v>2974304.0599999996</v>
      </c>
      <c r="N687" s="6">
        <v>2476239.4699999997</v>
      </c>
      <c r="O687" s="9">
        <v>37841580.539999999</v>
      </c>
    </row>
    <row r="688" spans="2:15" x14ac:dyDescent="0.35">
      <c r="B688" s="3" t="s">
        <v>1</v>
      </c>
      <c r="C688" s="7">
        <v>2900001.1399999997</v>
      </c>
      <c r="D688" s="7">
        <v>2803312.8200000003</v>
      </c>
      <c r="E688" s="7">
        <v>4451553.5599999996</v>
      </c>
      <c r="F688" s="7">
        <v>3454791.52</v>
      </c>
      <c r="G688" s="7">
        <v>3812649.1900000004</v>
      </c>
      <c r="H688" s="7">
        <v>2400365.8699999996</v>
      </c>
      <c r="I688" s="7">
        <v>3204341.08</v>
      </c>
      <c r="J688" s="7">
        <v>3870630.3400000008</v>
      </c>
      <c r="K688" s="7">
        <v>2060687.74</v>
      </c>
      <c r="L688" s="7">
        <v>3432703.75</v>
      </c>
      <c r="M688" s="7">
        <v>2974304.0599999996</v>
      </c>
      <c r="N688" s="7">
        <v>2476239.4699999997</v>
      </c>
      <c r="O688" s="10">
        <v>37841580.539999999</v>
      </c>
    </row>
    <row r="689" spans="2:15" x14ac:dyDescent="0.35">
      <c r="B689" s="4" t="s">
        <v>6</v>
      </c>
      <c r="C689" s="8">
        <v>1130515.8400000001</v>
      </c>
      <c r="D689" s="8">
        <v>1203158.82</v>
      </c>
      <c r="E689" s="8">
        <v>1912468.98</v>
      </c>
      <c r="F689" s="8">
        <v>1316991.6400000001</v>
      </c>
      <c r="G689" s="8">
        <v>1491852.6400000001</v>
      </c>
      <c r="H689" s="8">
        <v>1049341.3499999999</v>
      </c>
      <c r="I689" s="8">
        <v>1693726.69</v>
      </c>
      <c r="J689" s="8">
        <v>1395637.5200000005</v>
      </c>
      <c r="K689" s="8">
        <v>859767.38</v>
      </c>
      <c r="L689" s="8">
        <v>1422960.7499999998</v>
      </c>
      <c r="M689" s="8">
        <v>1262690.4699999997</v>
      </c>
      <c r="N689" s="8">
        <v>1646707.45</v>
      </c>
      <c r="O689" s="11">
        <v>16385819.530000001</v>
      </c>
    </row>
    <row r="690" spans="2:15" x14ac:dyDescent="0.35">
      <c r="B690" s="4" t="s">
        <v>10</v>
      </c>
      <c r="C690" s="8">
        <v>838092.76999999979</v>
      </c>
      <c r="D690" s="8">
        <v>654591.41999999993</v>
      </c>
      <c r="E690" s="8">
        <v>1332960.5899999999</v>
      </c>
      <c r="F690" s="8">
        <v>1049199.7399999998</v>
      </c>
      <c r="G690" s="8">
        <v>770894.41999999969</v>
      </c>
      <c r="H690" s="8">
        <v>752314.97999999975</v>
      </c>
      <c r="I690" s="8">
        <v>857745.64000000013</v>
      </c>
      <c r="J690" s="8">
        <v>1709975.22</v>
      </c>
      <c r="K690" s="8">
        <v>670594.78</v>
      </c>
      <c r="L690" s="8">
        <v>1440088.75</v>
      </c>
      <c r="M690" s="8">
        <v>1245858.1099999999</v>
      </c>
      <c r="N690" s="8">
        <v>572397.61999999988</v>
      </c>
      <c r="O690" s="11">
        <v>11894714.039999997</v>
      </c>
    </row>
    <row r="691" spans="2:15" x14ac:dyDescent="0.35">
      <c r="B691" s="4" t="s">
        <v>5</v>
      </c>
      <c r="C691" s="8">
        <v>160652</v>
      </c>
      <c r="D691" s="8">
        <v>403486.5</v>
      </c>
      <c r="E691" s="8">
        <v>548304.48</v>
      </c>
      <c r="F691" s="8">
        <v>648619.19999999995</v>
      </c>
      <c r="G691" s="8">
        <v>1046749.42</v>
      </c>
      <c r="H691" s="8">
        <v>207550</v>
      </c>
      <c r="I691" s="8">
        <v>232869.53</v>
      </c>
      <c r="J691" s="8">
        <v>380133.01</v>
      </c>
      <c r="K691" s="8">
        <v>239425.56</v>
      </c>
      <c r="L691" s="8">
        <v>76306</v>
      </c>
      <c r="M691" s="8">
        <v>0</v>
      </c>
      <c r="N691" s="8">
        <v>32120.04</v>
      </c>
      <c r="O691" s="11">
        <v>3976215.7399999998</v>
      </c>
    </row>
    <row r="692" spans="2:15" x14ac:dyDescent="0.35">
      <c r="B692" s="4" t="s">
        <v>4</v>
      </c>
      <c r="C692" s="8">
        <v>665235.71</v>
      </c>
      <c r="D692" s="8">
        <v>409541.08</v>
      </c>
      <c r="E692" s="8">
        <v>574438.1</v>
      </c>
      <c r="F692" s="8">
        <v>190999.93</v>
      </c>
      <c r="G692" s="8">
        <v>433703.43</v>
      </c>
      <c r="H692" s="8">
        <v>239665.23</v>
      </c>
      <c r="I692" s="8">
        <v>213911.02000000002</v>
      </c>
      <c r="J692" s="8">
        <v>205209.78000000006</v>
      </c>
      <c r="K692" s="8">
        <v>102054.76000000001</v>
      </c>
      <c r="L692" s="8">
        <v>284852.80000000005</v>
      </c>
      <c r="M692" s="8">
        <v>296244.42000000004</v>
      </c>
      <c r="N692" s="8">
        <v>94220.98</v>
      </c>
      <c r="O692" s="11">
        <v>3710077.2399999998</v>
      </c>
    </row>
    <row r="693" spans="2:15" x14ac:dyDescent="0.35">
      <c r="B693" s="4" t="s">
        <v>11</v>
      </c>
      <c r="C693" s="8">
        <v>95533.5</v>
      </c>
      <c r="D693" s="8">
        <v>30840</v>
      </c>
      <c r="E693" s="8">
        <v>83361</v>
      </c>
      <c r="F693" s="8">
        <v>79602</v>
      </c>
      <c r="G693" s="8">
        <v>57426</v>
      </c>
      <c r="H693" s="8">
        <v>79565.5</v>
      </c>
      <c r="I693" s="8">
        <v>196350</v>
      </c>
      <c r="J693" s="8">
        <v>62533.5</v>
      </c>
      <c r="K693" s="8">
        <v>151632</v>
      </c>
      <c r="L693" s="8">
        <v>185569</v>
      </c>
      <c r="M693" s="8">
        <v>169480</v>
      </c>
      <c r="N693" s="8">
        <v>130791.5</v>
      </c>
      <c r="O693" s="11">
        <v>1322684</v>
      </c>
    </row>
    <row r="694" spans="2:15" x14ac:dyDescent="0.35">
      <c r="B694" s="4" t="s">
        <v>7</v>
      </c>
      <c r="C694" s="8">
        <v>9940</v>
      </c>
      <c r="D694" s="8">
        <v>101695</v>
      </c>
      <c r="E694" s="8">
        <v>0</v>
      </c>
      <c r="F694" s="8">
        <v>3795</v>
      </c>
      <c r="G694" s="8">
        <v>0</v>
      </c>
      <c r="H694" s="8">
        <v>0</v>
      </c>
      <c r="I694" s="8">
        <v>9700</v>
      </c>
      <c r="J694" s="8">
        <v>116900</v>
      </c>
      <c r="K694" s="8">
        <v>37184.240000000005</v>
      </c>
      <c r="L694" s="8">
        <v>0</v>
      </c>
      <c r="M694" s="8">
        <v>0</v>
      </c>
      <c r="N694" s="8">
        <v>0</v>
      </c>
      <c r="O694" s="11">
        <v>279214.24</v>
      </c>
    </row>
    <row r="695" spans="2:15" x14ac:dyDescent="0.35">
      <c r="B695" s="4" t="s">
        <v>8</v>
      </c>
      <c r="C695" s="8">
        <v>0</v>
      </c>
      <c r="D695" s="8">
        <v>0</v>
      </c>
      <c r="E695" s="8">
        <v>0</v>
      </c>
      <c r="F695" s="8">
        <v>165550</v>
      </c>
      <c r="G695" s="8">
        <v>0</v>
      </c>
      <c r="H695" s="8">
        <v>71892</v>
      </c>
      <c r="I695" s="8">
        <v>0</v>
      </c>
      <c r="J695" s="8">
        <v>195</v>
      </c>
      <c r="K695" s="8">
        <v>0</v>
      </c>
      <c r="L695" s="8">
        <v>0</v>
      </c>
      <c r="M695" s="8">
        <v>0</v>
      </c>
      <c r="N695" s="8">
        <v>0</v>
      </c>
      <c r="O695" s="11">
        <v>237637</v>
      </c>
    </row>
    <row r="696" spans="2:15" x14ac:dyDescent="0.35">
      <c r="B696" s="4" t="s">
        <v>3</v>
      </c>
      <c r="C696" s="8">
        <v>31.32</v>
      </c>
      <c r="D696" s="8">
        <v>0</v>
      </c>
      <c r="E696" s="8">
        <v>20.41</v>
      </c>
      <c r="F696" s="8">
        <v>34.01</v>
      </c>
      <c r="G696" s="8">
        <v>12023.28</v>
      </c>
      <c r="H696" s="8">
        <v>36.81</v>
      </c>
      <c r="I696" s="8">
        <v>38.199999999999996</v>
      </c>
      <c r="J696" s="8">
        <v>46.31</v>
      </c>
      <c r="K696" s="8">
        <v>29.02</v>
      </c>
      <c r="L696" s="8">
        <v>22926.449999999997</v>
      </c>
      <c r="M696" s="8">
        <v>31.06</v>
      </c>
      <c r="N696" s="8">
        <v>1.88</v>
      </c>
      <c r="O696" s="11">
        <v>35218.749999999993</v>
      </c>
    </row>
    <row r="697" spans="2:15" x14ac:dyDescent="0.35">
      <c r="B697" s="2" t="s">
        <v>146</v>
      </c>
      <c r="C697" s="6">
        <v>2786740.5599999996</v>
      </c>
      <c r="D697" s="6">
        <v>2190409.16</v>
      </c>
      <c r="E697" s="6">
        <v>3172856.75</v>
      </c>
      <c r="F697" s="6">
        <v>3656053.41</v>
      </c>
      <c r="G697" s="6">
        <v>2982258.2699999996</v>
      </c>
      <c r="H697" s="6">
        <v>2650328.6199999996</v>
      </c>
      <c r="I697" s="6">
        <v>3062509.8600000003</v>
      </c>
      <c r="J697" s="6">
        <v>3367961.2700000005</v>
      </c>
      <c r="K697" s="6">
        <v>2716519.52</v>
      </c>
      <c r="L697" s="6">
        <v>3392912.81</v>
      </c>
      <c r="M697" s="6">
        <v>2856417.2600000002</v>
      </c>
      <c r="N697" s="6">
        <v>2598405.3499999996</v>
      </c>
      <c r="O697" s="9">
        <v>35433372.840000004</v>
      </c>
    </row>
    <row r="698" spans="2:15" x14ac:dyDescent="0.35">
      <c r="B698" s="3" t="s">
        <v>1</v>
      </c>
      <c r="C698" s="7">
        <v>2786740.5599999996</v>
      </c>
      <c r="D698" s="7">
        <v>2190409.16</v>
      </c>
      <c r="E698" s="7">
        <v>3137586.75</v>
      </c>
      <c r="F698" s="7">
        <v>3642019.41</v>
      </c>
      <c r="G698" s="7">
        <v>2982258.2699999996</v>
      </c>
      <c r="H698" s="7">
        <v>2650328.6199999996</v>
      </c>
      <c r="I698" s="7">
        <v>3047805.8600000003</v>
      </c>
      <c r="J698" s="7">
        <v>3367961.2700000005</v>
      </c>
      <c r="K698" s="7">
        <v>2702739.52</v>
      </c>
      <c r="L698" s="7">
        <v>3378628.81</v>
      </c>
      <c r="M698" s="7">
        <v>2856417.2600000002</v>
      </c>
      <c r="N698" s="7">
        <v>2591021.3499999996</v>
      </c>
      <c r="O698" s="10">
        <v>35333916.840000004</v>
      </c>
    </row>
    <row r="699" spans="2:15" x14ac:dyDescent="0.35">
      <c r="B699" s="4" t="s">
        <v>6</v>
      </c>
      <c r="C699" s="8">
        <v>1781734.83</v>
      </c>
      <c r="D699" s="8">
        <v>958320.61</v>
      </c>
      <c r="E699" s="8">
        <v>2020779.25</v>
      </c>
      <c r="F699" s="8">
        <v>1896322.06</v>
      </c>
      <c r="G699" s="8">
        <v>1552444.5099999998</v>
      </c>
      <c r="H699" s="8">
        <v>1594861.2299999997</v>
      </c>
      <c r="I699" s="8">
        <v>1726753.3400000003</v>
      </c>
      <c r="J699" s="8">
        <v>1767000.1500000004</v>
      </c>
      <c r="K699" s="8">
        <v>1395230.46</v>
      </c>
      <c r="L699" s="8">
        <v>1327656.7</v>
      </c>
      <c r="M699" s="8">
        <v>2000993.32</v>
      </c>
      <c r="N699" s="8">
        <v>1807997.5999999999</v>
      </c>
      <c r="O699" s="11">
        <v>19830094.060000002</v>
      </c>
    </row>
    <row r="700" spans="2:15" x14ac:dyDescent="0.35">
      <c r="B700" s="4" t="s">
        <v>10</v>
      </c>
      <c r="C700" s="8">
        <v>659323.82999999984</v>
      </c>
      <c r="D700" s="8">
        <v>668146.44999999995</v>
      </c>
      <c r="E700" s="8">
        <v>595876.21999999986</v>
      </c>
      <c r="F700" s="8">
        <v>973526.90000000014</v>
      </c>
      <c r="G700" s="8">
        <v>678218.94</v>
      </c>
      <c r="H700" s="8">
        <v>613725.99999999988</v>
      </c>
      <c r="I700" s="8">
        <v>911175.10000000021</v>
      </c>
      <c r="J700" s="8">
        <v>935848.42</v>
      </c>
      <c r="K700" s="8">
        <v>693932.13</v>
      </c>
      <c r="L700" s="8">
        <v>1598438.1</v>
      </c>
      <c r="M700" s="8">
        <v>600566.82000000018</v>
      </c>
      <c r="N700" s="8">
        <v>533415.09000000008</v>
      </c>
      <c r="O700" s="11">
        <v>9462194</v>
      </c>
    </row>
    <row r="701" spans="2:15" x14ac:dyDescent="0.35">
      <c r="B701" s="4" t="s">
        <v>4</v>
      </c>
      <c r="C701" s="8">
        <v>190162.84000000003</v>
      </c>
      <c r="D701" s="8">
        <v>97262.700000000012</v>
      </c>
      <c r="E701" s="8">
        <v>225869.64000000004</v>
      </c>
      <c r="F701" s="8">
        <v>63560.14</v>
      </c>
      <c r="G701" s="8">
        <v>215926.86</v>
      </c>
      <c r="H701" s="8">
        <v>239838.24999999994</v>
      </c>
      <c r="I701" s="8">
        <v>119125.08</v>
      </c>
      <c r="J701" s="8">
        <v>223958.01</v>
      </c>
      <c r="K701" s="8">
        <v>133081.79999999999</v>
      </c>
      <c r="L701" s="8">
        <v>154425.84</v>
      </c>
      <c r="M701" s="8">
        <v>75342.679999999993</v>
      </c>
      <c r="N701" s="8">
        <v>102898.18</v>
      </c>
      <c r="O701" s="11">
        <v>1841452.02</v>
      </c>
    </row>
    <row r="702" spans="2:15" x14ac:dyDescent="0.35">
      <c r="B702" s="4" t="s">
        <v>5</v>
      </c>
      <c r="C702" s="8">
        <v>31864</v>
      </c>
      <c r="D702" s="8">
        <v>119010</v>
      </c>
      <c r="E702" s="8">
        <v>134213</v>
      </c>
      <c r="F702" s="8">
        <v>442223.61</v>
      </c>
      <c r="G702" s="8">
        <v>397466</v>
      </c>
      <c r="H702" s="8">
        <v>124132.61</v>
      </c>
      <c r="I702" s="8">
        <v>182513.55</v>
      </c>
      <c r="J702" s="8">
        <v>170605.5</v>
      </c>
      <c r="K702" s="8">
        <v>84296</v>
      </c>
      <c r="L702" s="8">
        <v>97275</v>
      </c>
      <c r="M702" s="8">
        <v>16562</v>
      </c>
      <c r="N702" s="8">
        <v>0</v>
      </c>
      <c r="O702" s="11">
        <v>1800161.27</v>
      </c>
    </row>
    <row r="703" spans="2:15" x14ac:dyDescent="0.35">
      <c r="B703" s="4" t="s">
        <v>11</v>
      </c>
      <c r="C703" s="8">
        <v>39100</v>
      </c>
      <c r="D703" s="8">
        <v>37625</v>
      </c>
      <c r="E703" s="8">
        <v>43001.5</v>
      </c>
      <c r="F703" s="8">
        <v>173337.5</v>
      </c>
      <c r="G703" s="8">
        <v>36705</v>
      </c>
      <c r="H703" s="8">
        <v>56109</v>
      </c>
      <c r="I703" s="8">
        <v>48743</v>
      </c>
      <c r="J703" s="8">
        <v>40980</v>
      </c>
      <c r="K703" s="8">
        <v>188502</v>
      </c>
      <c r="L703" s="8">
        <v>159281.5</v>
      </c>
      <c r="M703" s="8">
        <v>128072</v>
      </c>
      <c r="N703" s="8">
        <v>83847</v>
      </c>
      <c r="O703" s="11">
        <v>1035303.5</v>
      </c>
    </row>
    <row r="704" spans="2:15" x14ac:dyDescent="0.35">
      <c r="B704" s="4" t="s">
        <v>3</v>
      </c>
      <c r="C704" s="8">
        <v>64085.06</v>
      </c>
      <c r="D704" s="8">
        <v>106377</v>
      </c>
      <c r="E704" s="8">
        <v>107753.14</v>
      </c>
      <c r="F704" s="8">
        <v>11079.2</v>
      </c>
      <c r="G704" s="8">
        <v>96503.39</v>
      </c>
      <c r="H704" s="8">
        <v>8473.3700000000008</v>
      </c>
      <c r="I704" s="8">
        <v>9025.7899999999991</v>
      </c>
      <c r="J704" s="8">
        <v>94712.450000000012</v>
      </c>
      <c r="K704" s="8">
        <v>50569.130000000005</v>
      </c>
      <c r="L704" s="8">
        <v>41551.67</v>
      </c>
      <c r="M704" s="8">
        <v>34880.44</v>
      </c>
      <c r="N704" s="8">
        <v>62863.479999999996</v>
      </c>
      <c r="O704" s="11">
        <v>687874.12000000011</v>
      </c>
    </row>
    <row r="705" spans="2:15" x14ac:dyDescent="0.35">
      <c r="B705" s="4" t="s">
        <v>7</v>
      </c>
      <c r="C705" s="8">
        <v>20470</v>
      </c>
      <c r="D705" s="8">
        <v>203667.4</v>
      </c>
      <c r="E705" s="8">
        <v>10094</v>
      </c>
      <c r="F705" s="8">
        <v>81970</v>
      </c>
      <c r="G705" s="8">
        <v>4993.57</v>
      </c>
      <c r="H705" s="8">
        <v>13188.16</v>
      </c>
      <c r="I705" s="8">
        <v>50470</v>
      </c>
      <c r="J705" s="8">
        <v>134856.74</v>
      </c>
      <c r="K705" s="8">
        <v>157128</v>
      </c>
      <c r="L705" s="8">
        <v>0</v>
      </c>
      <c r="M705" s="8">
        <v>0</v>
      </c>
      <c r="N705" s="8">
        <v>0</v>
      </c>
      <c r="O705" s="11">
        <v>676837.87</v>
      </c>
    </row>
    <row r="706" spans="2:15" x14ac:dyDescent="0.35">
      <c r="B706" s="3" t="s">
        <v>0</v>
      </c>
      <c r="C706" s="7">
        <v>0</v>
      </c>
      <c r="D706" s="7">
        <v>0</v>
      </c>
      <c r="E706" s="7">
        <v>35270</v>
      </c>
      <c r="F706" s="7">
        <v>14034</v>
      </c>
      <c r="G706" s="7">
        <v>0</v>
      </c>
      <c r="H706" s="7">
        <v>0</v>
      </c>
      <c r="I706" s="7">
        <v>14704</v>
      </c>
      <c r="J706" s="7">
        <v>0</v>
      </c>
      <c r="K706" s="7">
        <v>13780</v>
      </c>
      <c r="L706" s="7">
        <v>14284</v>
      </c>
      <c r="M706" s="7">
        <v>0</v>
      </c>
      <c r="N706" s="7">
        <v>7384</v>
      </c>
      <c r="O706" s="10">
        <v>99456</v>
      </c>
    </row>
    <row r="707" spans="2:15" x14ac:dyDescent="0.35">
      <c r="B707" s="4" t="s">
        <v>2</v>
      </c>
      <c r="C707" s="8">
        <v>0</v>
      </c>
      <c r="D707" s="8">
        <v>0</v>
      </c>
      <c r="E707" s="8">
        <v>35270</v>
      </c>
      <c r="F707" s="8">
        <v>14034</v>
      </c>
      <c r="G707" s="8">
        <v>0</v>
      </c>
      <c r="H707" s="8">
        <v>0</v>
      </c>
      <c r="I707" s="8">
        <v>14704</v>
      </c>
      <c r="J707" s="8">
        <v>0</v>
      </c>
      <c r="K707" s="8">
        <v>13780</v>
      </c>
      <c r="L707" s="8">
        <v>14284</v>
      </c>
      <c r="M707" s="8">
        <v>0</v>
      </c>
      <c r="N707" s="8">
        <v>7384</v>
      </c>
      <c r="O707" s="11">
        <v>99456</v>
      </c>
    </row>
    <row r="708" spans="2:15" x14ac:dyDescent="0.35">
      <c r="B708" s="2" t="s">
        <v>148</v>
      </c>
      <c r="C708" s="6">
        <v>400865.22</v>
      </c>
      <c r="D708" s="6">
        <v>1043479.25</v>
      </c>
      <c r="E708" s="6">
        <v>206788.69</v>
      </c>
      <c r="F708" s="6">
        <v>440626.86</v>
      </c>
      <c r="G708" s="6">
        <v>5386312.2400000002</v>
      </c>
      <c r="H708" s="6">
        <v>9447470.3000000007</v>
      </c>
      <c r="I708" s="6">
        <v>2714014.72</v>
      </c>
      <c r="J708" s="6">
        <v>9349654.3800000008</v>
      </c>
      <c r="K708" s="6">
        <v>3719895.91</v>
      </c>
      <c r="L708" s="6">
        <v>789282.19</v>
      </c>
      <c r="M708" s="6">
        <v>878970.90999999992</v>
      </c>
      <c r="N708" s="6">
        <v>955086.84000000008</v>
      </c>
      <c r="O708" s="9">
        <v>35332447.510000005</v>
      </c>
    </row>
    <row r="709" spans="2:15" x14ac:dyDescent="0.35">
      <c r="B709" s="3" t="s">
        <v>1</v>
      </c>
      <c r="C709" s="7">
        <v>400865.22</v>
      </c>
      <c r="D709" s="7">
        <v>1043479.25</v>
      </c>
      <c r="E709" s="7">
        <v>206788.69</v>
      </c>
      <c r="F709" s="7">
        <v>440626.86</v>
      </c>
      <c r="G709" s="7">
        <v>5386312.2400000002</v>
      </c>
      <c r="H709" s="7">
        <v>9447470.3000000007</v>
      </c>
      <c r="I709" s="7">
        <v>2714014.72</v>
      </c>
      <c r="J709" s="7">
        <v>9349654.3800000008</v>
      </c>
      <c r="K709" s="7">
        <v>3719895.91</v>
      </c>
      <c r="L709" s="7">
        <v>789282.19</v>
      </c>
      <c r="M709" s="7">
        <v>878970.90999999992</v>
      </c>
      <c r="N709" s="7">
        <v>955086.84000000008</v>
      </c>
      <c r="O709" s="10">
        <v>35332447.510000005</v>
      </c>
    </row>
    <row r="710" spans="2:15" x14ac:dyDescent="0.35">
      <c r="B710" s="4" t="s">
        <v>8</v>
      </c>
      <c r="C710" s="8">
        <v>207555</v>
      </c>
      <c r="D710" s="8">
        <v>625960</v>
      </c>
      <c r="E710" s="8">
        <v>0</v>
      </c>
      <c r="F710" s="8">
        <v>273000</v>
      </c>
      <c r="G710" s="8">
        <v>4965800</v>
      </c>
      <c r="H710" s="8">
        <v>8973700</v>
      </c>
      <c r="I710" s="8">
        <v>2359570</v>
      </c>
      <c r="J710" s="8">
        <v>8716030</v>
      </c>
      <c r="K710" s="8">
        <v>2991710</v>
      </c>
      <c r="L710" s="8">
        <v>346580</v>
      </c>
      <c r="M710" s="8">
        <v>410000</v>
      </c>
      <c r="N710" s="8">
        <v>711657</v>
      </c>
      <c r="O710" s="11">
        <v>30581562</v>
      </c>
    </row>
    <row r="711" spans="2:15" x14ac:dyDescent="0.35">
      <c r="B711" s="4" t="s">
        <v>4</v>
      </c>
      <c r="C711" s="8">
        <v>193310.22</v>
      </c>
      <c r="D711" s="8">
        <v>198888.15</v>
      </c>
      <c r="E711" s="8">
        <v>191740.94</v>
      </c>
      <c r="F711" s="8">
        <v>0</v>
      </c>
      <c r="G711" s="8">
        <v>250375.2</v>
      </c>
      <c r="H711" s="8">
        <v>134548.29999999999</v>
      </c>
      <c r="I711" s="8">
        <v>0</v>
      </c>
      <c r="J711" s="8">
        <v>631798.9</v>
      </c>
      <c r="K711" s="8">
        <v>728184.93</v>
      </c>
      <c r="L711" s="8">
        <v>442702.19</v>
      </c>
      <c r="M711" s="8">
        <v>383660.05</v>
      </c>
      <c r="N711" s="8">
        <v>133311.78</v>
      </c>
      <c r="O711" s="11">
        <v>3288520.6599999997</v>
      </c>
    </row>
    <row r="712" spans="2:15" x14ac:dyDescent="0.35">
      <c r="B712" s="4" t="s">
        <v>11</v>
      </c>
      <c r="C712" s="8">
        <v>0</v>
      </c>
      <c r="D712" s="8">
        <v>218631.1</v>
      </c>
      <c r="E712" s="8">
        <v>12108.75</v>
      </c>
      <c r="F712" s="8">
        <v>75600</v>
      </c>
      <c r="G712" s="8">
        <v>0</v>
      </c>
      <c r="H712" s="8">
        <v>0</v>
      </c>
      <c r="I712" s="8">
        <v>353744.72000000003</v>
      </c>
      <c r="J712" s="8">
        <v>0</v>
      </c>
      <c r="K712" s="8">
        <v>0</v>
      </c>
      <c r="L712" s="8">
        <v>0</v>
      </c>
      <c r="M712" s="8">
        <v>82997.609999999986</v>
      </c>
      <c r="N712" s="8">
        <v>110057.66</v>
      </c>
      <c r="O712" s="11">
        <v>853139.84000000008</v>
      </c>
    </row>
    <row r="713" spans="2:15" x14ac:dyDescent="0.35">
      <c r="B713" s="4" t="s">
        <v>10</v>
      </c>
      <c r="C713" s="8">
        <v>0</v>
      </c>
      <c r="D713" s="8">
        <v>0</v>
      </c>
      <c r="E713" s="8">
        <v>1139</v>
      </c>
      <c r="F713" s="8">
        <v>2843.16</v>
      </c>
      <c r="G713" s="8">
        <v>572.24</v>
      </c>
      <c r="H713" s="8">
        <v>305610</v>
      </c>
      <c r="I713" s="8">
        <v>700</v>
      </c>
      <c r="J713" s="8">
        <v>1825.48</v>
      </c>
      <c r="K713" s="8">
        <v>0</v>
      </c>
      <c r="L713" s="8">
        <v>0</v>
      </c>
      <c r="M713" s="8">
        <v>492.58</v>
      </c>
      <c r="N713" s="8">
        <v>60.4</v>
      </c>
      <c r="O713" s="11">
        <v>313242.86000000004</v>
      </c>
    </row>
    <row r="714" spans="2:15" x14ac:dyDescent="0.35">
      <c r="B714" s="4" t="s">
        <v>5</v>
      </c>
      <c r="C714" s="8">
        <v>0</v>
      </c>
      <c r="D714" s="8">
        <v>0</v>
      </c>
      <c r="E714" s="8">
        <v>0</v>
      </c>
      <c r="F714" s="8">
        <v>89166.87999999999</v>
      </c>
      <c r="G714" s="8">
        <v>169564.79999999999</v>
      </c>
      <c r="H714" s="8">
        <v>33612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11">
        <v>292343.67999999999</v>
      </c>
    </row>
    <row r="715" spans="2:15" x14ac:dyDescent="0.35">
      <c r="B715" s="4" t="s">
        <v>7</v>
      </c>
      <c r="C715" s="8">
        <v>0</v>
      </c>
      <c r="D715" s="8">
        <v>0</v>
      </c>
      <c r="E715" s="8">
        <v>1800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1820.67</v>
      </c>
      <c r="N715" s="8">
        <v>0</v>
      </c>
      <c r="O715" s="11">
        <v>3620.67</v>
      </c>
    </row>
    <row r="716" spans="2:15" x14ac:dyDescent="0.35">
      <c r="B716" s="4" t="s">
        <v>3</v>
      </c>
      <c r="C716" s="8">
        <v>0</v>
      </c>
      <c r="D716" s="8">
        <v>0</v>
      </c>
      <c r="E716" s="8">
        <v>0</v>
      </c>
      <c r="F716" s="8">
        <v>16.82</v>
      </c>
      <c r="G716" s="8">
        <v>0</v>
      </c>
      <c r="H716" s="8">
        <v>0</v>
      </c>
      <c r="I716" s="8">
        <v>0</v>
      </c>
      <c r="J716" s="8">
        <v>0</v>
      </c>
      <c r="K716" s="8">
        <v>0.98</v>
      </c>
      <c r="L716" s="8">
        <v>0</v>
      </c>
      <c r="M716" s="8">
        <v>0</v>
      </c>
      <c r="N716" s="8">
        <v>0</v>
      </c>
      <c r="O716" s="11">
        <v>17.8</v>
      </c>
    </row>
    <row r="717" spans="2:15" x14ac:dyDescent="0.35">
      <c r="B717" s="2" t="s">
        <v>56</v>
      </c>
      <c r="C717" s="6">
        <v>1585028.92</v>
      </c>
      <c r="D717" s="6">
        <v>1159586.96</v>
      </c>
      <c r="E717" s="6">
        <v>2238709.7399999998</v>
      </c>
      <c r="F717" s="6">
        <v>1284504.5799999998</v>
      </c>
      <c r="G717" s="6">
        <v>2964881.55</v>
      </c>
      <c r="H717" s="6">
        <v>1563158.9800000002</v>
      </c>
      <c r="I717" s="6">
        <v>2726200.7300000004</v>
      </c>
      <c r="J717" s="6">
        <v>2056504.7700000003</v>
      </c>
      <c r="K717" s="6">
        <v>2490812.3899999997</v>
      </c>
      <c r="L717" s="6">
        <v>3686812.8600000003</v>
      </c>
      <c r="M717" s="6">
        <v>4306103.0900000008</v>
      </c>
      <c r="N717" s="6">
        <v>2945827.8099999996</v>
      </c>
      <c r="O717" s="9">
        <v>29008132.380000003</v>
      </c>
    </row>
    <row r="718" spans="2:15" x14ac:dyDescent="0.35">
      <c r="B718" s="3" t="s">
        <v>1</v>
      </c>
      <c r="C718" s="7">
        <v>1585028.92</v>
      </c>
      <c r="D718" s="7">
        <v>1158786.96</v>
      </c>
      <c r="E718" s="7">
        <v>2238709.7399999998</v>
      </c>
      <c r="F718" s="7">
        <v>1284504.5799999998</v>
      </c>
      <c r="G718" s="7">
        <v>2964881.55</v>
      </c>
      <c r="H718" s="7">
        <v>1563158.9800000002</v>
      </c>
      <c r="I718" s="7">
        <v>2726200.7300000004</v>
      </c>
      <c r="J718" s="7">
        <v>2056504.7700000003</v>
      </c>
      <c r="K718" s="7">
        <v>2490812.3899999997</v>
      </c>
      <c r="L718" s="7">
        <v>3686812.8600000003</v>
      </c>
      <c r="M718" s="7">
        <v>4306103.0900000008</v>
      </c>
      <c r="N718" s="7">
        <v>2945827.8099999996</v>
      </c>
      <c r="O718" s="10">
        <v>29007332.380000003</v>
      </c>
    </row>
    <row r="719" spans="2:15" x14ac:dyDescent="0.35">
      <c r="B719" s="4" t="s">
        <v>6</v>
      </c>
      <c r="C719" s="8">
        <v>445852.66999999987</v>
      </c>
      <c r="D719" s="8">
        <v>692261.96</v>
      </c>
      <c r="E719" s="8">
        <v>1164542.29</v>
      </c>
      <c r="F719" s="8">
        <v>701624.04999999981</v>
      </c>
      <c r="G719" s="8">
        <v>900629.71999999986</v>
      </c>
      <c r="H719" s="8">
        <v>671900.88</v>
      </c>
      <c r="I719" s="8">
        <v>341458.46</v>
      </c>
      <c r="J719" s="8">
        <v>475586.53</v>
      </c>
      <c r="K719" s="8">
        <v>953496.14999999979</v>
      </c>
      <c r="L719" s="8">
        <v>1385755.4800000002</v>
      </c>
      <c r="M719" s="8">
        <v>2563504.6400000011</v>
      </c>
      <c r="N719" s="8">
        <v>957179.61</v>
      </c>
      <c r="O719" s="11">
        <v>11253792.439999999</v>
      </c>
    </row>
    <row r="720" spans="2:15" x14ac:dyDescent="0.35">
      <c r="B720" s="4" t="s">
        <v>10</v>
      </c>
      <c r="C720" s="8">
        <v>722369.21</v>
      </c>
      <c r="D720" s="8">
        <v>240295.84</v>
      </c>
      <c r="E720" s="8">
        <v>502757.70000000007</v>
      </c>
      <c r="F720" s="8">
        <v>168003.85</v>
      </c>
      <c r="G720" s="8">
        <v>835300.77000000014</v>
      </c>
      <c r="H720" s="8">
        <v>176473.84000000003</v>
      </c>
      <c r="I720" s="8">
        <v>904060.61000000022</v>
      </c>
      <c r="J720" s="8">
        <v>745128.17000000027</v>
      </c>
      <c r="K720" s="8">
        <v>727864.69999999984</v>
      </c>
      <c r="L720" s="8">
        <v>1056077.4600000002</v>
      </c>
      <c r="M720" s="8">
        <v>848055.47000000009</v>
      </c>
      <c r="N720" s="8">
        <v>853742.38999999943</v>
      </c>
      <c r="O720" s="11">
        <v>7780130.0099999998</v>
      </c>
    </row>
    <row r="721" spans="2:15" x14ac:dyDescent="0.35">
      <c r="B721" s="4" t="s">
        <v>8</v>
      </c>
      <c r="C721" s="8">
        <v>30750</v>
      </c>
      <c r="D721" s="8">
        <v>30850</v>
      </c>
      <c r="E721" s="8">
        <v>30767</v>
      </c>
      <c r="F721" s="8">
        <v>106906.76000000001</v>
      </c>
      <c r="G721" s="8">
        <v>688394.66</v>
      </c>
      <c r="H721" s="8">
        <v>355513.01</v>
      </c>
      <c r="I721" s="8">
        <v>791364.13</v>
      </c>
      <c r="J721" s="8">
        <v>347950.63</v>
      </c>
      <c r="K721" s="8">
        <v>380782.7</v>
      </c>
      <c r="L721" s="8">
        <v>734575.98</v>
      </c>
      <c r="M721" s="8">
        <v>574144.67000000004</v>
      </c>
      <c r="N721" s="8">
        <v>510000</v>
      </c>
      <c r="O721" s="11">
        <v>4581999.54</v>
      </c>
    </row>
    <row r="722" spans="2:15" x14ac:dyDescent="0.35">
      <c r="B722" s="4" t="s">
        <v>11</v>
      </c>
      <c r="C722" s="8">
        <v>366072.29</v>
      </c>
      <c r="D722" s="8">
        <v>159368.19999999995</v>
      </c>
      <c r="E722" s="8">
        <v>299971.83999999997</v>
      </c>
      <c r="F722" s="8">
        <v>248934.26</v>
      </c>
      <c r="G722" s="8">
        <v>339708.73999999993</v>
      </c>
      <c r="H722" s="8">
        <v>134764.61000000002</v>
      </c>
      <c r="I722" s="8">
        <v>363571.27</v>
      </c>
      <c r="J722" s="8">
        <v>442235.41999999993</v>
      </c>
      <c r="K722" s="8">
        <v>358269.29000000004</v>
      </c>
      <c r="L722" s="8">
        <v>455319.26</v>
      </c>
      <c r="M722" s="8">
        <v>284632.95</v>
      </c>
      <c r="N722" s="8">
        <v>523026.54</v>
      </c>
      <c r="O722" s="11">
        <v>3975874.67</v>
      </c>
    </row>
    <row r="723" spans="2:15" x14ac:dyDescent="0.35">
      <c r="B723" s="4" t="s">
        <v>5</v>
      </c>
      <c r="C723" s="8">
        <v>0</v>
      </c>
      <c r="D723" s="8">
        <v>0</v>
      </c>
      <c r="E723" s="8">
        <v>119952</v>
      </c>
      <c r="F723" s="8">
        <v>51862.12</v>
      </c>
      <c r="G723" s="8">
        <v>152569.95000000001</v>
      </c>
      <c r="H723" s="8">
        <v>138216.75</v>
      </c>
      <c r="I723" s="8">
        <v>236904.72999999998</v>
      </c>
      <c r="J723" s="8">
        <v>0</v>
      </c>
      <c r="K723" s="8">
        <v>19278</v>
      </c>
      <c r="L723" s="8">
        <v>0</v>
      </c>
      <c r="M723" s="8">
        <v>0</v>
      </c>
      <c r="N723" s="8">
        <v>0</v>
      </c>
      <c r="O723" s="11">
        <v>718783.55</v>
      </c>
    </row>
    <row r="724" spans="2:15" x14ac:dyDescent="0.35">
      <c r="B724" s="4" t="s">
        <v>3</v>
      </c>
      <c r="C724" s="8">
        <v>3868.95</v>
      </c>
      <c r="D724" s="8">
        <v>880.59</v>
      </c>
      <c r="E724" s="8">
        <v>66458.78</v>
      </c>
      <c r="F724" s="8">
        <v>5188.05</v>
      </c>
      <c r="G724" s="8">
        <v>10834.02</v>
      </c>
      <c r="H724" s="8">
        <v>43398.3</v>
      </c>
      <c r="I724" s="8">
        <v>7063.1600000000008</v>
      </c>
      <c r="J724" s="8">
        <v>25780.85</v>
      </c>
      <c r="K724" s="8">
        <v>18578.240000000002</v>
      </c>
      <c r="L724" s="8">
        <v>53644.39</v>
      </c>
      <c r="M724" s="8">
        <v>35422.32</v>
      </c>
      <c r="N724" s="8">
        <v>100537.16</v>
      </c>
      <c r="O724" s="11">
        <v>371654.81000000006</v>
      </c>
    </row>
    <row r="725" spans="2:15" x14ac:dyDescent="0.35">
      <c r="B725" s="4" t="s">
        <v>4</v>
      </c>
      <c r="C725" s="8">
        <v>16107.300000000001</v>
      </c>
      <c r="D725" s="8">
        <v>14490.37</v>
      </c>
      <c r="E725" s="8">
        <v>54260.13</v>
      </c>
      <c r="F725" s="8">
        <v>1985.49</v>
      </c>
      <c r="G725" s="8">
        <v>37443.69</v>
      </c>
      <c r="H725" s="8">
        <v>42891.59</v>
      </c>
      <c r="I725" s="8">
        <v>81760.37</v>
      </c>
      <c r="J725" s="8">
        <v>664.49</v>
      </c>
      <c r="K725" s="8">
        <v>32543.309999999998</v>
      </c>
      <c r="L725" s="8">
        <v>1440.29</v>
      </c>
      <c r="M725" s="8">
        <v>343.04</v>
      </c>
      <c r="N725" s="8">
        <v>1286.1100000000001</v>
      </c>
      <c r="O725" s="11">
        <v>285216.17999999993</v>
      </c>
    </row>
    <row r="726" spans="2:15" x14ac:dyDescent="0.35">
      <c r="B726" s="4" t="s">
        <v>7</v>
      </c>
      <c r="C726" s="8">
        <v>8.5</v>
      </c>
      <c r="D726" s="8">
        <v>20640</v>
      </c>
      <c r="E726" s="8">
        <v>0</v>
      </c>
      <c r="F726" s="8">
        <v>0</v>
      </c>
      <c r="G726" s="8">
        <v>0</v>
      </c>
      <c r="H726" s="8">
        <v>0</v>
      </c>
      <c r="I726" s="8">
        <v>18</v>
      </c>
      <c r="J726" s="8">
        <v>19158.68</v>
      </c>
      <c r="K726" s="8">
        <v>0</v>
      </c>
      <c r="L726" s="8">
        <v>0</v>
      </c>
      <c r="M726" s="8">
        <v>0</v>
      </c>
      <c r="N726" s="8">
        <v>56</v>
      </c>
      <c r="O726" s="11">
        <v>39881.18</v>
      </c>
    </row>
    <row r="727" spans="2:15" x14ac:dyDescent="0.35">
      <c r="B727" s="3" t="s">
        <v>0</v>
      </c>
      <c r="C727" s="7">
        <v>0</v>
      </c>
      <c r="D727" s="7">
        <v>800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10">
        <v>800</v>
      </c>
    </row>
    <row r="728" spans="2:15" x14ac:dyDescent="0.35">
      <c r="B728" s="4" t="s">
        <v>2</v>
      </c>
      <c r="C728" s="8">
        <v>0</v>
      </c>
      <c r="D728" s="8">
        <v>800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11">
        <v>800</v>
      </c>
    </row>
    <row r="729" spans="2:15" x14ac:dyDescent="0.35">
      <c r="B729" s="2" t="s">
        <v>29</v>
      </c>
      <c r="C729" s="6">
        <v>1248950.43</v>
      </c>
      <c r="D729" s="6">
        <v>1199902.8699999999</v>
      </c>
      <c r="E729" s="6">
        <v>1899619.22</v>
      </c>
      <c r="F729" s="6">
        <v>2586169.91</v>
      </c>
      <c r="G729" s="6">
        <v>2742420.8</v>
      </c>
      <c r="H729" s="6">
        <v>2904105.92</v>
      </c>
      <c r="I729" s="6">
        <v>4750796.66</v>
      </c>
      <c r="J729" s="6">
        <v>3744401.1299999994</v>
      </c>
      <c r="K729" s="6">
        <v>1741205.3699999999</v>
      </c>
      <c r="L729" s="6">
        <v>1413871.51</v>
      </c>
      <c r="M729" s="6">
        <v>2108511.6800000002</v>
      </c>
      <c r="N729" s="6">
        <v>2261007.4299999997</v>
      </c>
      <c r="O729" s="9">
        <v>28600962.93</v>
      </c>
    </row>
    <row r="730" spans="2:15" x14ac:dyDescent="0.35">
      <c r="B730" s="3" t="s">
        <v>1</v>
      </c>
      <c r="C730" s="7">
        <v>1248950.43</v>
      </c>
      <c r="D730" s="7">
        <v>1199902.8699999999</v>
      </c>
      <c r="E730" s="7">
        <v>1899619.22</v>
      </c>
      <c r="F730" s="7">
        <v>2586169.91</v>
      </c>
      <c r="G730" s="7">
        <v>2742420.8</v>
      </c>
      <c r="H730" s="7">
        <v>2904105.92</v>
      </c>
      <c r="I730" s="7">
        <v>4750796.66</v>
      </c>
      <c r="J730" s="7">
        <v>3744401.1299999994</v>
      </c>
      <c r="K730" s="7">
        <v>1741205.3699999999</v>
      </c>
      <c r="L730" s="7">
        <v>1413871.51</v>
      </c>
      <c r="M730" s="7">
        <v>2108511.6800000002</v>
      </c>
      <c r="N730" s="7">
        <v>2261007.4299999997</v>
      </c>
      <c r="O730" s="10">
        <v>28600962.93</v>
      </c>
    </row>
    <row r="731" spans="2:15" x14ac:dyDescent="0.35">
      <c r="B731" s="4" t="s">
        <v>10</v>
      </c>
      <c r="C731" s="8">
        <v>1237665.79</v>
      </c>
      <c r="D731" s="8">
        <v>1199902.8699999999</v>
      </c>
      <c r="E731" s="8">
        <v>1871225</v>
      </c>
      <c r="F731" s="8">
        <v>2163699.7400000002</v>
      </c>
      <c r="G731" s="8">
        <v>2071729.05</v>
      </c>
      <c r="H731" s="8">
        <v>2056632.1800000002</v>
      </c>
      <c r="I731" s="8">
        <v>3759114.5100000002</v>
      </c>
      <c r="J731" s="8">
        <v>2393121.2699999996</v>
      </c>
      <c r="K731" s="8">
        <v>1585327.9</v>
      </c>
      <c r="L731" s="8">
        <v>1413871.51</v>
      </c>
      <c r="M731" s="8">
        <v>2010515.73</v>
      </c>
      <c r="N731" s="8">
        <v>2261007.4299999997</v>
      </c>
      <c r="O731" s="11">
        <v>24023812.98</v>
      </c>
    </row>
    <row r="732" spans="2:15" x14ac:dyDescent="0.35">
      <c r="B732" s="4" t="s">
        <v>5</v>
      </c>
      <c r="C732" s="8">
        <v>0</v>
      </c>
      <c r="D732" s="8">
        <v>0</v>
      </c>
      <c r="E732" s="8">
        <v>28394.22</v>
      </c>
      <c r="F732" s="8">
        <v>389872.53</v>
      </c>
      <c r="G732" s="8">
        <v>670691.75</v>
      </c>
      <c r="H732" s="8">
        <v>847473.74</v>
      </c>
      <c r="I732" s="8">
        <v>352467.41000000009</v>
      </c>
      <c r="J732" s="8">
        <v>65544.63</v>
      </c>
      <c r="K732" s="8">
        <v>0</v>
      </c>
      <c r="L732" s="8">
        <v>0</v>
      </c>
      <c r="M732" s="8">
        <v>0</v>
      </c>
      <c r="N732" s="8">
        <v>0</v>
      </c>
      <c r="O732" s="11">
        <v>2354444.2799999998</v>
      </c>
    </row>
    <row r="733" spans="2:15" x14ac:dyDescent="0.35">
      <c r="B733" s="4" t="s">
        <v>4</v>
      </c>
      <c r="C733" s="8">
        <v>0</v>
      </c>
      <c r="D733" s="8">
        <v>0</v>
      </c>
      <c r="E733" s="8">
        <v>0</v>
      </c>
      <c r="F733" s="8">
        <v>32597.64</v>
      </c>
      <c r="G733" s="8">
        <v>0</v>
      </c>
      <c r="H733" s="8">
        <v>0</v>
      </c>
      <c r="I733" s="8">
        <v>639214.74</v>
      </c>
      <c r="J733" s="8">
        <v>1285735.23</v>
      </c>
      <c r="K733" s="8">
        <v>155877.47</v>
      </c>
      <c r="L733" s="8">
        <v>0</v>
      </c>
      <c r="M733" s="8">
        <v>19032.12</v>
      </c>
      <c r="N733" s="8">
        <v>0</v>
      </c>
      <c r="O733" s="11">
        <v>2132457.2000000002</v>
      </c>
    </row>
    <row r="734" spans="2:15" x14ac:dyDescent="0.35">
      <c r="B734" s="4" t="s">
        <v>3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78963.83</v>
      </c>
      <c r="N734" s="8">
        <v>0</v>
      </c>
      <c r="O734" s="11">
        <v>78963.83</v>
      </c>
    </row>
    <row r="735" spans="2:15" x14ac:dyDescent="0.35">
      <c r="B735" s="4" t="s">
        <v>11</v>
      </c>
      <c r="C735" s="8">
        <v>11284.640000000001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11">
        <v>11284.640000000001</v>
      </c>
    </row>
    <row r="736" spans="2:15" x14ac:dyDescent="0.35">
      <c r="B736" s="2" t="s">
        <v>155</v>
      </c>
      <c r="C736" s="6">
        <v>3327114.42</v>
      </c>
      <c r="D736" s="6">
        <v>570606.55999999994</v>
      </c>
      <c r="E736" s="6">
        <v>1691815.32</v>
      </c>
      <c r="F736" s="6">
        <v>1549159.49</v>
      </c>
      <c r="G736" s="6">
        <v>2009141.7799999998</v>
      </c>
      <c r="H736" s="6">
        <v>2332536.33</v>
      </c>
      <c r="I736" s="6">
        <v>1902763.3900000001</v>
      </c>
      <c r="J736" s="6">
        <v>33741.08</v>
      </c>
      <c r="K736" s="6">
        <v>1565496.84</v>
      </c>
      <c r="L736" s="6">
        <v>1896797.51</v>
      </c>
      <c r="M736" s="6">
        <v>1536076.51</v>
      </c>
      <c r="N736" s="6">
        <v>4563571.92</v>
      </c>
      <c r="O736" s="9">
        <v>22978821.150000002</v>
      </c>
    </row>
    <row r="737" spans="2:15" x14ac:dyDescent="0.35">
      <c r="B737" s="3" t="s">
        <v>1</v>
      </c>
      <c r="C737" s="7">
        <v>3327114.42</v>
      </c>
      <c r="D737" s="7">
        <v>570606.55999999994</v>
      </c>
      <c r="E737" s="7">
        <v>1691815.32</v>
      </c>
      <c r="F737" s="7">
        <v>1549159.49</v>
      </c>
      <c r="G737" s="7">
        <v>2009141.7799999998</v>
      </c>
      <c r="H737" s="7">
        <v>2332536.33</v>
      </c>
      <c r="I737" s="7">
        <v>1902763.3900000001</v>
      </c>
      <c r="J737" s="7">
        <v>33741.08</v>
      </c>
      <c r="K737" s="7">
        <v>1565496.84</v>
      </c>
      <c r="L737" s="7">
        <v>1896797.51</v>
      </c>
      <c r="M737" s="7">
        <v>1536076.51</v>
      </c>
      <c r="N737" s="7">
        <v>4563571.92</v>
      </c>
      <c r="O737" s="10">
        <v>22978821.150000002</v>
      </c>
    </row>
    <row r="738" spans="2:15" x14ac:dyDescent="0.35">
      <c r="B738" s="4" t="s">
        <v>4</v>
      </c>
      <c r="C738" s="8">
        <v>3068828.02</v>
      </c>
      <c r="D738" s="8">
        <v>544558.35</v>
      </c>
      <c r="E738" s="8">
        <v>1479199.32</v>
      </c>
      <c r="F738" s="8">
        <v>1533436.7</v>
      </c>
      <c r="G738" s="8">
        <v>1820137.91</v>
      </c>
      <c r="H738" s="8">
        <v>2278652.4300000002</v>
      </c>
      <c r="I738" s="8">
        <v>1840617.36</v>
      </c>
      <c r="J738" s="8">
        <v>0</v>
      </c>
      <c r="K738" s="8">
        <v>1547652.84</v>
      </c>
      <c r="L738" s="8">
        <v>1864959.4</v>
      </c>
      <c r="M738" s="8">
        <v>735113.48</v>
      </c>
      <c r="N738" s="8">
        <v>4366423.92</v>
      </c>
      <c r="O738" s="11">
        <v>21079579.73</v>
      </c>
    </row>
    <row r="739" spans="2:15" x14ac:dyDescent="0.35">
      <c r="B739" s="4" t="s">
        <v>10</v>
      </c>
      <c r="C739" s="8">
        <v>257486.4</v>
      </c>
      <c r="D739" s="8">
        <v>25832.21</v>
      </c>
      <c r="E739" s="8">
        <v>212616</v>
      </c>
      <c r="F739" s="8">
        <v>15720</v>
      </c>
      <c r="G739" s="8">
        <v>123740.5</v>
      </c>
      <c r="H739" s="8">
        <v>35010.5</v>
      </c>
      <c r="I739" s="8">
        <v>62144.6</v>
      </c>
      <c r="J739" s="8">
        <v>33734.800000000003</v>
      </c>
      <c r="K739" s="8">
        <v>15864</v>
      </c>
      <c r="L739" s="8">
        <v>31833</v>
      </c>
      <c r="M739" s="8">
        <v>800962</v>
      </c>
      <c r="N739" s="8">
        <v>196548</v>
      </c>
      <c r="O739" s="11">
        <v>1811492.01</v>
      </c>
    </row>
    <row r="740" spans="2:15" x14ac:dyDescent="0.35">
      <c r="B740" s="4" t="s">
        <v>6</v>
      </c>
      <c r="C740" s="8">
        <v>0</v>
      </c>
      <c r="D740" s="8">
        <v>0</v>
      </c>
      <c r="E740" s="8">
        <v>0</v>
      </c>
      <c r="F740" s="8">
        <v>0</v>
      </c>
      <c r="G740" s="8">
        <v>65259.199999999997</v>
      </c>
      <c r="H740" s="8">
        <v>18873.400000000001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11">
        <v>84132.6</v>
      </c>
    </row>
    <row r="741" spans="2:15" x14ac:dyDescent="0.35">
      <c r="B741" s="4" t="s">
        <v>3</v>
      </c>
      <c r="C741" s="8">
        <v>800</v>
      </c>
      <c r="D741" s="8">
        <v>216</v>
      </c>
      <c r="E741" s="8">
        <v>0</v>
      </c>
      <c r="F741" s="8">
        <v>2.79</v>
      </c>
      <c r="G741" s="8">
        <v>4.17</v>
      </c>
      <c r="H741" s="8">
        <v>0</v>
      </c>
      <c r="I741" s="8">
        <v>1.43</v>
      </c>
      <c r="J741" s="8">
        <v>6.28</v>
      </c>
      <c r="K741" s="8">
        <v>1980</v>
      </c>
      <c r="L741" s="8">
        <v>5.1100000000000003</v>
      </c>
      <c r="M741" s="8">
        <v>1.03</v>
      </c>
      <c r="N741" s="8">
        <v>600</v>
      </c>
      <c r="O741" s="11">
        <v>3616.8100000000004</v>
      </c>
    </row>
    <row r="742" spans="2:15" x14ac:dyDescent="0.35">
      <c r="B742" s="2" t="s">
        <v>143</v>
      </c>
      <c r="C742" s="6">
        <v>0</v>
      </c>
      <c r="D742" s="6">
        <v>0</v>
      </c>
      <c r="E742" s="6">
        <v>9792694.3100000005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9743857.9100000001</v>
      </c>
      <c r="M742" s="6">
        <v>0</v>
      </c>
      <c r="N742" s="6">
        <v>0</v>
      </c>
      <c r="O742" s="9">
        <v>19536552.219999999</v>
      </c>
    </row>
    <row r="743" spans="2:15" x14ac:dyDescent="0.35">
      <c r="B743" s="3" t="s">
        <v>0</v>
      </c>
      <c r="C743" s="7">
        <v>0</v>
      </c>
      <c r="D743" s="7">
        <v>0</v>
      </c>
      <c r="E743" s="7">
        <v>9792694.3100000005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9743857.9100000001</v>
      </c>
      <c r="M743" s="7">
        <v>0</v>
      </c>
      <c r="N743" s="7">
        <v>0</v>
      </c>
      <c r="O743" s="10">
        <v>19536552.219999999</v>
      </c>
    </row>
    <row r="744" spans="2:15" x14ac:dyDescent="0.35">
      <c r="B744" s="4" t="s">
        <v>2</v>
      </c>
      <c r="C744" s="8">
        <v>0</v>
      </c>
      <c r="D744" s="8">
        <v>0</v>
      </c>
      <c r="E744" s="8">
        <v>9792694.3100000005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9743857.9100000001</v>
      </c>
      <c r="M744" s="8">
        <v>0</v>
      </c>
      <c r="N744" s="8">
        <v>0</v>
      </c>
      <c r="O744" s="11">
        <v>19536552.219999999</v>
      </c>
    </row>
    <row r="745" spans="2:15" x14ac:dyDescent="0.35">
      <c r="B745" s="2" t="s">
        <v>201</v>
      </c>
      <c r="C745" s="6">
        <v>1367696.66</v>
      </c>
      <c r="D745" s="6">
        <v>1737041.1300000001</v>
      </c>
      <c r="E745" s="6">
        <v>1027959.2300000001</v>
      </c>
      <c r="F745" s="6">
        <v>1597595.9000000001</v>
      </c>
      <c r="G745" s="6">
        <v>1835391.7399999998</v>
      </c>
      <c r="H745" s="6">
        <v>1763403.98</v>
      </c>
      <c r="I745" s="6">
        <v>1858342.68</v>
      </c>
      <c r="J745" s="6">
        <v>2216550.12</v>
      </c>
      <c r="K745" s="6">
        <v>1863796.09</v>
      </c>
      <c r="L745" s="6">
        <v>1626179.8900000001</v>
      </c>
      <c r="M745" s="6">
        <v>1714933.25</v>
      </c>
      <c r="N745" s="6">
        <v>807479.02999999991</v>
      </c>
      <c r="O745" s="9">
        <v>19416369.699999999</v>
      </c>
    </row>
    <row r="746" spans="2:15" x14ac:dyDescent="0.35">
      <c r="B746" s="3" t="s">
        <v>1</v>
      </c>
      <c r="C746" s="7">
        <v>1367696.66</v>
      </c>
      <c r="D746" s="7">
        <v>1737041.1300000001</v>
      </c>
      <c r="E746" s="7">
        <v>1027959.2300000001</v>
      </c>
      <c r="F746" s="7">
        <v>1597595.9000000001</v>
      </c>
      <c r="G746" s="7">
        <v>1835391.7399999998</v>
      </c>
      <c r="H746" s="7">
        <v>1763403.98</v>
      </c>
      <c r="I746" s="7">
        <v>1858342.68</v>
      </c>
      <c r="J746" s="7">
        <v>2216550.12</v>
      </c>
      <c r="K746" s="7">
        <v>1863796.09</v>
      </c>
      <c r="L746" s="7">
        <v>1626179.8900000001</v>
      </c>
      <c r="M746" s="7">
        <v>1714933.25</v>
      </c>
      <c r="N746" s="7">
        <v>807479.02999999991</v>
      </c>
      <c r="O746" s="10">
        <v>19416369.699999999</v>
      </c>
    </row>
    <row r="747" spans="2:15" x14ac:dyDescent="0.35">
      <c r="B747" s="4" t="s">
        <v>4</v>
      </c>
      <c r="C747" s="8">
        <v>838821.69</v>
      </c>
      <c r="D747" s="8">
        <v>1520190.37</v>
      </c>
      <c r="E747" s="8">
        <v>309800.17000000004</v>
      </c>
      <c r="F747" s="8">
        <v>1080483.92</v>
      </c>
      <c r="G747" s="8">
        <v>1281807.52</v>
      </c>
      <c r="H747" s="8">
        <v>1274221.44</v>
      </c>
      <c r="I747" s="8">
        <v>1153728.21</v>
      </c>
      <c r="J747" s="8">
        <v>1521392.1500000001</v>
      </c>
      <c r="K747" s="8">
        <v>1068461.78</v>
      </c>
      <c r="L747" s="8">
        <v>1134101.58</v>
      </c>
      <c r="M747" s="8">
        <v>1237864.1400000001</v>
      </c>
      <c r="N747" s="8">
        <v>427474.92</v>
      </c>
      <c r="O747" s="11">
        <v>12848347.889999999</v>
      </c>
    </row>
    <row r="748" spans="2:15" x14ac:dyDescent="0.35">
      <c r="B748" s="4" t="s">
        <v>6</v>
      </c>
      <c r="C748" s="8">
        <v>183690.94</v>
      </c>
      <c r="D748" s="8">
        <v>101957.26999999999</v>
      </c>
      <c r="E748" s="8">
        <v>532380.01</v>
      </c>
      <c r="F748" s="8">
        <v>460873.9</v>
      </c>
      <c r="G748" s="8">
        <v>357022.19</v>
      </c>
      <c r="H748" s="8">
        <v>253136.03</v>
      </c>
      <c r="I748" s="8">
        <v>392234.53</v>
      </c>
      <c r="J748" s="8">
        <v>374413.09</v>
      </c>
      <c r="K748" s="8">
        <v>524988.77</v>
      </c>
      <c r="L748" s="8">
        <v>259037.31</v>
      </c>
      <c r="M748" s="8">
        <v>227168.81999999998</v>
      </c>
      <c r="N748" s="8">
        <v>211165.25</v>
      </c>
      <c r="O748" s="11">
        <v>3878068.11</v>
      </c>
    </row>
    <row r="749" spans="2:15" x14ac:dyDescent="0.35">
      <c r="B749" s="4" t="s">
        <v>10</v>
      </c>
      <c r="C749" s="8">
        <v>232498.03</v>
      </c>
      <c r="D749" s="8">
        <v>17590.060000000001</v>
      </c>
      <c r="E749" s="8">
        <v>51167.05</v>
      </c>
      <c r="F749" s="8">
        <v>2098.4900000000002</v>
      </c>
      <c r="G749" s="8">
        <v>177812.09999999998</v>
      </c>
      <c r="H749" s="8">
        <v>104519.56</v>
      </c>
      <c r="I749" s="8">
        <v>144234.43</v>
      </c>
      <c r="J749" s="8">
        <v>203921.28</v>
      </c>
      <c r="K749" s="8">
        <v>146601.79000000004</v>
      </c>
      <c r="L749" s="8">
        <v>210985.9</v>
      </c>
      <c r="M749" s="8">
        <v>9607.94</v>
      </c>
      <c r="N749" s="8">
        <v>149826.85999999999</v>
      </c>
      <c r="O749" s="11">
        <v>1450863.4899999998</v>
      </c>
    </row>
    <row r="750" spans="2:15" x14ac:dyDescent="0.35">
      <c r="B750" s="4" t="s">
        <v>5</v>
      </c>
      <c r="C750" s="8">
        <v>98250</v>
      </c>
      <c r="D750" s="8">
        <v>50079</v>
      </c>
      <c r="E750" s="8">
        <v>99825</v>
      </c>
      <c r="F750" s="8">
        <v>0</v>
      </c>
      <c r="G750" s="8">
        <v>0</v>
      </c>
      <c r="H750" s="8">
        <v>31626.68</v>
      </c>
      <c r="I750" s="8">
        <v>97340.51</v>
      </c>
      <c r="J750" s="8">
        <v>95814.26</v>
      </c>
      <c r="K750" s="8">
        <v>99800</v>
      </c>
      <c r="L750" s="8">
        <v>21950</v>
      </c>
      <c r="M750" s="8">
        <v>81950</v>
      </c>
      <c r="N750" s="8">
        <v>0</v>
      </c>
      <c r="O750" s="11">
        <v>676635.45</v>
      </c>
    </row>
    <row r="751" spans="2:15" x14ac:dyDescent="0.35">
      <c r="B751" s="4" t="s">
        <v>11</v>
      </c>
      <c r="C751" s="8">
        <v>14436</v>
      </c>
      <c r="D751" s="8">
        <v>21660</v>
      </c>
      <c r="E751" s="8">
        <v>34787</v>
      </c>
      <c r="F751" s="8">
        <v>54098</v>
      </c>
      <c r="G751" s="8">
        <v>18648</v>
      </c>
      <c r="H751" s="8">
        <v>99228.84</v>
      </c>
      <c r="I751" s="8">
        <v>0</v>
      </c>
      <c r="J751" s="8">
        <v>20590.5</v>
      </c>
      <c r="K751" s="8">
        <v>22706.25</v>
      </c>
      <c r="L751" s="8">
        <v>0</v>
      </c>
      <c r="M751" s="8">
        <v>72161.42</v>
      </c>
      <c r="N751" s="8">
        <v>19012</v>
      </c>
      <c r="O751" s="11">
        <v>377328.00999999995</v>
      </c>
    </row>
    <row r="752" spans="2:15" x14ac:dyDescent="0.35">
      <c r="B752" s="4" t="s">
        <v>3</v>
      </c>
      <c r="C752" s="8">
        <v>0</v>
      </c>
      <c r="D752" s="8">
        <v>25564.43</v>
      </c>
      <c r="E752" s="8">
        <v>0</v>
      </c>
      <c r="F752" s="8">
        <v>41.59</v>
      </c>
      <c r="G752" s="8">
        <v>101.93</v>
      </c>
      <c r="H752" s="8">
        <v>671.43</v>
      </c>
      <c r="I752" s="8">
        <v>70805</v>
      </c>
      <c r="J752" s="8">
        <v>418.84</v>
      </c>
      <c r="K752" s="8">
        <v>1237.5</v>
      </c>
      <c r="L752" s="8">
        <v>105.1</v>
      </c>
      <c r="M752" s="8">
        <v>86180.93</v>
      </c>
      <c r="N752" s="8">
        <v>0</v>
      </c>
      <c r="O752" s="11">
        <v>185126.75</v>
      </c>
    </row>
    <row r="753" spans="2:15" x14ac:dyDescent="0.35">
      <c r="B753" s="2" t="s">
        <v>123</v>
      </c>
      <c r="C753" s="6">
        <v>1397234.79</v>
      </c>
      <c r="D753" s="6">
        <v>468572.19999999995</v>
      </c>
      <c r="E753" s="6">
        <v>837181.38000000012</v>
      </c>
      <c r="F753" s="6">
        <v>1386339.88</v>
      </c>
      <c r="G753" s="6">
        <v>2069550.05</v>
      </c>
      <c r="H753" s="6">
        <v>745388.40999999992</v>
      </c>
      <c r="I753" s="6">
        <v>2689662.59</v>
      </c>
      <c r="J753" s="6">
        <v>1964907.5499999998</v>
      </c>
      <c r="K753" s="6">
        <v>1261771.99</v>
      </c>
      <c r="L753" s="6">
        <v>1825874.3399999999</v>
      </c>
      <c r="M753" s="6">
        <v>1693557.98</v>
      </c>
      <c r="N753" s="6">
        <v>1248685.2</v>
      </c>
      <c r="O753" s="9">
        <v>17588726.359999999</v>
      </c>
    </row>
    <row r="754" spans="2:15" x14ac:dyDescent="0.35">
      <c r="B754" s="3" t="s">
        <v>1</v>
      </c>
      <c r="C754" s="7">
        <v>1397234.79</v>
      </c>
      <c r="D754" s="7">
        <v>468572.19999999995</v>
      </c>
      <c r="E754" s="7">
        <v>837181.38000000012</v>
      </c>
      <c r="F754" s="7">
        <v>1386339.88</v>
      </c>
      <c r="G754" s="7">
        <v>2069550.05</v>
      </c>
      <c r="H754" s="7">
        <v>745388.40999999992</v>
      </c>
      <c r="I754" s="7">
        <v>2689662.59</v>
      </c>
      <c r="J754" s="7">
        <v>1964907.5499999998</v>
      </c>
      <c r="K754" s="7">
        <v>1261771.99</v>
      </c>
      <c r="L754" s="7">
        <v>1825874.3399999999</v>
      </c>
      <c r="M754" s="7">
        <v>1693557.98</v>
      </c>
      <c r="N754" s="7">
        <v>1248685.2</v>
      </c>
      <c r="O754" s="10">
        <v>17588726.359999999</v>
      </c>
    </row>
    <row r="755" spans="2:15" x14ac:dyDescent="0.35">
      <c r="B755" s="4" t="s">
        <v>5</v>
      </c>
      <c r="C755" s="8">
        <v>349559</v>
      </c>
      <c r="D755" s="8">
        <v>270845.46999999997</v>
      </c>
      <c r="E755" s="8">
        <v>257940.3</v>
      </c>
      <c r="F755" s="8">
        <v>691338.78999999992</v>
      </c>
      <c r="G755" s="8">
        <v>629206.32000000007</v>
      </c>
      <c r="H755" s="8">
        <v>263422</v>
      </c>
      <c r="I755" s="8">
        <v>866475.65</v>
      </c>
      <c r="J755" s="8">
        <v>532369</v>
      </c>
      <c r="K755" s="8">
        <v>632368</v>
      </c>
      <c r="L755" s="8">
        <v>796915.48</v>
      </c>
      <c r="M755" s="8">
        <v>667491.92999999993</v>
      </c>
      <c r="N755" s="8">
        <v>678459.23</v>
      </c>
      <c r="O755" s="11">
        <v>6636391.1699999999</v>
      </c>
    </row>
    <row r="756" spans="2:15" x14ac:dyDescent="0.35">
      <c r="B756" s="4" t="s">
        <v>11</v>
      </c>
      <c r="C756" s="8">
        <v>433983.19999999995</v>
      </c>
      <c r="D756" s="8">
        <v>102905.4</v>
      </c>
      <c r="E756" s="8">
        <v>235135.98</v>
      </c>
      <c r="F756" s="8">
        <v>327906.55999999994</v>
      </c>
      <c r="G756" s="8">
        <v>464889.75999999995</v>
      </c>
      <c r="H756" s="8">
        <v>102006.66999999998</v>
      </c>
      <c r="I756" s="8">
        <v>929599.10999999987</v>
      </c>
      <c r="J756" s="8">
        <v>270407.58999999997</v>
      </c>
      <c r="K756" s="8">
        <v>306255.33999999997</v>
      </c>
      <c r="L756" s="8">
        <v>665145.79999999993</v>
      </c>
      <c r="M756" s="8">
        <v>426735.35</v>
      </c>
      <c r="N756" s="8">
        <v>274548.14999999997</v>
      </c>
      <c r="O756" s="11">
        <v>4539518.9099999992</v>
      </c>
    </row>
    <row r="757" spans="2:15" x14ac:dyDescent="0.35">
      <c r="B757" s="4" t="s">
        <v>8</v>
      </c>
      <c r="C757" s="8">
        <v>395860</v>
      </c>
      <c r="D757" s="8">
        <v>0</v>
      </c>
      <c r="E757" s="8">
        <v>65808.05</v>
      </c>
      <c r="F757" s="8">
        <v>138486.99</v>
      </c>
      <c r="G757" s="8">
        <v>503210</v>
      </c>
      <c r="H757" s="8">
        <v>59306.9</v>
      </c>
      <c r="I757" s="8">
        <v>628644.72</v>
      </c>
      <c r="J757" s="8">
        <v>677556.78999999992</v>
      </c>
      <c r="K757" s="8">
        <v>109965.7</v>
      </c>
      <c r="L757" s="8">
        <v>136981.94</v>
      </c>
      <c r="M757" s="8">
        <v>556703.47</v>
      </c>
      <c r="N757" s="8">
        <v>253479.58</v>
      </c>
      <c r="O757" s="11">
        <v>3526004.1399999997</v>
      </c>
    </row>
    <row r="758" spans="2:15" x14ac:dyDescent="0.35">
      <c r="B758" s="4" t="s">
        <v>6</v>
      </c>
      <c r="C758" s="8">
        <v>217832.59</v>
      </c>
      <c r="D758" s="8">
        <v>94058.35</v>
      </c>
      <c r="E758" s="8">
        <v>278185.49</v>
      </c>
      <c r="F758" s="8">
        <v>226286.68</v>
      </c>
      <c r="G758" s="8">
        <v>446900.42</v>
      </c>
      <c r="H758" s="8">
        <v>313130.83999999997</v>
      </c>
      <c r="I758" s="8">
        <v>236392.89</v>
      </c>
      <c r="J758" s="8">
        <v>483401.46</v>
      </c>
      <c r="K758" s="8">
        <v>209588.78</v>
      </c>
      <c r="L758" s="8">
        <v>226709.67</v>
      </c>
      <c r="M758" s="8">
        <v>42612</v>
      </c>
      <c r="N758" s="8">
        <v>20218.13</v>
      </c>
      <c r="O758" s="11">
        <v>2795317.2999999993</v>
      </c>
    </row>
    <row r="759" spans="2:15" x14ac:dyDescent="0.35">
      <c r="B759" s="4" t="s">
        <v>10</v>
      </c>
      <c r="C759" s="8">
        <v>0</v>
      </c>
      <c r="D759" s="8">
        <v>0</v>
      </c>
      <c r="E759" s="8">
        <v>111.56</v>
      </c>
      <c r="F759" s="8">
        <v>1912.61</v>
      </c>
      <c r="G759" s="8">
        <v>25096.15</v>
      </c>
      <c r="H759" s="8">
        <v>2000</v>
      </c>
      <c r="I759" s="8">
        <v>28545</v>
      </c>
      <c r="J759" s="8">
        <v>0</v>
      </c>
      <c r="K759" s="8">
        <v>0</v>
      </c>
      <c r="L759" s="8">
        <v>115</v>
      </c>
      <c r="M759" s="8">
        <v>0</v>
      </c>
      <c r="N759" s="8">
        <v>21980.110000000004</v>
      </c>
      <c r="O759" s="11">
        <v>79760.430000000008</v>
      </c>
    </row>
    <row r="760" spans="2:15" x14ac:dyDescent="0.35">
      <c r="B760" s="4" t="s">
        <v>3</v>
      </c>
      <c r="C760" s="8">
        <v>0</v>
      </c>
      <c r="D760" s="8">
        <v>0</v>
      </c>
      <c r="E760" s="8">
        <v>0</v>
      </c>
      <c r="F760" s="8">
        <v>6.38</v>
      </c>
      <c r="G760" s="8">
        <v>4.41</v>
      </c>
      <c r="H760" s="8">
        <v>5522</v>
      </c>
      <c r="I760" s="8">
        <v>5.22</v>
      </c>
      <c r="J760" s="8">
        <v>37.159999999999997</v>
      </c>
      <c r="K760" s="8">
        <v>5.69</v>
      </c>
      <c r="L760" s="8">
        <v>6.45</v>
      </c>
      <c r="M760" s="8">
        <v>15.23</v>
      </c>
      <c r="N760" s="8">
        <v>0</v>
      </c>
      <c r="O760" s="11">
        <v>5602.5399999999991</v>
      </c>
    </row>
    <row r="761" spans="2:15" x14ac:dyDescent="0.35">
      <c r="B761" s="4" t="s">
        <v>4</v>
      </c>
      <c r="C761" s="8">
        <v>0</v>
      </c>
      <c r="D761" s="8">
        <v>762.98</v>
      </c>
      <c r="E761" s="8">
        <v>0</v>
      </c>
      <c r="F761" s="8">
        <v>0</v>
      </c>
      <c r="G761" s="8">
        <v>242.99</v>
      </c>
      <c r="H761" s="8">
        <v>0</v>
      </c>
      <c r="I761" s="8">
        <v>0</v>
      </c>
      <c r="J761" s="8">
        <v>0</v>
      </c>
      <c r="K761" s="8">
        <v>3588.48</v>
      </c>
      <c r="L761" s="8">
        <v>0</v>
      </c>
      <c r="M761" s="8">
        <v>0</v>
      </c>
      <c r="N761" s="8">
        <v>0</v>
      </c>
      <c r="O761" s="11">
        <v>4594.45</v>
      </c>
    </row>
    <row r="762" spans="2:15" x14ac:dyDescent="0.35">
      <c r="B762" s="4" t="s">
        <v>7</v>
      </c>
      <c r="C762" s="8">
        <v>0</v>
      </c>
      <c r="D762" s="8">
        <v>0</v>
      </c>
      <c r="E762" s="8">
        <v>0</v>
      </c>
      <c r="F762" s="8">
        <v>401.87</v>
      </c>
      <c r="G762" s="8">
        <v>0</v>
      </c>
      <c r="H762" s="8">
        <v>0</v>
      </c>
      <c r="I762" s="8">
        <v>0</v>
      </c>
      <c r="J762" s="8">
        <v>1135.55</v>
      </c>
      <c r="K762" s="8">
        <v>0</v>
      </c>
      <c r="L762" s="8">
        <v>0</v>
      </c>
      <c r="M762" s="8">
        <v>0</v>
      </c>
      <c r="N762" s="8">
        <v>0</v>
      </c>
      <c r="O762" s="11">
        <v>1537.42</v>
      </c>
    </row>
    <row r="763" spans="2:15" x14ac:dyDescent="0.35">
      <c r="B763" s="2" t="s">
        <v>206</v>
      </c>
      <c r="C763" s="6">
        <v>1136608</v>
      </c>
      <c r="D763" s="6">
        <v>617204.95000000007</v>
      </c>
      <c r="E763" s="6">
        <v>1297831.74</v>
      </c>
      <c r="F763" s="6">
        <v>1303209.71</v>
      </c>
      <c r="G763" s="6">
        <v>2287465.21</v>
      </c>
      <c r="H763" s="6">
        <v>1321054.74</v>
      </c>
      <c r="I763" s="6">
        <v>1405212.5499999998</v>
      </c>
      <c r="J763" s="6">
        <v>1572878.25</v>
      </c>
      <c r="K763" s="6">
        <v>1145095.26</v>
      </c>
      <c r="L763" s="6">
        <v>1618155.2300000002</v>
      </c>
      <c r="M763" s="6">
        <v>1525414.2300000002</v>
      </c>
      <c r="N763" s="6">
        <v>1696137.5700000003</v>
      </c>
      <c r="O763" s="9">
        <v>16926267.440000001</v>
      </c>
    </row>
    <row r="764" spans="2:15" x14ac:dyDescent="0.35">
      <c r="B764" s="3" t="s">
        <v>1</v>
      </c>
      <c r="C764" s="7">
        <v>1136608</v>
      </c>
      <c r="D764" s="7">
        <v>617204.95000000007</v>
      </c>
      <c r="E764" s="7">
        <v>1297831.74</v>
      </c>
      <c r="F764" s="7">
        <v>1303209.71</v>
      </c>
      <c r="G764" s="7">
        <v>2287465.21</v>
      </c>
      <c r="H764" s="7">
        <v>1321054.74</v>
      </c>
      <c r="I764" s="7">
        <v>1405212.5499999998</v>
      </c>
      <c r="J764" s="7">
        <v>1572878.25</v>
      </c>
      <c r="K764" s="7">
        <v>1145095.26</v>
      </c>
      <c r="L764" s="7">
        <v>1618155.2300000002</v>
      </c>
      <c r="M764" s="7">
        <v>1525414.2300000002</v>
      </c>
      <c r="N764" s="7">
        <v>1696137.5700000003</v>
      </c>
      <c r="O764" s="10">
        <v>16926267.440000001</v>
      </c>
    </row>
    <row r="765" spans="2:15" x14ac:dyDescent="0.35">
      <c r="B765" s="4" t="s">
        <v>8</v>
      </c>
      <c r="C765" s="8">
        <v>765707.54999999993</v>
      </c>
      <c r="D765" s="8">
        <v>568187.55000000005</v>
      </c>
      <c r="E765" s="8">
        <v>795521.65</v>
      </c>
      <c r="F765" s="8">
        <v>1189730.23</v>
      </c>
      <c r="G765" s="8">
        <v>1870076.17</v>
      </c>
      <c r="H765" s="8">
        <v>873224.39</v>
      </c>
      <c r="I765" s="8">
        <v>867910.47</v>
      </c>
      <c r="J765" s="8">
        <v>590076.97</v>
      </c>
      <c r="K765" s="8">
        <v>678982.49</v>
      </c>
      <c r="L765" s="8">
        <v>1141922.7800000003</v>
      </c>
      <c r="M765" s="8">
        <v>1273628.32</v>
      </c>
      <c r="N765" s="8">
        <v>998229.21000000008</v>
      </c>
      <c r="O765" s="11">
        <v>11613197.780000001</v>
      </c>
    </row>
    <row r="766" spans="2:15" x14ac:dyDescent="0.35">
      <c r="B766" s="4" t="s">
        <v>11</v>
      </c>
      <c r="C766" s="8">
        <v>304900.44999999995</v>
      </c>
      <c r="D766" s="8">
        <v>48317.4</v>
      </c>
      <c r="E766" s="8">
        <v>410215.22</v>
      </c>
      <c r="F766" s="8">
        <v>0</v>
      </c>
      <c r="G766" s="8">
        <v>144205.85999999999</v>
      </c>
      <c r="H766" s="8">
        <v>76198.200000000012</v>
      </c>
      <c r="I766" s="8">
        <v>98914.9</v>
      </c>
      <c r="J766" s="8">
        <v>287294.17</v>
      </c>
      <c r="K766" s="8">
        <v>400007.5</v>
      </c>
      <c r="L766" s="8">
        <v>372074.46</v>
      </c>
      <c r="M766" s="8">
        <v>218052.07</v>
      </c>
      <c r="N766" s="8">
        <v>509642.46000000014</v>
      </c>
      <c r="O766" s="11">
        <v>2869822.6899999995</v>
      </c>
    </row>
    <row r="767" spans="2:15" x14ac:dyDescent="0.35">
      <c r="B767" s="4" t="s">
        <v>5</v>
      </c>
      <c r="C767" s="8">
        <v>66000</v>
      </c>
      <c r="D767" s="8">
        <v>0</v>
      </c>
      <c r="E767" s="8">
        <v>35973.629999999997</v>
      </c>
      <c r="F767" s="8">
        <v>0</v>
      </c>
      <c r="G767" s="8">
        <v>191005.03</v>
      </c>
      <c r="H767" s="8">
        <v>303452.06</v>
      </c>
      <c r="I767" s="8">
        <v>299448.48</v>
      </c>
      <c r="J767" s="8">
        <v>556403.74</v>
      </c>
      <c r="K767" s="8">
        <v>59565</v>
      </c>
      <c r="L767" s="8">
        <v>53400</v>
      </c>
      <c r="M767" s="8">
        <v>32214.54</v>
      </c>
      <c r="N767" s="8">
        <v>147239.57999999999</v>
      </c>
      <c r="O767" s="11">
        <v>1744702.06</v>
      </c>
    </row>
    <row r="768" spans="2:15" x14ac:dyDescent="0.35">
      <c r="B768" s="4" t="s">
        <v>10</v>
      </c>
      <c r="C768" s="8">
        <v>0</v>
      </c>
      <c r="D768" s="8">
        <v>700</v>
      </c>
      <c r="E768" s="8">
        <v>43068.820000000007</v>
      </c>
      <c r="F768" s="8">
        <v>112978.4</v>
      </c>
      <c r="G768" s="8">
        <v>57946.849999999991</v>
      </c>
      <c r="H768" s="8">
        <v>39377.519999999997</v>
      </c>
      <c r="I768" s="8">
        <v>84125.95</v>
      </c>
      <c r="J768" s="8">
        <v>53482.1</v>
      </c>
      <c r="K768" s="8">
        <v>5815</v>
      </c>
      <c r="L768" s="8">
        <v>50185.41</v>
      </c>
      <c r="M768" s="8">
        <v>0</v>
      </c>
      <c r="N768" s="8">
        <v>0</v>
      </c>
      <c r="O768" s="11">
        <v>447680.04999999993</v>
      </c>
    </row>
    <row r="769" spans="2:15" x14ac:dyDescent="0.35">
      <c r="B769" s="4" t="s">
        <v>6</v>
      </c>
      <c r="C769" s="8">
        <v>0</v>
      </c>
      <c r="D769" s="8">
        <v>0</v>
      </c>
      <c r="E769" s="8">
        <v>13052.42</v>
      </c>
      <c r="F769" s="8">
        <v>0</v>
      </c>
      <c r="G769" s="8">
        <v>15559.539999999999</v>
      </c>
      <c r="H769" s="8">
        <v>27631.439999999999</v>
      </c>
      <c r="I769" s="8">
        <v>54426.19</v>
      </c>
      <c r="J769" s="8">
        <v>60555.270000000004</v>
      </c>
      <c r="K769" s="8">
        <v>0</v>
      </c>
      <c r="L769" s="8">
        <v>0</v>
      </c>
      <c r="M769" s="8">
        <v>0</v>
      </c>
      <c r="N769" s="8">
        <v>41026.32</v>
      </c>
      <c r="O769" s="11">
        <v>212251.18</v>
      </c>
    </row>
    <row r="770" spans="2:15" x14ac:dyDescent="0.35">
      <c r="B770" s="4" t="s">
        <v>7</v>
      </c>
      <c r="C770" s="8">
        <v>0</v>
      </c>
      <c r="D770" s="8">
        <v>0</v>
      </c>
      <c r="E770" s="8">
        <v>0</v>
      </c>
      <c r="F770" s="8">
        <v>0</v>
      </c>
      <c r="G770" s="8">
        <v>8140</v>
      </c>
      <c r="H770" s="8">
        <v>513.79</v>
      </c>
      <c r="I770" s="8">
        <v>0</v>
      </c>
      <c r="J770" s="8">
        <v>8500</v>
      </c>
      <c r="K770" s="8">
        <v>0</v>
      </c>
      <c r="L770" s="8">
        <v>0</v>
      </c>
      <c r="M770" s="8">
        <v>0</v>
      </c>
      <c r="N770" s="8">
        <v>0</v>
      </c>
      <c r="O770" s="11">
        <v>17153.79</v>
      </c>
    </row>
    <row r="771" spans="2:15" x14ac:dyDescent="0.35">
      <c r="B771" s="4" t="s">
        <v>4</v>
      </c>
      <c r="C771" s="8">
        <v>0</v>
      </c>
      <c r="D771" s="8">
        <v>0</v>
      </c>
      <c r="E771" s="8">
        <v>0</v>
      </c>
      <c r="F771" s="8">
        <v>132</v>
      </c>
      <c r="G771" s="8">
        <v>0</v>
      </c>
      <c r="H771" s="8">
        <v>0</v>
      </c>
      <c r="I771" s="8">
        <v>0</v>
      </c>
      <c r="J771" s="8">
        <v>16400</v>
      </c>
      <c r="K771" s="8">
        <v>0</v>
      </c>
      <c r="L771" s="8">
        <v>0</v>
      </c>
      <c r="M771" s="8">
        <v>0</v>
      </c>
      <c r="N771" s="8">
        <v>0</v>
      </c>
      <c r="O771" s="11">
        <v>16532</v>
      </c>
    </row>
    <row r="772" spans="2:15" x14ac:dyDescent="0.35">
      <c r="B772" s="4" t="s">
        <v>3</v>
      </c>
      <c r="C772" s="8">
        <v>0</v>
      </c>
      <c r="D772" s="8">
        <v>0</v>
      </c>
      <c r="E772" s="8">
        <v>0</v>
      </c>
      <c r="F772" s="8">
        <v>369.08</v>
      </c>
      <c r="G772" s="8">
        <v>531.76</v>
      </c>
      <c r="H772" s="8">
        <v>657.34</v>
      </c>
      <c r="I772" s="8">
        <v>386.56</v>
      </c>
      <c r="J772" s="8">
        <v>166</v>
      </c>
      <c r="K772" s="8">
        <v>725.27</v>
      </c>
      <c r="L772" s="8">
        <v>572.58000000000004</v>
      </c>
      <c r="M772" s="8">
        <v>1519.3</v>
      </c>
      <c r="N772" s="8">
        <v>0</v>
      </c>
      <c r="O772" s="11">
        <v>4927.8899999999994</v>
      </c>
    </row>
    <row r="773" spans="2:15" x14ac:dyDescent="0.35">
      <c r="B773" s="2" t="s">
        <v>167</v>
      </c>
      <c r="C773" s="6">
        <v>981764.32</v>
      </c>
      <c r="D773" s="6">
        <v>800619.64000000013</v>
      </c>
      <c r="E773" s="6">
        <v>1311730.8700000001</v>
      </c>
      <c r="F773" s="6">
        <v>990584.46</v>
      </c>
      <c r="G773" s="6">
        <v>1900433.4500000002</v>
      </c>
      <c r="H773" s="6">
        <v>1515391.4400000002</v>
      </c>
      <c r="I773" s="6">
        <v>990894.83000000007</v>
      </c>
      <c r="J773" s="6">
        <v>1318757.9099999999</v>
      </c>
      <c r="K773" s="6">
        <v>995901.18</v>
      </c>
      <c r="L773" s="6">
        <v>1045955.96</v>
      </c>
      <c r="M773" s="6">
        <v>1085798.6399999999</v>
      </c>
      <c r="N773" s="6">
        <v>1723445.3900000001</v>
      </c>
      <c r="O773" s="9">
        <v>14661278.09</v>
      </c>
    </row>
    <row r="774" spans="2:15" x14ac:dyDescent="0.35">
      <c r="B774" s="3" t="s">
        <v>1</v>
      </c>
      <c r="C774" s="7">
        <v>981764.32</v>
      </c>
      <c r="D774" s="7">
        <v>800619.64000000013</v>
      </c>
      <c r="E774" s="7">
        <v>1311730.8700000001</v>
      </c>
      <c r="F774" s="7">
        <v>990584.46</v>
      </c>
      <c r="G774" s="7">
        <v>1900433.4500000002</v>
      </c>
      <c r="H774" s="7">
        <v>1515391.4400000002</v>
      </c>
      <c r="I774" s="7">
        <v>990894.83000000007</v>
      </c>
      <c r="J774" s="7">
        <v>1318757.9099999999</v>
      </c>
      <c r="K774" s="7">
        <v>995901.18</v>
      </c>
      <c r="L774" s="7">
        <v>1045955.96</v>
      </c>
      <c r="M774" s="7">
        <v>1085798.6399999999</v>
      </c>
      <c r="N774" s="7">
        <v>1723445.3900000001</v>
      </c>
      <c r="O774" s="10">
        <v>14661278.09</v>
      </c>
    </row>
    <row r="775" spans="2:15" x14ac:dyDescent="0.35">
      <c r="B775" s="4" t="s">
        <v>11</v>
      </c>
      <c r="C775" s="8">
        <v>708704.95</v>
      </c>
      <c r="D775" s="8">
        <v>651441.09000000008</v>
      </c>
      <c r="E775" s="8">
        <v>455613.82</v>
      </c>
      <c r="F775" s="8">
        <v>549643.09</v>
      </c>
      <c r="G775" s="8">
        <v>1286603.4300000002</v>
      </c>
      <c r="H775" s="8">
        <v>1309760.3700000001</v>
      </c>
      <c r="I775" s="8">
        <v>636680.57000000007</v>
      </c>
      <c r="J775" s="8">
        <v>725294.64</v>
      </c>
      <c r="K775" s="8">
        <v>689803.81</v>
      </c>
      <c r="L775" s="8">
        <v>761499.02</v>
      </c>
      <c r="M775" s="8">
        <v>850640.1</v>
      </c>
      <c r="N775" s="8">
        <v>325599.81</v>
      </c>
      <c r="O775" s="11">
        <v>8951284.6999999993</v>
      </c>
    </row>
    <row r="776" spans="2:15" x14ac:dyDescent="0.35">
      <c r="B776" s="4" t="s">
        <v>10</v>
      </c>
      <c r="C776" s="8">
        <v>79083.42</v>
      </c>
      <c r="D776" s="8">
        <v>46984.28</v>
      </c>
      <c r="E776" s="8">
        <v>353857.24</v>
      </c>
      <c r="F776" s="8">
        <v>15726.08</v>
      </c>
      <c r="G776" s="8">
        <v>132172.97</v>
      </c>
      <c r="H776" s="8">
        <v>1466.1499999999999</v>
      </c>
      <c r="I776" s="8">
        <v>15120.14</v>
      </c>
      <c r="J776" s="8">
        <v>4930.2</v>
      </c>
      <c r="K776" s="8">
        <v>40000.660000000003</v>
      </c>
      <c r="L776" s="8">
        <v>9227.5400000000009</v>
      </c>
      <c r="M776" s="8">
        <v>47479.240000000005</v>
      </c>
      <c r="N776" s="8">
        <v>1213104.1100000001</v>
      </c>
      <c r="O776" s="11">
        <v>1959152.0300000003</v>
      </c>
    </row>
    <row r="777" spans="2:15" x14ac:dyDescent="0.35">
      <c r="B777" s="4" t="s">
        <v>7</v>
      </c>
      <c r="C777" s="8">
        <v>0</v>
      </c>
      <c r="D777" s="8">
        <v>0</v>
      </c>
      <c r="E777" s="8">
        <v>300137.15000000002</v>
      </c>
      <c r="F777" s="8">
        <v>210498.33</v>
      </c>
      <c r="G777" s="8">
        <v>327817.44</v>
      </c>
      <c r="H777" s="8">
        <v>0</v>
      </c>
      <c r="I777" s="8">
        <v>110479.41</v>
      </c>
      <c r="J777" s="8">
        <v>121002.12</v>
      </c>
      <c r="K777" s="8">
        <v>118630.08</v>
      </c>
      <c r="L777" s="8">
        <v>119131.15</v>
      </c>
      <c r="M777" s="8">
        <v>123476.79</v>
      </c>
      <c r="N777" s="8">
        <v>120971.12</v>
      </c>
      <c r="O777" s="11">
        <v>1552143.5899999999</v>
      </c>
    </row>
    <row r="778" spans="2:15" x14ac:dyDescent="0.35">
      <c r="B778" s="4" t="s">
        <v>5</v>
      </c>
      <c r="C778" s="8">
        <v>192224</v>
      </c>
      <c r="D778" s="8">
        <v>93600</v>
      </c>
      <c r="E778" s="8">
        <v>142168</v>
      </c>
      <c r="F778" s="8">
        <v>62845</v>
      </c>
      <c r="G778" s="8">
        <v>101845</v>
      </c>
      <c r="H778" s="8">
        <v>61581.3</v>
      </c>
      <c r="I778" s="8">
        <v>199362.29</v>
      </c>
      <c r="J778" s="8">
        <v>159771.47</v>
      </c>
      <c r="K778" s="8">
        <v>145525</v>
      </c>
      <c r="L778" s="8">
        <v>137645</v>
      </c>
      <c r="M778" s="8">
        <v>62180</v>
      </c>
      <c r="N778" s="8">
        <v>42000</v>
      </c>
      <c r="O778" s="11">
        <v>1400747.06</v>
      </c>
    </row>
    <row r="779" spans="2:15" x14ac:dyDescent="0.35">
      <c r="B779" s="4" t="s">
        <v>6</v>
      </c>
      <c r="C779" s="8">
        <v>0</v>
      </c>
      <c r="D779" s="8">
        <v>0</v>
      </c>
      <c r="E779" s="8">
        <v>59554.21</v>
      </c>
      <c r="F779" s="8">
        <v>122768.21</v>
      </c>
      <c r="G779" s="8">
        <v>0</v>
      </c>
      <c r="H779" s="8">
        <v>119430.46</v>
      </c>
      <c r="I779" s="8">
        <v>26376.639999999999</v>
      </c>
      <c r="J779" s="8">
        <v>306347.09999999998</v>
      </c>
      <c r="K779" s="8">
        <v>0</v>
      </c>
      <c r="L779" s="8">
        <v>0</v>
      </c>
      <c r="M779" s="8">
        <v>0</v>
      </c>
      <c r="N779" s="8">
        <v>0</v>
      </c>
      <c r="O779" s="11">
        <v>634476.62</v>
      </c>
    </row>
    <row r="780" spans="2:15" x14ac:dyDescent="0.35">
      <c r="B780" s="4" t="s">
        <v>3</v>
      </c>
      <c r="C780" s="8">
        <v>843.95</v>
      </c>
      <c r="D780" s="8">
        <v>7337.71</v>
      </c>
      <c r="E780" s="8">
        <v>400.45</v>
      </c>
      <c r="F780" s="8">
        <v>28393.61</v>
      </c>
      <c r="G780" s="8">
        <v>6852.03</v>
      </c>
      <c r="H780" s="8">
        <v>23152.04</v>
      </c>
      <c r="I780" s="8">
        <v>2875.78</v>
      </c>
      <c r="J780" s="8">
        <v>346.71</v>
      </c>
      <c r="K780" s="8">
        <v>213.14</v>
      </c>
      <c r="L780" s="8">
        <v>18238.54</v>
      </c>
      <c r="M780" s="8">
        <v>2022.51</v>
      </c>
      <c r="N780" s="8">
        <v>21770.35</v>
      </c>
      <c r="O780" s="11">
        <v>112446.82</v>
      </c>
    </row>
    <row r="781" spans="2:15" x14ac:dyDescent="0.35">
      <c r="B781" s="4" t="s">
        <v>8</v>
      </c>
      <c r="C781" s="8">
        <v>0</v>
      </c>
      <c r="D781" s="8">
        <v>0</v>
      </c>
      <c r="E781" s="8">
        <v>0</v>
      </c>
      <c r="F781" s="8">
        <v>0</v>
      </c>
      <c r="G781" s="8">
        <v>40548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11">
        <v>40548</v>
      </c>
    </row>
    <row r="782" spans="2:15" x14ac:dyDescent="0.35">
      <c r="B782" s="4" t="s">
        <v>4</v>
      </c>
      <c r="C782" s="8">
        <v>908</v>
      </c>
      <c r="D782" s="8">
        <v>1256.56</v>
      </c>
      <c r="E782" s="8">
        <v>0</v>
      </c>
      <c r="F782" s="8">
        <v>710.14</v>
      </c>
      <c r="G782" s="8">
        <v>4594.58</v>
      </c>
      <c r="H782" s="8">
        <v>1.1200000000000001</v>
      </c>
      <c r="I782" s="8">
        <v>0</v>
      </c>
      <c r="J782" s="8">
        <v>1065.67</v>
      </c>
      <c r="K782" s="8">
        <v>1728.49</v>
      </c>
      <c r="L782" s="8">
        <v>214.71</v>
      </c>
      <c r="M782" s="8">
        <v>0</v>
      </c>
      <c r="N782" s="8">
        <v>0</v>
      </c>
      <c r="O782" s="11">
        <v>10479.269999999999</v>
      </c>
    </row>
    <row r="783" spans="2:15" x14ac:dyDescent="0.35">
      <c r="B783" s="2" t="s">
        <v>68</v>
      </c>
      <c r="C783" s="6">
        <v>1614574.8099999998</v>
      </c>
      <c r="D783" s="6">
        <v>1605020.0899999999</v>
      </c>
      <c r="E783" s="6">
        <v>1281294.1200000001</v>
      </c>
      <c r="F783" s="6">
        <v>315973.74</v>
      </c>
      <c r="G783" s="6">
        <v>2732207.45</v>
      </c>
      <c r="H783" s="6">
        <v>912198.62</v>
      </c>
      <c r="I783" s="6">
        <v>731567.69</v>
      </c>
      <c r="J783" s="6">
        <v>1289193.0999999999</v>
      </c>
      <c r="K783" s="6">
        <v>742380.8</v>
      </c>
      <c r="L783" s="6">
        <v>1292158.1199999999</v>
      </c>
      <c r="M783" s="6">
        <v>1096915.03</v>
      </c>
      <c r="N783" s="6">
        <v>400032.25</v>
      </c>
      <c r="O783" s="9">
        <v>14013515.819999998</v>
      </c>
    </row>
    <row r="784" spans="2:15" x14ac:dyDescent="0.35">
      <c r="B784" s="3" t="s">
        <v>0</v>
      </c>
      <c r="C784" s="7">
        <v>1229291.45</v>
      </c>
      <c r="D784" s="7">
        <v>1420815.89</v>
      </c>
      <c r="E784" s="7">
        <v>905063.12</v>
      </c>
      <c r="F784" s="7">
        <v>0</v>
      </c>
      <c r="G784" s="7">
        <v>2232088.1</v>
      </c>
      <c r="H784" s="7">
        <v>445772.58</v>
      </c>
      <c r="I784" s="7">
        <v>0</v>
      </c>
      <c r="J784" s="7">
        <v>918888.07</v>
      </c>
      <c r="K784" s="7">
        <v>0</v>
      </c>
      <c r="L784" s="7">
        <v>939391.6</v>
      </c>
      <c r="M784" s="7">
        <v>0</v>
      </c>
      <c r="N784" s="7">
        <v>0</v>
      </c>
      <c r="O784" s="10">
        <v>8091310.8100000005</v>
      </c>
    </row>
    <row r="785" spans="2:15" x14ac:dyDescent="0.35">
      <c r="B785" s="4" t="s">
        <v>2</v>
      </c>
      <c r="C785" s="8">
        <v>1229291.45</v>
      </c>
      <c r="D785" s="8">
        <v>1420815.89</v>
      </c>
      <c r="E785" s="8">
        <v>905063.12</v>
      </c>
      <c r="F785" s="8">
        <v>0</v>
      </c>
      <c r="G785" s="8">
        <v>2232088.1</v>
      </c>
      <c r="H785" s="8">
        <v>445772.58</v>
      </c>
      <c r="I785" s="8">
        <v>0</v>
      </c>
      <c r="J785" s="8">
        <v>918888.07</v>
      </c>
      <c r="K785" s="8">
        <v>0</v>
      </c>
      <c r="L785" s="8">
        <v>939391.6</v>
      </c>
      <c r="M785" s="8">
        <v>0</v>
      </c>
      <c r="N785" s="8">
        <v>0</v>
      </c>
      <c r="O785" s="11">
        <v>8091310.8100000005</v>
      </c>
    </row>
    <row r="786" spans="2:15" x14ac:dyDescent="0.35">
      <c r="B786" s="3" t="s">
        <v>1</v>
      </c>
      <c r="C786" s="7">
        <v>385283.36000000004</v>
      </c>
      <c r="D786" s="7">
        <v>184204.19999999995</v>
      </c>
      <c r="E786" s="7">
        <v>376231</v>
      </c>
      <c r="F786" s="7">
        <v>315973.74</v>
      </c>
      <c r="G786" s="7">
        <v>500119.35</v>
      </c>
      <c r="H786" s="7">
        <v>466426.04</v>
      </c>
      <c r="I786" s="7">
        <v>731567.69</v>
      </c>
      <c r="J786" s="7">
        <v>370305.02999999997</v>
      </c>
      <c r="K786" s="7">
        <v>742380.8</v>
      </c>
      <c r="L786" s="7">
        <v>352766.51999999996</v>
      </c>
      <c r="M786" s="7">
        <v>1096915.03</v>
      </c>
      <c r="N786" s="7">
        <v>400032.25</v>
      </c>
      <c r="O786" s="10">
        <v>5922205.0099999998</v>
      </c>
    </row>
    <row r="787" spans="2:15" x14ac:dyDescent="0.35">
      <c r="B787" s="4" t="s">
        <v>11</v>
      </c>
      <c r="C787" s="8">
        <v>371694.52</v>
      </c>
      <c r="D787" s="8">
        <v>151414.02999999997</v>
      </c>
      <c r="E787" s="8">
        <v>363418.32</v>
      </c>
      <c r="F787" s="8">
        <v>207735.9</v>
      </c>
      <c r="G787" s="8">
        <v>383635.33</v>
      </c>
      <c r="H787" s="8">
        <v>430748.48</v>
      </c>
      <c r="I787" s="8">
        <v>297730.03999999998</v>
      </c>
      <c r="J787" s="8">
        <v>266475.55</v>
      </c>
      <c r="K787" s="8">
        <v>385106.80000000005</v>
      </c>
      <c r="L787" s="8">
        <v>337410.98</v>
      </c>
      <c r="M787" s="8">
        <v>294736.69</v>
      </c>
      <c r="N787" s="8">
        <v>386107.65</v>
      </c>
      <c r="O787" s="11">
        <v>3876214.2899999996</v>
      </c>
    </row>
    <row r="788" spans="2:15" x14ac:dyDescent="0.35">
      <c r="B788" s="4" t="s">
        <v>10</v>
      </c>
      <c r="C788" s="8">
        <v>185</v>
      </c>
      <c r="D788" s="8">
        <v>68</v>
      </c>
      <c r="E788" s="8">
        <v>0</v>
      </c>
      <c r="F788" s="8">
        <v>0</v>
      </c>
      <c r="G788" s="8">
        <v>1980.54</v>
      </c>
      <c r="H788" s="8">
        <v>0</v>
      </c>
      <c r="I788" s="8">
        <v>206724</v>
      </c>
      <c r="J788" s="8">
        <v>920</v>
      </c>
      <c r="K788" s="8">
        <v>245234.92</v>
      </c>
      <c r="L788" s="8">
        <v>110</v>
      </c>
      <c r="M788" s="8">
        <v>787086.61</v>
      </c>
      <c r="N788" s="8">
        <v>0</v>
      </c>
      <c r="O788" s="11">
        <v>1242309.07</v>
      </c>
    </row>
    <row r="789" spans="2:15" x14ac:dyDescent="0.35">
      <c r="B789" s="4" t="s">
        <v>5</v>
      </c>
      <c r="C789" s="8">
        <v>0</v>
      </c>
      <c r="D789" s="8">
        <v>0</v>
      </c>
      <c r="E789" s="8">
        <v>0</v>
      </c>
      <c r="F789" s="8">
        <v>50825</v>
      </c>
      <c r="G789" s="8">
        <v>113585</v>
      </c>
      <c r="H789" s="8">
        <v>34477.53</v>
      </c>
      <c r="I789" s="8">
        <v>192565</v>
      </c>
      <c r="J789" s="8">
        <v>53028</v>
      </c>
      <c r="K789" s="8">
        <v>111182</v>
      </c>
      <c r="L789" s="8">
        <v>0</v>
      </c>
      <c r="M789" s="8">
        <v>0</v>
      </c>
      <c r="N789" s="8">
        <v>0</v>
      </c>
      <c r="O789" s="11">
        <v>555662.53</v>
      </c>
    </row>
    <row r="790" spans="2:15" x14ac:dyDescent="0.35">
      <c r="B790" s="4" t="s">
        <v>6</v>
      </c>
      <c r="C790" s="8">
        <v>13401.89</v>
      </c>
      <c r="D790" s="8">
        <v>0</v>
      </c>
      <c r="E790" s="8">
        <v>12669.89</v>
      </c>
      <c r="F790" s="8">
        <v>0</v>
      </c>
      <c r="G790" s="8">
        <v>0</v>
      </c>
      <c r="H790" s="8">
        <v>0</v>
      </c>
      <c r="I790" s="8">
        <v>0</v>
      </c>
      <c r="J790" s="8">
        <v>44070</v>
      </c>
      <c r="K790" s="8">
        <v>0</v>
      </c>
      <c r="L790" s="8">
        <v>13757.62</v>
      </c>
      <c r="M790" s="8">
        <v>13744.65</v>
      </c>
      <c r="N790" s="8">
        <v>13180.27</v>
      </c>
      <c r="O790" s="11">
        <v>110824.31999999999</v>
      </c>
    </row>
    <row r="791" spans="2:15" x14ac:dyDescent="0.35">
      <c r="B791" s="4" t="s">
        <v>3</v>
      </c>
      <c r="C791" s="8">
        <v>1.95</v>
      </c>
      <c r="D791" s="8">
        <v>32102.38</v>
      </c>
      <c r="E791" s="8">
        <v>5.12</v>
      </c>
      <c r="F791" s="8">
        <v>209.99</v>
      </c>
      <c r="G791" s="8">
        <v>200.55</v>
      </c>
      <c r="H791" s="8">
        <v>187.53</v>
      </c>
      <c r="I791" s="8">
        <v>34241.480000000003</v>
      </c>
      <c r="J791" s="8">
        <v>5811.48</v>
      </c>
      <c r="K791" s="8">
        <v>520.99</v>
      </c>
      <c r="L791" s="8">
        <v>198.83</v>
      </c>
      <c r="M791" s="8">
        <v>538.26</v>
      </c>
      <c r="N791" s="8">
        <v>0</v>
      </c>
      <c r="O791" s="11">
        <v>74018.559999999998</v>
      </c>
    </row>
    <row r="792" spans="2:15" x14ac:dyDescent="0.35">
      <c r="B792" s="4" t="s">
        <v>8</v>
      </c>
      <c r="C792" s="8">
        <v>0</v>
      </c>
      <c r="D792" s="8">
        <v>0</v>
      </c>
      <c r="E792" s="8">
        <v>0</v>
      </c>
      <c r="F792" s="8">
        <v>56847.78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11">
        <v>56847.78</v>
      </c>
    </row>
    <row r="793" spans="2:15" x14ac:dyDescent="0.35">
      <c r="B793" s="4" t="s">
        <v>4</v>
      </c>
      <c r="C793" s="8">
        <v>0</v>
      </c>
      <c r="D793" s="8">
        <v>619.79</v>
      </c>
      <c r="E793" s="8">
        <v>137.66999999999999</v>
      </c>
      <c r="F793" s="8">
        <v>355.07</v>
      </c>
      <c r="G793" s="8">
        <v>717.93</v>
      </c>
      <c r="H793" s="8">
        <v>1012.5</v>
      </c>
      <c r="I793" s="8">
        <v>307.17</v>
      </c>
      <c r="J793" s="8">
        <v>0</v>
      </c>
      <c r="K793" s="8">
        <v>336.09</v>
      </c>
      <c r="L793" s="8">
        <v>1289.0899999999999</v>
      </c>
      <c r="M793" s="8">
        <v>808.82</v>
      </c>
      <c r="N793" s="8">
        <v>744.33</v>
      </c>
      <c r="O793" s="11">
        <v>6328.46</v>
      </c>
    </row>
    <row r="794" spans="2:15" x14ac:dyDescent="0.35">
      <c r="B794" s="2" t="s">
        <v>153</v>
      </c>
      <c r="C794" s="6">
        <v>905487.74</v>
      </c>
      <c r="D794" s="6">
        <v>156961.60999999999</v>
      </c>
      <c r="E794" s="6">
        <v>1545414.1099999999</v>
      </c>
      <c r="F794" s="6">
        <v>988610.40999999992</v>
      </c>
      <c r="G794" s="6">
        <v>1168754.8400000001</v>
      </c>
      <c r="H794" s="6">
        <v>642140.04</v>
      </c>
      <c r="I794" s="6">
        <v>2447239.0299999998</v>
      </c>
      <c r="J794" s="6">
        <v>1527326.3199999998</v>
      </c>
      <c r="K794" s="6">
        <v>1966363.55</v>
      </c>
      <c r="L794" s="6">
        <v>9211.64</v>
      </c>
      <c r="M794" s="6">
        <v>1438442.93</v>
      </c>
      <c r="N794" s="6">
        <v>961420.64999999991</v>
      </c>
      <c r="O794" s="9">
        <v>13757372.870000001</v>
      </c>
    </row>
    <row r="795" spans="2:15" x14ac:dyDescent="0.35">
      <c r="B795" s="3" t="s">
        <v>1</v>
      </c>
      <c r="C795" s="7">
        <v>905487.74</v>
      </c>
      <c r="D795" s="7">
        <v>156961.60999999999</v>
      </c>
      <c r="E795" s="7">
        <v>1545414.1099999999</v>
      </c>
      <c r="F795" s="7">
        <v>988610.40999999992</v>
      </c>
      <c r="G795" s="7">
        <v>1168754.8400000001</v>
      </c>
      <c r="H795" s="7">
        <v>642140.04</v>
      </c>
      <c r="I795" s="7">
        <v>2447239.0299999998</v>
      </c>
      <c r="J795" s="7">
        <v>1527326.3199999998</v>
      </c>
      <c r="K795" s="7">
        <v>1966363.55</v>
      </c>
      <c r="L795" s="7">
        <v>9211.64</v>
      </c>
      <c r="M795" s="7">
        <v>1438442.93</v>
      </c>
      <c r="N795" s="7">
        <v>961420.64999999991</v>
      </c>
      <c r="O795" s="10">
        <v>13757372.870000001</v>
      </c>
    </row>
    <row r="796" spans="2:15" x14ac:dyDescent="0.35">
      <c r="B796" s="4" t="s">
        <v>4</v>
      </c>
      <c r="C796" s="8">
        <v>874722.44</v>
      </c>
      <c r="D796" s="8">
        <v>118399.61</v>
      </c>
      <c r="E796" s="8">
        <v>1165939.57</v>
      </c>
      <c r="F796" s="8">
        <v>513936.7</v>
      </c>
      <c r="G796" s="8">
        <v>1086885.52</v>
      </c>
      <c r="H796" s="8">
        <v>0</v>
      </c>
      <c r="I796" s="8">
        <v>2179413.98</v>
      </c>
      <c r="J796" s="8">
        <v>947013.95</v>
      </c>
      <c r="K796" s="8">
        <v>1488899.31</v>
      </c>
      <c r="L796" s="8">
        <v>0</v>
      </c>
      <c r="M796" s="8">
        <v>1438292.73</v>
      </c>
      <c r="N796" s="8">
        <v>909739.57</v>
      </c>
      <c r="O796" s="11">
        <v>10723243.380000001</v>
      </c>
    </row>
    <row r="797" spans="2:15" x14ac:dyDescent="0.35">
      <c r="B797" s="4" t="s">
        <v>5</v>
      </c>
      <c r="C797" s="8">
        <v>20664</v>
      </c>
      <c r="D797" s="8">
        <v>37666</v>
      </c>
      <c r="E797" s="8">
        <v>372993.58999999997</v>
      </c>
      <c r="F797" s="8">
        <v>458922.61</v>
      </c>
      <c r="G797" s="8">
        <v>81869.319999999992</v>
      </c>
      <c r="H797" s="8">
        <v>157239.25</v>
      </c>
      <c r="I797" s="8">
        <v>28169.01</v>
      </c>
      <c r="J797" s="8">
        <v>335855.5</v>
      </c>
      <c r="K797" s="8">
        <v>0</v>
      </c>
      <c r="L797" s="8">
        <v>0</v>
      </c>
      <c r="M797" s="8">
        <v>0</v>
      </c>
      <c r="N797" s="8">
        <v>0</v>
      </c>
      <c r="O797" s="11">
        <v>1493379.28</v>
      </c>
    </row>
    <row r="798" spans="2:15" x14ac:dyDescent="0.35">
      <c r="B798" s="4" t="s">
        <v>6</v>
      </c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470690.79</v>
      </c>
      <c r="I798" s="8">
        <v>234638.04</v>
      </c>
      <c r="J798" s="8">
        <v>235565.67</v>
      </c>
      <c r="K798" s="8">
        <v>469980.96</v>
      </c>
      <c r="L798" s="8">
        <v>0</v>
      </c>
      <c r="M798" s="8">
        <v>0</v>
      </c>
      <c r="N798" s="8">
        <v>0</v>
      </c>
      <c r="O798" s="11">
        <v>1410875.46</v>
      </c>
    </row>
    <row r="799" spans="2:15" x14ac:dyDescent="0.35">
      <c r="B799" s="4" t="s">
        <v>10</v>
      </c>
      <c r="C799" s="8">
        <v>10100</v>
      </c>
      <c r="D799" s="8">
        <v>0</v>
      </c>
      <c r="E799" s="8">
        <v>6465.65</v>
      </c>
      <c r="F799" s="8">
        <v>15751</v>
      </c>
      <c r="G799" s="8">
        <v>0</v>
      </c>
      <c r="H799" s="8">
        <v>0</v>
      </c>
      <c r="I799" s="8">
        <v>5018</v>
      </c>
      <c r="J799" s="8">
        <v>8891</v>
      </c>
      <c r="K799" s="8">
        <v>7482.68</v>
      </c>
      <c r="L799" s="8">
        <v>9211.64</v>
      </c>
      <c r="M799" s="8">
        <v>150</v>
      </c>
      <c r="N799" s="8">
        <v>5860.08</v>
      </c>
      <c r="O799" s="11">
        <v>68930.05</v>
      </c>
    </row>
    <row r="800" spans="2:15" x14ac:dyDescent="0.35">
      <c r="B800" s="4" t="s">
        <v>11</v>
      </c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14210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45821</v>
      </c>
      <c r="O800" s="11">
        <v>60031</v>
      </c>
    </row>
    <row r="801" spans="2:15" x14ac:dyDescent="0.35">
      <c r="B801" s="4" t="s">
        <v>3</v>
      </c>
      <c r="C801" s="8">
        <v>1.3</v>
      </c>
      <c r="D801" s="8">
        <v>896</v>
      </c>
      <c r="E801" s="8">
        <v>15.3</v>
      </c>
      <c r="F801" s="8">
        <v>0.1</v>
      </c>
      <c r="G801" s="8">
        <v>0</v>
      </c>
      <c r="H801" s="8">
        <v>0</v>
      </c>
      <c r="I801" s="8">
        <v>0</v>
      </c>
      <c r="J801" s="8">
        <v>0.2</v>
      </c>
      <c r="K801" s="8">
        <v>0.6</v>
      </c>
      <c r="L801" s="8">
        <v>0</v>
      </c>
      <c r="M801" s="8">
        <v>0.2</v>
      </c>
      <c r="N801" s="8">
        <v>0</v>
      </c>
      <c r="O801" s="11">
        <v>913.7</v>
      </c>
    </row>
    <row r="802" spans="2:15" x14ac:dyDescent="0.35">
      <c r="B802" s="2" t="s">
        <v>110</v>
      </c>
      <c r="C802" s="6">
        <v>712032.72000000009</v>
      </c>
      <c r="D802" s="6">
        <v>718467.37</v>
      </c>
      <c r="E802" s="6">
        <v>1034919.0700000001</v>
      </c>
      <c r="F802" s="6">
        <v>411442.95</v>
      </c>
      <c r="G802" s="6">
        <v>1604556.0400000003</v>
      </c>
      <c r="H802" s="6">
        <v>822698.13</v>
      </c>
      <c r="I802" s="6">
        <v>2079639.89</v>
      </c>
      <c r="J802" s="6">
        <v>1518268.22</v>
      </c>
      <c r="K802" s="6">
        <v>1206249.46</v>
      </c>
      <c r="L802" s="6">
        <v>1256589.07</v>
      </c>
      <c r="M802" s="6">
        <v>1281966.2499999998</v>
      </c>
      <c r="N802" s="6">
        <v>919432.83000000007</v>
      </c>
      <c r="O802" s="9">
        <v>13566262</v>
      </c>
    </row>
    <row r="803" spans="2:15" x14ac:dyDescent="0.35">
      <c r="B803" s="3" t="s">
        <v>1</v>
      </c>
      <c r="C803" s="7">
        <v>712032.72000000009</v>
      </c>
      <c r="D803" s="7">
        <v>718467.37</v>
      </c>
      <c r="E803" s="7">
        <v>1034919.0700000001</v>
      </c>
      <c r="F803" s="7">
        <v>411442.95</v>
      </c>
      <c r="G803" s="7">
        <v>1604556.0400000003</v>
      </c>
      <c r="H803" s="7">
        <v>822698.13</v>
      </c>
      <c r="I803" s="7">
        <v>2079639.89</v>
      </c>
      <c r="J803" s="7">
        <v>1518268.22</v>
      </c>
      <c r="K803" s="7">
        <v>1206249.46</v>
      </c>
      <c r="L803" s="7">
        <v>1256589.07</v>
      </c>
      <c r="M803" s="7">
        <v>1281966.2499999998</v>
      </c>
      <c r="N803" s="7">
        <v>919432.83000000007</v>
      </c>
      <c r="O803" s="10">
        <v>13566262</v>
      </c>
    </row>
    <row r="804" spans="2:15" x14ac:dyDescent="0.35">
      <c r="B804" s="4" t="s">
        <v>8</v>
      </c>
      <c r="C804" s="8">
        <v>176152</v>
      </c>
      <c r="D804" s="8">
        <v>405907.49</v>
      </c>
      <c r="E804" s="8">
        <v>429852</v>
      </c>
      <c r="F804" s="8">
        <v>143811</v>
      </c>
      <c r="G804" s="8">
        <v>420480.68</v>
      </c>
      <c r="H804" s="8">
        <v>385954</v>
      </c>
      <c r="I804" s="8">
        <v>1233356.21</v>
      </c>
      <c r="J804" s="8">
        <v>375369</v>
      </c>
      <c r="K804" s="8">
        <v>449090.19999999995</v>
      </c>
      <c r="L804" s="8">
        <v>622587</v>
      </c>
      <c r="M804" s="8">
        <v>375186</v>
      </c>
      <c r="N804" s="8">
        <v>234169</v>
      </c>
      <c r="O804" s="11">
        <v>5251914.58</v>
      </c>
    </row>
    <row r="805" spans="2:15" x14ac:dyDescent="0.35">
      <c r="B805" s="4" t="s">
        <v>6</v>
      </c>
      <c r="C805" s="8">
        <v>221897.70999999996</v>
      </c>
      <c r="D805" s="8">
        <v>181652.21</v>
      </c>
      <c r="E805" s="8">
        <v>389017.11</v>
      </c>
      <c r="F805" s="8">
        <v>141425.60000000001</v>
      </c>
      <c r="G805" s="8">
        <v>227253.2</v>
      </c>
      <c r="H805" s="8">
        <v>194938.56</v>
      </c>
      <c r="I805" s="8">
        <v>231832.08999999997</v>
      </c>
      <c r="J805" s="8">
        <v>421811.19000000006</v>
      </c>
      <c r="K805" s="8">
        <v>394936.05</v>
      </c>
      <c r="L805" s="8">
        <v>264941.87</v>
      </c>
      <c r="M805" s="8">
        <v>276733.46999999997</v>
      </c>
      <c r="N805" s="8">
        <v>189198.88</v>
      </c>
      <c r="O805" s="11">
        <v>3135637.9399999995</v>
      </c>
    </row>
    <row r="806" spans="2:15" x14ac:dyDescent="0.35">
      <c r="B806" s="4" t="s">
        <v>10</v>
      </c>
      <c r="C806" s="8">
        <v>83439.100000000006</v>
      </c>
      <c r="D806" s="8">
        <v>47547.89</v>
      </c>
      <c r="E806" s="8">
        <v>22487.33</v>
      </c>
      <c r="F806" s="8">
        <v>27299.56</v>
      </c>
      <c r="G806" s="8">
        <v>749478.55</v>
      </c>
      <c r="H806" s="8">
        <v>31015.320000000003</v>
      </c>
      <c r="I806" s="8">
        <v>205135.15</v>
      </c>
      <c r="J806" s="8">
        <v>246752.03000000003</v>
      </c>
      <c r="K806" s="8">
        <v>78974</v>
      </c>
      <c r="L806" s="8">
        <v>253607.29</v>
      </c>
      <c r="M806" s="8">
        <v>41985.05</v>
      </c>
      <c r="N806" s="8">
        <v>222896.28</v>
      </c>
      <c r="O806" s="11">
        <v>2010617.55</v>
      </c>
    </row>
    <row r="807" spans="2:15" x14ac:dyDescent="0.35">
      <c r="B807" s="4" t="s">
        <v>4</v>
      </c>
      <c r="C807" s="8">
        <v>108863.39000000001</v>
      </c>
      <c r="D807" s="8">
        <v>240</v>
      </c>
      <c r="E807" s="8">
        <v>78478.86</v>
      </c>
      <c r="F807" s="8">
        <v>26473.16</v>
      </c>
      <c r="G807" s="8">
        <v>26036.43</v>
      </c>
      <c r="H807" s="8">
        <v>92958.98000000001</v>
      </c>
      <c r="I807" s="8">
        <v>246892.36</v>
      </c>
      <c r="J807" s="8">
        <v>396236.79</v>
      </c>
      <c r="K807" s="8">
        <v>188488.63</v>
      </c>
      <c r="L807" s="8">
        <v>50885.429999999993</v>
      </c>
      <c r="M807" s="8">
        <v>297221.07999999996</v>
      </c>
      <c r="N807" s="8">
        <v>149021.37</v>
      </c>
      <c r="O807" s="11">
        <v>1661796.48</v>
      </c>
    </row>
    <row r="808" spans="2:15" x14ac:dyDescent="0.35">
      <c r="B808" s="4" t="s">
        <v>11</v>
      </c>
      <c r="C808" s="8">
        <v>104479.8</v>
      </c>
      <c r="D808" s="8">
        <v>66739.5</v>
      </c>
      <c r="E808" s="8">
        <v>65989.17</v>
      </c>
      <c r="F808" s="8">
        <v>37425.599999999999</v>
      </c>
      <c r="G808" s="8">
        <v>112736.61</v>
      </c>
      <c r="H808" s="8">
        <v>16908</v>
      </c>
      <c r="I808" s="8">
        <v>120346.25</v>
      </c>
      <c r="J808" s="8">
        <v>32308.5</v>
      </c>
      <c r="K808" s="8">
        <v>38067</v>
      </c>
      <c r="L808" s="8">
        <v>26669</v>
      </c>
      <c r="M808" s="8">
        <v>132637.5</v>
      </c>
      <c r="N808" s="8">
        <v>65453.759999999995</v>
      </c>
      <c r="O808" s="11">
        <v>819760.69</v>
      </c>
    </row>
    <row r="809" spans="2:15" x14ac:dyDescent="0.35">
      <c r="B809" s="4" t="s">
        <v>3</v>
      </c>
      <c r="C809" s="8">
        <v>602.95999999999992</v>
      </c>
      <c r="D809" s="8">
        <v>16380.279999999999</v>
      </c>
      <c r="E809" s="8">
        <v>15392.64</v>
      </c>
      <c r="F809" s="8">
        <v>17246.47</v>
      </c>
      <c r="G809" s="8">
        <v>33047.449999999997</v>
      </c>
      <c r="H809" s="8">
        <v>82048.510000000009</v>
      </c>
      <c r="I809" s="8">
        <v>42077.83</v>
      </c>
      <c r="J809" s="8">
        <v>9795.4699999999993</v>
      </c>
      <c r="K809" s="8">
        <v>12549.18</v>
      </c>
      <c r="L809" s="8">
        <v>4248</v>
      </c>
      <c r="M809" s="8">
        <v>137149.31</v>
      </c>
      <c r="N809" s="8">
        <v>25102.739999999998</v>
      </c>
      <c r="O809" s="11">
        <v>395640.83999999997</v>
      </c>
    </row>
    <row r="810" spans="2:15" x14ac:dyDescent="0.35">
      <c r="B810" s="4" t="s">
        <v>7</v>
      </c>
      <c r="C810" s="8">
        <v>16597.759999999998</v>
      </c>
      <c r="D810" s="8">
        <v>0</v>
      </c>
      <c r="E810" s="8">
        <v>33701.96</v>
      </c>
      <c r="F810" s="8">
        <v>17761.560000000001</v>
      </c>
      <c r="G810" s="8">
        <v>35523.120000000003</v>
      </c>
      <c r="H810" s="8">
        <v>18874.759999999998</v>
      </c>
      <c r="I810" s="8">
        <v>0</v>
      </c>
      <c r="J810" s="8">
        <v>35995.24</v>
      </c>
      <c r="K810" s="8">
        <v>0</v>
      </c>
      <c r="L810" s="8">
        <v>33650.480000000003</v>
      </c>
      <c r="M810" s="8">
        <v>21053.84</v>
      </c>
      <c r="N810" s="8">
        <v>33590.800000000003</v>
      </c>
      <c r="O810" s="11">
        <v>246749.52000000002</v>
      </c>
    </row>
    <row r="811" spans="2:15" x14ac:dyDescent="0.35">
      <c r="B811" s="4" t="s">
        <v>5</v>
      </c>
      <c r="C811" s="8">
        <v>0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44144.4</v>
      </c>
      <c r="L811" s="8">
        <v>0</v>
      </c>
      <c r="M811" s="8">
        <v>0</v>
      </c>
      <c r="N811" s="8">
        <v>0</v>
      </c>
      <c r="O811" s="11">
        <v>44144.4</v>
      </c>
    </row>
    <row r="812" spans="2:15" x14ac:dyDescent="0.35">
      <c r="B812" s="2" t="s">
        <v>95</v>
      </c>
      <c r="C812" s="6">
        <v>1765209.71</v>
      </c>
      <c r="D812" s="6">
        <v>466546.82</v>
      </c>
      <c r="E812" s="6">
        <v>2476282.81</v>
      </c>
      <c r="F812" s="6">
        <v>264577.58</v>
      </c>
      <c r="G812" s="6">
        <v>1238756.76</v>
      </c>
      <c r="H812" s="6">
        <v>668248.68000000005</v>
      </c>
      <c r="I812" s="6">
        <v>1229919.93</v>
      </c>
      <c r="J812" s="6">
        <v>386601.08999999997</v>
      </c>
      <c r="K812" s="6">
        <v>1813137.28</v>
      </c>
      <c r="L812" s="6">
        <v>912222.61</v>
      </c>
      <c r="M812" s="6">
        <v>0</v>
      </c>
      <c r="N812" s="6">
        <v>1522491.85</v>
      </c>
      <c r="O812" s="9">
        <v>12743995.120000001</v>
      </c>
    </row>
    <row r="813" spans="2:15" x14ac:dyDescent="0.35">
      <c r="B813" s="3" t="s">
        <v>1</v>
      </c>
      <c r="C813" s="7">
        <v>1765209.71</v>
      </c>
      <c r="D813" s="7">
        <v>466546.82</v>
      </c>
      <c r="E813" s="7">
        <v>2476282.81</v>
      </c>
      <c r="F813" s="7">
        <v>264577.58</v>
      </c>
      <c r="G813" s="7">
        <v>1238756.76</v>
      </c>
      <c r="H813" s="7">
        <v>668248.68000000005</v>
      </c>
      <c r="I813" s="7">
        <v>1229919.93</v>
      </c>
      <c r="J813" s="7">
        <v>386601.08999999997</v>
      </c>
      <c r="K813" s="7">
        <v>1813137.28</v>
      </c>
      <c r="L813" s="7">
        <v>912222.61</v>
      </c>
      <c r="M813" s="7">
        <v>0</v>
      </c>
      <c r="N813" s="7">
        <v>1522491.85</v>
      </c>
      <c r="O813" s="10">
        <v>12743995.120000001</v>
      </c>
    </row>
    <row r="814" spans="2:15" x14ac:dyDescent="0.35">
      <c r="B814" s="4" t="s">
        <v>4</v>
      </c>
      <c r="C814" s="8">
        <v>1392932.91</v>
      </c>
      <c r="D814" s="8">
        <v>465914.32</v>
      </c>
      <c r="E814" s="8">
        <v>2296968.4</v>
      </c>
      <c r="F814" s="8">
        <v>0</v>
      </c>
      <c r="G814" s="8">
        <v>843300.87</v>
      </c>
      <c r="H814" s="8">
        <v>556554.28</v>
      </c>
      <c r="I814" s="8">
        <v>1227098.6599999999</v>
      </c>
      <c r="J814" s="8">
        <v>0</v>
      </c>
      <c r="K814" s="8">
        <v>1752995.46</v>
      </c>
      <c r="L814" s="8">
        <v>912052.61</v>
      </c>
      <c r="M814" s="8">
        <v>0</v>
      </c>
      <c r="N814" s="8">
        <v>711383.99</v>
      </c>
      <c r="O814" s="11">
        <v>10159201.5</v>
      </c>
    </row>
    <row r="815" spans="2:15" x14ac:dyDescent="0.35">
      <c r="B815" s="4" t="s">
        <v>10</v>
      </c>
      <c r="C815" s="8">
        <v>372276.8</v>
      </c>
      <c r="D815" s="8">
        <v>632.5</v>
      </c>
      <c r="E815" s="8">
        <v>179314.41</v>
      </c>
      <c r="F815" s="8">
        <v>264577.58</v>
      </c>
      <c r="G815" s="8">
        <v>395455.89</v>
      </c>
      <c r="H815" s="8">
        <v>111694.39999999999</v>
      </c>
      <c r="I815" s="8">
        <v>2821.27</v>
      </c>
      <c r="J815" s="8">
        <v>386601.08999999997</v>
      </c>
      <c r="K815" s="8">
        <v>60141.82</v>
      </c>
      <c r="L815" s="8">
        <v>170</v>
      </c>
      <c r="M815" s="8">
        <v>0</v>
      </c>
      <c r="N815" s="8">
        <v>811107.8600000001</v>
      </c>
      <c r="O815" s="11">
        <v>2584793.62</v>
      </c>
    </row>
    <row r="816" spans="2:15" x14ac:dyDescent="0.35">
      <c r="B816" s="2" t="s">
        <v>131</v>
      </c>
      <c r="C816" s="6">
        <v>15538.49</v>
      </c>
      <c r="D816" s="6">
        <v>15885.09</v>
      </c>
      <c r="E816" s="6">
        <v>350755.92</v>
      </c>
      <c r="F816" s="6">
        <v>1365127.9699999997</v>
      </c>
      <c r="G816" s="6">
        <v>2562543.04</v>
      </c>
      <c r="H816" s="6">
        <v>1132183.8800000001</v>
      </c>
      <c r="I816" s="6">
        <v>1544465.23</v>
      </c>
      <c r="J816" s="6">
        <v>2788411.18</v>
      </c>
      <c r="K816" s="6">
        <v>783863.5</v>
      </c>
      <c r="L816" s="6">
        <v>270657.77999999997</v>
      </c>
      <c r="M816" s="6">
        <v>1124.46</v>
      </c>
      <c r="N816" s="6">
        <v>118397.13</v>
      </c>
      <c r="O816" s="9">
        <v>10948953.669999998</v>
      </c>
    </row>
    <row r="817" spans="2:15" x14ac:dyDescent="0.35">
      <c r="B817" s="3" t="s">
        <v>1</v>
      </c>
      <c r="C817" s="7">
        <v>15538.49</v>
      </c>
      <c r="D817" s="7">
        <v>15885.09</v>
      </c>
      <c r="E817" s="7">
        <v>350755.92</v>
      </c>
      <c r="F817" s="7">
        <v>1365127.9699999997</v>
      </c>
      <c r="G817" s="7">
        <v>2562543.04</v>
      </c>
      <c r="H817" s="7">
        <v>1107213.68</v>
      </c>
      <c r="I817" s="7">
        <v>1544465.23</v>
      </c>
      <c r="J817" s="7">
        <v>2788411.18</v>
      </c>
      <c r="K817" s="7">
        <v>783863.5</v>
      </c>
      <c r="L817" s="7">
        <v>243357.77999999997</v>
      </c>
      <c r="M817" s="7">
        <v>1124.46</v>
      </c>
      <c r="N817" s="7">
        <v>118397.13</v>
      </c>
      <c r="O817" s="10">
        <v>10896683.469999999</v>
      </c>
    </row>
    <row r="818" spans="2:15" x14ac:dyDescent="0.35">
      <c r="B818" s="4" t="s">
        <v>5</v>
      </c>
      <c r="C818" s="8">
        <v>0</v>
      </c>
      <c r="D818" s="8">
        <v>0</v>
      </c>
      <c r="E818" s="8">
        <v>0</v>
      </c>
      <c r="F818" s="8">
        <v>1178585.96</v>
      </c>
      <c r="G818" s="8">
        <v>2545650.8199999998</v>
      </c>
      <c r="H818" s="8">
        <v>981488.75</v>
      </c>
      <c r="I818" s="8">
        <v>1479620</v>
      </c>
      <c r="J818" s="8">
        <v>2693411.6</v>
      </c>
      <c r="K818" s="8">
        <v>765700</v>
      </c>
      <c r="L818" s="8">
        <v>237428.4</v>
      </c>
      <c r="M818" s="8">
        <v>0</v>
      </c>
      <c r="N818" s="8">
        <v>0</v>
      </c>
      <c r="O818" s="11">
        <v>9881885.5299999993</v>
      </c>
    </row>
    <row r="819" spans="2:15" x14ac:dyDescent="0.35">
      <c r="B819" s="4" t="s">
        <v>8</v>
      </c>
      <c r="C819" s="8">
        <v>0</v>
      </c>
      <c r="D819" s="8">
        <v>0</v>
      </c>
      <c r="E819" s="8">
        <v>65185</v>
      </c>
      <c r="F819" s="8">
        <v>96154.4</v>
      </c>
      <c r="G819" s="8">
        <v>0</v>
      </c>
      <c r="H819" s="8">
        <v>125657.7</v>
      </c>
      <c r="I819" s="8">
        <v>48077.2</v>
      </c>
      <c r="J819" s="8">
        <v>94927.2</v>
      </c>
      <c r="K819" s="8">
        <v>0</v>
      </c>
      <c r="L819" s="8">
        <v>0</v>
      </c>
      <c r="M819" s="8">
        <v>0</v>
      </c>
      <c r="N819" s="8">
        <v>64851.1</v>
      </c>
      <c r="O819" s="11">
        <v>494852.6</v>
      </c>
    </row>
    <row r="820" spans="2:15" x14ac:dyDescent="0.35">
      <c r="B820" s="4" t="s">
        <v>10</v>
      </c>
      <c r="C820" s="8">
        <v>15516.47</v>
      </c>
      <c r="D820" s="8">
        <v>15841.01</v>
      </c>
      <c r="E820" s="8">
        <v>272529.91999999998</v>
      </c>
      <c r="F820" s="8">
        <v>90184.87</v>
      </c>
      <c r="G820" s="8">
        <v>14596.48</v>
      </c>
      <c r="H820" s="8">
        <v>0</v>
      </c>
      <c r="I820" s="8">
        <v>16508.309999999998</v>
      </c>
      <c r="J820" s="8">
        <v>0</v>
      </c>
      <c r="K820" s="8">
        <v>0</v>
      </c>
      <c r="L820" s="8">
        <v>5195.8599999999997</v>
      </c>
      <c r="M820" s="8">
        <v>0</v>
      </c>
      <c r="N820" s="8">
        <v>0</v>
      </c>
      <c r="O820" s="11">
        <v>430372.91999999993</v>
      </c>
    </row>
    <row r="821" spans="2:15" x14ac:dyDescent="0.35">
      <c r="B821" s="4" t="s">
        <v>6</v>
      </c>
      <c r="C821" s="8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37726.03</v>
      </c>
      <c r="O821" s="11">
        <v>37726.03</v>
      </c>
    </row>
    <row r="822" spans="2:15" x14ac:dyDescent="0.35">
      <c r="B822" s="4" t="s">
        <v>11</v>
      </c>
      <c r="C822" s="8">
        <v>0</v>
      </c>
      <c r="D822" s="8">
        <v>0</v>
      </c>
      <c r="E822" s="8">
        <v>12810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15670</v>
      </c>
      <c r="O822" s="11">
        <v>28480</v>
      </c>
    </row>
    <row r="823" spans="2:15" x14ac:dyDescent="0.35">
      <c r="B823" s="4" t="s">
        <v>3</v>
      </c>
      <c r="C823" s="8">
        <v>22.02</v>
      </c>
      <c r="D823" s="8">
        <v>44.08</v>
      </c>
      <c r="E823" s="8">
        <v>81</v>
      </c>
      <c r="F823" s="8">
        <v>202.74</v>
      </c>
      <c r="G823" s="8">
        <v>2295.7399999999998</v>
      </c>
      <c r="H823" s="8">
        <v>67.23</v>
      </c>
      <c r="I823" s="8">
        <v>259.72000000000003</v>
      </c>
      <c r="J823" s="8">
        <v>72.38</v>
      </c>
      <c r="K823" s="8">
        <v>18163.5</v>
      </c>
      <c r="L823" s="8">
        <v>733.52</v>
      </c>
      <c r="M823" s="8">
        <v>1124.46</v>
      </c>
      <c r="N823" s="8">
        <v>0</v>
      </c>
      <c r="O823" s="11">
        <v>23066.39</v>
      </c>
    </row>
    <row r="824" spans="2:15" x14ac:dyDescent="0.35">
      <c r="B824" s="4" t="s">
        <v>4</v>
      </c>
      <c r="C824" s="8">
        <v>0</v>
      </c>
      <c r="D824" s="8">
        <v>0</v>
      </c>
      <c r="E824" s="8">
        <v>150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150</v>
      </c>
      <c r="O824" s="11">
        <v>300</v>
      </c>
    </row>
    <row r="825" spans="2:15" x14ac:dyDescent="0.35">
      <c r="B825" s="3" t="s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24970.2</v>
      </c>
      <c r="I825" s="7">
        <v>0</v>
      </c>
      <c r="J825" s="7">
        <v>0</v>
      </c>
      <c r="K825" s="7">
        <v>0</v>
      </c>
      <c r="L825" s="7">
        <v>27300</v>
      </c>
      <c r="M825" s="7">
        <v>0</v>
      </c>
      <c r="N825" s="7">
        <v>0</v>
      </c>
      <c r="O825" s="10">
        <v>52270.2</v>
      </c>
    </row>
    <row r="826" spans="2:15" x14ac:dyDescent="0.35">
      <c r="B826" s="4" t="s">
        <v>2</v>
      </c>
      <c r="C826" s="8">
        <v>0</v>
      </c>
      <c r="D826" s="8">
        <v>0</v>
      </c>
      <c r="E826" s="8">
        <v>0</v>
      </c>
      <c r="F826" s="8">
        <v>0</v>
      </c>
      <c r="G826" s="8">
        <v>0</v>
      </c>
      <c r="H826" s="8">
        <v>24970.2</v>
      </c>
      <c r="I826" s="8">
        <v>0</v>
      </c>
      <c r="J826" s="8">
        <v>0</v>
      </c>
      <c r="K826" s="8">
        <v>0</v>
      </c>
      <c r="L826" s="8">
        <v>27300</v>
      </c>
      <c r="M826" s="8">
        <v>0</v>
      </c>
      <c r="N826" s="8">
        <v>0</v>
      </c>
      <c r="O826" s="11">
        <v>52270.2</v>
      </c>
    </row>
    <row r="827" spans="2:15" x14ac:dyDescent="0.35">
      <c r="B827" s="2" t="s">
        <v>118</v>
      </c>
      <c r="C827" s="6">
        <v>629428.42999999993</v>
      </c>
      <c r="D827" s="6">
        <v>517043.06</v>
      </c>
      <c r="E827" s="6">
        <v>847777.12000000011</v>
      </c>
      <c r="F827" s="6">
        <v>937459.59999999986</v>
      </c>
      <c r="G827" s="6">
        <v>2063029.53</v>
      </c>
      <c r="H827" s="6">
        <v>1346357</v>
      </c>
      <c r="I827" s="6">
        <v>487128.92999999993</v>
      </c>
      <c r="J827" s="6">
        <v>523319.29000000004</v>
      </c>
      <c r="K827" s="6">
        <v>861257.81999999983</v>
      </c>
      <c r="L827" s="6">
        <v>987253.49</v>
      </c>
      <c r="M827" s="6">
        <v>864446.8</v>
      </c>
      <c r="N827" s="6">
        <v>717944.45</v>
      </c>
      <c r="O827" s="9">
        <v>10782445.519999998</v>
      </c>
    </row>
    <row r="828" spans="2:15" x14ac:dyDescent="0.35">
      <c r="B828" s="3" t="s">
        <v>1</v>
      </c>
      <c r="C828" s="7">
        <v>629428.42999999993</v>
      </c>
      <c r="D828" s="7">
        <v>517043.06</v>
      </c>
      <c r="E828" s="7">
        <v>847777.12000000011</v>
      </c>
      <c r="F828" s="7">
        <v>937459.59999999986</v>
      </c>
      <c r="G828" s="7">
        <v>2063029.53</v>
      </c>
      <c r="H828" s="7">
        <v>1346357</v>
      </c>
      <c r="I828" s="7">
        <v>487128.92999999993</v>
      </c>
      <c r="J828" s="7">
        <v>523319.29000000004</v>
      </c>
      <c r="K828" s="7">
        <v>861257.81999999983</v>
      </c>
      <c r="L828" s="7">
        <v>987253.49</v>
      </c>
      <c r="M828" s="7">
        <v>864446.8</v>
      </c>
      <c r="N828" s="7">
        <v>717944.45</v>
      </c>
      <c r="O828" s="10">
        <v>10782445.519999998</v>
      </c>
    </row>
    <row r="829" spans="2:15" x14ac:dyDescent="0.35">
      <c r="B829" s="4" t="s">
        <v>11</v>
      </c>
      <c r="C829" s="8">
        <v>525650.42999999993</v>
      </c>
      <c r="D829" s="8">
        <v>464344.68</v>
      </c>
      <c r="E829" s="8">
        <v>657601.54000000015</v>
      </c>
      <c r="F829" s="8">
        <v>819981.10999999987</v>
      </c>
      <c r="G829" s="8">
        <v>1854727.44</v>
      </c>
      <c r="H829" s="8">
        <v>1138098.8599999999</v>
      </c>
      <c r="I829" s="8">
        <v>395763.82999999996</v>
      </c>
      <c r="J829" s="8">
        <v>407752.29000000004</v>
      </c>
      <c r="K829" s="8">
        <v>667354.81999999983</v>
      </c>
      <c r="L829" s="8">
        <v>800438.42</v>
      </c>
      <c r="M829" s="8">
        <v>832546.8</v>
      </c>
      <c r="N829" s="8">
        <v>671274.45</v>
      </c>
      <c r="O829" s="11">
        <v>9235534.6699999981</v>
      </c>
    </row>
    <row r="830" spans="2:15" x14ac:dyDescent="0.35">
      <c r="B830" s="4" t="s">
        <v>5</v>
      </c>
      <c r="C830" s="8">
        <v>103758</v>
      </c>
      <c r="D830" s="8">
        <v>0</v>
      </c>
      <c r="E830" s="8">
        <v>151501</v>
      </c>
      <c r="F830" s="8">
        <v>117473.49</v>
      </c>
      <c r="G830" s="8">
        <v>152153.63</v>
      </c>
      <c r="H830" s="8">
        <v>121115.29000000001</v>
      </c>
      <c r="I830" s="8">
        <v>53095</v>
      </c>
      <c r="J830" s="8">
        <v>83150</v>
      </c>
      <c r="K830" s="8">
        <v>193903</v>
      </c>
      <c r="L830" s="8">
        <v>183685</v>
      </c>
      <c r="M830" s="8">
        <v>31900</v>
      </c>
      <c r="N830" s="8">
        <v>45695</v>
      </c>
      <c r="O830" s="11">
        <v>1237429.4100000001</v>
      </c>
    </row>
    <row r="831" spans="2:15" x14ac:dyDescent="0.35">
      <c r="B831" s="4" t="s">
        <v>10</v>
      </c>
      <c r="C831" s="8">
        <v>0</v>
      </c>
      <c r="D831" s="8">
        <v>500</v>
      </c>
      <c r="E831" s="8">
        <v>400</v>
      </c>
      <c r="F831" s="8">
        <v>0</v>
      </c>
      <c r="G831" s="8">
        <v>39644.230000000003</v>
      </c>
      <c r="H831" s="8">
        <v>73506.02</v>
      </c>
      <c r="I831" s="8">
        <v>37940.1</v>
      </c>
      <c r="J831" s="8">
        <v>1367.14</v>
      </c>
      <c r="K831" s="8">
        <v>0</v>
      </c>
      <c r="L831" s="8">
        <v>950</v>
      </c>
      <c r="M831" s="8">
        <v>0</v>
      </c>
      <c r="N831" s="8">
        <v>0</v>
      </c>
      <c r="O831" s="11">
        <v>154307.49000000002</v>
      </c>
    </row>
    <row r="832" spans="2:15" x14ac:dyDescent="0.35">
      <c r="B832" s="4" t="s">
        <v>6</v>
      </c>
      <c r="C832" s="8">
        <v>0</v>
      </c>
      <c r="D832" s="8">
        <v>52198.38</v>
      </c>
      <c r="E832" s="8">
        <v>36560.75</v>
      </c>
      <c r="F832" s="8">
        <v>0</v>
      </c>
      <c r="G832" s="8">
        <v>15738.24</v>
      </c>
      <c r="H832" s="8">
        <v>13623.13</v>
      </c>
      <c r="I832" s="8">
        <v>0</v>
      </c>
      <c r="J832" s="8">
        <v>30389.86</v>
      </c>
      <c r="K832" s="8">
        <v>0</v>
      </c>
      <c r="L832" s="8">
        <v>0</v>
      </c>
      <c r="M832" s="8">
        <v>0</v>
      </c>
      <c r="N832" s="8">
        <v>0</v>
      </c>
      <c r="O832" s="11">
        <v>148510.36000000002</v>
      </c>
    </row>
    <row r="833" spans="2:15" x14ac:dyDescent="0.35">
      <c r="B833" s="4" t="s">
        <v>4</v>
      </c>
      <c r="C833" s="8">
        <v>20</v>
      </c>
      <c r="D833" s="8">
        <v>0</v>
      </c>
      <c r="E833" s="8">
        <v>1396.13</v>
      </c>
      <c r="F833" s="8">
        <v>5</v>
      </c>
      <c r="G833" s="8">
        <v>315</v>
      </c>
      <c r="H833" s="8">
        <v>0</v>
      </c>
      <c r="I833" s="8">
        <v>330</v>
      </c>
      <c r="J833" s="8">
        <v>660</v>
      </c>
      <c r="K833" s="8">
        <v>0</v>
      </c>
      <c r="L833" s="8">
        <v>1037.58</v>
      </c>
      <c r="M833" s="8">
        <v>0</v>
      </c>
      <c r="N833" s="8">
        <v>975</v>
      </c>
      <c r="O833" s="11">
        <v>4738.71</v>
      </c>
    </row>
    <row r="834" spans="2:15" x14ac:dyDescent="0.35">
      <c r="B834" s="4" t="s">
        <v>7</v>
      </c>
      <c r="C834" s="8">
        <v>0</v>
      </c>
      <c r="D834" s="8">
        <v>0</v>
      </c>
      <c r="E834" s="8">
        <v>317.7</v>
      </c>
      <c r="F834" s="8">
        <v>0</v>
      </c>
      <c r="G834" s="8">
        <v>450.99</v>
      </c>
      <c r="H834" s="8">
        <v>0</v>
      </c>
      <c r="I834" s="8">
        <v>0</v>
      </c>
      <c r="J834" s="8">
        <v>0</v>
      </c>
      <c r="K834" s="8">
        <v>0</v>
      </c>
      <c r="L834" s="8">
        <v>1142.49</v>
      </c>
      <c r="M834" s="8">
        <v>0</v>
      </c>
      <c r="N834" s="8">
        <v>0</v>
      </c>
      <c r="O834" s="11">
        <v>1911.18</v>
      </c>
    </row>
    <row r="835" spans="2:15" x14ac:dyDescent="0.35">
      <c r="B835" s="4" t="s">
        <v>3</v>
      </c>
      <c r="C835" s="8">
        <v>0</v>
      </c>
      <c r="D835" s="8">
        <v>0</v>
      </c>
      <c r="E835" s="8">
        <v>0</v>
      </c>
      <c r="F835" s="8">
        <v>0</v>
      </c>
      <c r="G835" s="8">
        <v>0</v>
      </c>
      <c r="H835" s="8">
        <v>13.7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11">
        <v>13.7</v>
      </c>
    </row>
    <row r="836" spans="2:15" x14ac:dyDescent="0.35">
      <c r="B836" s="2" t="s">
        <v>92</v>
      </c>
      <c r="C836" s="6">
        <v>718680.45</v>
      </c>
      <c r="D836" s="6">
        <v>592101.62000000011</v>
      </c>
      <c r="E836" s="6">
        <v>1372466.28</v>
      </c>
      <c r="F836" s="6">
        <v>784198.58</v>
      </c>
      <c r="G836" s="6">
        <v>729186.82999999984</v>
      </c>
      <c r="H836" s="6">
        <v>919466.99</v>
      </c>
      <c r="I836" s="6">
        <v>298955.46000000002</v>
      </c>
      <c r="J836" s="6">
        <v>1067302.46</v>
      </c>
      <c r="K836" s="6">
        <v>1372646.7700000003</v>
      </c>
      <c r="L836" s="6">
        <v>175657.11</v>
      </c>
      <c r="M836" s="6">
        <v>1581368.1800000002</v>
      </c>
      <c r="N836" s="6">
        <v>1014940.23</v>
      </c>
      <c r="O836" s="9">
        <v>10626970.960000001</v>
      </c>
    </row>
    <row r="837" spans="2:15" x14ac:dyDescent="0.35">
      <c r="B837" s="3" t="s">
        <v>1</v>
      </c>
      <c r="C837" s="7">
        <v>718680.45</v>
      </c>
      <c r="D837" s="7">
        <v>592101.62000000011</v>
      </c>
      <c r="E837" s="7">
        <v>1372466.28</v>
      </c>
      <c r="F837" s="7">
        <v>784198.58</v>
      </c>
      <c r="G837" s="7">
        <v>729186.82999999984</v>
      </c>
      <c r="H837" s="7">
        <v>919466.99</v>
      </c>
      <c r="I837" s="7">
        <v>298955.46000000002</v>
      </c>
      <c r="J837" s="7">
        <v>1067302.46</v>
      </c>
      <c r="K837" s="7">
        <v>1361576.7700000003</v>
      </c>
      <c r="L837" s="7">
        <v>175657.11</v>
      </c>
      <c r="M837" s="7">
        <v>1581368.1800000002</v>
      </c>
      <c r="N837" s="7">
        <v>1014940.23</v>
      </c>
      <c r="O837" s="10">
        <v>10615900.960000001</v>
      </c>
    </row>
    <row r="838" spans="2:15" x14ac:dyDescent="0.35">
      <c r="B838" s="4" t="s">
        <v>10</v>
      </c>
      <c r="C838" s="8">
        <v>681680.45</v>
      </c>
      <c r="D838" s="8">
        <v>591905.24000000011</v>
      </c>
      <c r="E838" s="8">
        <v>1347799.05</v>
      </c>
      <c r="F838" s="8">
        <v>734469.25</v>
      </c>
      <c r="G838" s="8">
        <v>678627.02999999991</v>
      </c>
      <c r="H838" s="8">
        <v>919454.63</v>
      </c>
      <c r="I838" s="8">
        <v>298944.94</v>
      </c>
      <c r="J838" s="8">
        <v>932062.66</v>
      </c>
      <c r="K838" s="8">
        <v>1273653.28</v>
      </c>
      <c r="L838" s="8">
        <v>105.71</v>
      </c>
      <c r="M838" s="8">
        <v>1226693.8900000001</v>
      </c>
      <c r="N838" s="8">
        <v>837675.23</v>
      </c>
      <c r="O838" s="11">
        <v>9523071.3600000013</v>
      </c>
    </row>
    <row r="839" spans="2:15" x14ac:dyDescent="0.35">
      <c r="B839" s="4" t="s">
        <v>5</v>
      </c>
      <c r="C839" s="8">
        <v>37000</v>
      </c>
      <c r="D839" s="8">
        <v>0</v>
      </c>
      <c r="E839" s="8">
        <v>0</v>
      </c>
      <c r="F839" s="8">
        <v>44625</v>
      </c>
      <c r="G839" s="8">
        <v>0</v>
      </c>
      <c r="H839" s="8">
        <v>0</v>
      </c>
      <c r="I839" s="8">
        <v>0</v>
      </c>
      <c r="J839" s="8">
        <v>135225</v>
      </c>
      <c r="K839" s="8">
        <v>46800</v>
      </c>
      <c r="L839" s="8">
        <v>175525</v>
      </c>
      <c r="M839" s="8">
        <v>354405</v>
      </c>
      <c r="N839" s="8">
        <v>177265</v>
      </c>
      <c r="O839" s="11">
        <v>970845</v>
      </c>
    </row>
    <row r="840" spans="2:15" x14ac:dyDescent="0.35">
      <c r="B840" s="4" t="s">
        <v>11</v>
      </c>
      <c r="C840" s="8">
        <v>0</v>
      </c>
      <c r="D840" s="8">
        <v>0</v>
      </c>
      <c r="E840" s="8">
        <v>18509.48</v>
      </c>
      <c r="F840" s="8">
        <v>0</v>
      </c>
      <c r="G840" s="8">
        <v>47148.700000000004</v>
      </c>
      <c r="H840" s="8">
        <v>0</v>
      </c>
      <c r="I840" s="8">
        <v>0</v>
      </c>
      <c r="J840" s="8">
        <v>0</v>
      </c>
      <c r="K840" s="8">
        <v>24891.61</v>
      </c>
      <c r="L840" s="8">
        <v>0</v>
      </c>
      <c r="M840" s="8">
        <v>125.4</v>
      </c>
      <c r="N840" s="8">
        <v>0</v>
      </c>
      <c r="O840" s="11">
        <v>90675.19</v>
      </c>
    </row>
    <row r="841" spans="2:15" x14ac:dyDescent="0.35">
      <c r="B841" s="4" t="s">
        <v>3</v>
      </c>
      <c r="C841" s="8">
        <v>0</v>
      </c>
      <c r="D841" s="8">
        <v>68.48</v>
      </c>
      <c r="E841" s="8">
        <v>3176.96</v>
      </c>
      <c r="F841" s="8">
        <v>60.9</v>
      </c>
      <c r="G841" s="8">
        <v>3411.1</v>
      </c>
      <c r="H841" s="8">
        <v>12.36</v>
      </c>
      <c r="I841" s="8">
        <v>10.52</v>
      </c>
      <c r="J841" s="8">
        <v>14.8</v>
      </c>
      <c r="K841" s="8">
        <v>15831.880000000001</v>
      </c>
      <c r="L841" s="8">
        <v>26.4</v>
      </c>
      <c r="M841" s="8">
        <v>143.88999999999999</v>
      </c>
      <c r="N841" s="8">
        <v>0</v>
      </c>
      <c r="O841" s="11">
        <v>22757.29</v>
      </c>
    </row>
    <row r="842" spans="2:15" x14ac:dyDescent="0.35">
      <c r="B842" s="4" t="s">
        <v>6</v>
      </c>
      <c r="C842" s="8">
        <v>0</v>
      </c>
      <c r="D842" s="8">
        <v>127.9</v>
      </c>
      <c r="E842" s="8">
        <v>2980.79</v>
      </c>
      <c r="F842" s="8">
        <v>5043.43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11">
        <v>8152.1200000000008</v>
      </c>
    </row>
    <row r="843" spans="2:15" x14ac:dyDescent="0.35">
      <c r="B843" s="4" t="s">
        <v>4</v>
      </c>
      <c r="C843" s="8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400</v>
      </c>
      <c r="L843" s="8">
        <v>0</v>
      </c>
      <c r="M843" s="8">
        <v>0</v>
      </c>
      <c r="N843" s="8">
        <v>0</v>
      </c>
      <c r="O843" s="11">
        <v>400</v>
      </c>
    </row>
    <row r="844" spans="2:15" x14ac:dyDescent="0.35">
      <c r="B844" s="3" t="s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11070</v>
      </c>
      <c r="L844" s="7">
        <v>0</v>
      </c>
      <c r="M844" s="7">
        <v>0</v>
      </c>
      <c r="N844" s="7">
        <v>0</v>
      </c>
      <c r="O844" s="10">
        <v>11070</v>
      </c>
    </row>
    <row r="845" spans="2:15" x14ac:dyDescent="0.35">
      <c r="B845" s="4" t="s">
        <v>2</v>
      </c>
      <c r="C845" s="8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11070</v>
      </c>
      <c r="L845" s="8">
        <v>0</v>
      </c>
      <c r="M845" s="8">
        <v>0</v>
      </c>
      <c r="N845" s="8">
        <v>0</v>
      </c>
      <c r="O845" s="11">
        <v>11070</v>
      </c>
    </row>
    <row r="846" spans="2:15" x14ac:dyDescent="0.35">
      <c r="B846" s="2" t="s">
        <v>133</v>
      </c>
      <c r="C846" s="6">
        <v>2907</v>
      </c>
      <c r="D846" s="6">
        <v>44850</v>
      </c>
      <c r="E846" s="6">
        <v>9167609.1199999992</v>
      </c>
      <c r="F846" s="6">
        <v>9.4600000000000009</v>
      </c>
      <c r="G846" s="6">
        <v>38972.32</v>
      </c>
      <c r="H846" s="6">
        <v>109789.73</v>
      </c>
      <c r="I846" s="6">
        <v>212794</v>
      </c>
      <c r="J846" s="6">
        <v>47761.56</v>
      </c>
      <c r="K846" s="6">
        <v>92872.37</v>
      </c>
      <c r="L846" s="6">
        <v>4563</v>
      </c>
      <c r="M846" s="6">
        <v>27.86</v>
      </c>
      <c r="N846" s="6">
        <v>30582.880000000001</v>
      </c>
      <c r="O846" s="9">
        <v>9752739.3000000007</v>
      </c>
    </row>
    <row r="847" spans="2:15" x14ac:dyDescent="0.35">
      <c r="B847" s="3" t="s">
        <v>1</v>
      </c>
      <c r="C847" s="7">
        <v>2907</v>
      </c>
      <c r="D847" s="7">
        <v>44850</v>
      </c>
      <c r="E847" s="7">
        <v>9167609.1199999992</v>
      </c>
      <c r="F847" s="7">
        <v>9.4600000000000009</v>
      </c>
      <c r="G847" s="7">
        <v>38972.32</v>
      </c>
      <c r="H847" s="7">
        <v>109789.73</v>
      </c>
      <c r="I847" s="7">
        <v>212794</v>
      </c>
      <c r="J847" s="7">
        <v>47761.56</v>
      </c>
      <c r="K847" s="7">
        <v>92872.37</v>
      </c>
      <c r="L847" s="7">
        <v>4563</v>
      </c>
      <c r="M847" s="7">
        <v>27.86</v>
      </c>
      <c r="N847" s="7">
        <v>30582.880000000001</v>
      </c>
      <c r="O847" s="10">
        <v>9752739.3000000007</v>
      </c>
    </row>
    <row r="848" spans="2:15" x14ac:dyDescent="0.35">
      <c r="B848" s="4" t="s">
        <v>10</v>
      </c>
      <c r="C848" s="8">
        <v>12</v>
      </c>
      <c r="D848" s="8">
        <v>0</v>
      </c>
      <c r="E848" s="8">
        <v>9076699.1199999992</v>
      </c>
      <c r="F848" s="8">
        <v>0</v>
      </c>
      <c r="G848" s="8">
        <v>6219.52</v>
      </c>
      <c r="H848" s="8">
        <v>0</v>
      </c>
      <c r="I848" s="8">
        <v>24</v>
      </c>
      <c r="J848" s="8">
        <v>8359.5600000000013</v>
      </c>
      <c r="K848" s="8">
        <v>0</v>
      </c>
      <c r="L848" s="8">
        <v>0</v>
      </c>
      <c r="M848" s="8">
        <v>0</v>
      </c>
      <c r="N848" s="8">
        <v>5582.88</v>
      </c>
      <c r="O848" s="11">
        <v>9096897.0800000001</v>
      </c>
    </row>
    <row r="849" spans="2:15" x14ac:dyDescent="0.35">
      <c r="B849" s="4" t="s">
        <v>8</v>
      </c>
      <c r="C849" s="8">
        <v>0</v>
      </c>
      <c r="D849" s="8">
        <v>0</v>
      </c>
      <c r="E849" s="8">
        <v>90910</v>
      </c>
      <c r="F849" s="8">
        <v>0</v>
      </c>
      <c r="G849" s="8">
        <v>0</v>
      </c>
      <c r="H849" s="8">
        <v>87180.5</v>
      </c>
      <c r="I849" s="8">
        <v>179240</v>
      </c>
      <c r="J849" s="8">
        <v>0</v>
      </c>
      <c r="K849" s="8">
        <v>42750</v>
      </c>
      <c r="L849" s="8">
        <v>0</v>
      </c>
      <c r="M849" s="8">
        <v>0</v>
      </c>
      <c r="N849" s="8">
        <v>0</v>
      </c>
      <c r="O849" s="11">
        <v>400080.5</v>
      </c>
    </row>
    <row r="850" spans="2:15" x14ac:dyDescent="0.35">
      <c r="B850" s="4" t="s">
        <v>11</v>
      </c>
      <c r="C850" s="8">
        <v>2880</v>
      </c>
      <c r="D850" s="8">
        <v>44850</v>
      </c>
      <c r="E850" s="8">
        <v>0</v>
      </c>
      <c r="F850" s="8">
        <v>0</v>
      </c>
      <c r="G850" s="8">
        <v>32752.799999999999</v>
      </c>
      <c r="H850" s="8">
        <v>22609</v>
      </c>
      <c r="I850" s="8">
        <v>33530</v>
      </c>
      <c r="J850" s="8">
        <v>39402</v>
      </c>
      <c r="K850" s="8">
        <v>50120.25</v>
      </c>
      <c r="L850" s="8">
        <v>4563</v>
      </c>
      <c r="M850" s="8">
        <v>0</v>
      </c>
      <c r="N850" s="8">
        <v>25000</v>
      </c>
      <c r="O850" s="11">
        <v>255707.05</v>
      </c>
    </row>
    <row r="851" spans="2:15" x14ac:dyDescent="0.35">
      <c r="B851" s="4" t="s">
        <v>3</v>
      </c>
      <c r="C851" s="8">
        <v>0</v>
      </c>
      <c r="D851" s="8">
        <v>0</v>
      </c>
      <c r="E851" s="8">
        <v>0</v>
      </c>
      <c r="F851" s="8">
        <v>9.4600000000000009</v>
      </c>
      <c r="G851" s="8">
        <v>0</v>
      </c>
      <c r="H851" s="8">
        <v>0.23</v>
      </c>
      <c r="I851" s="8">
        <v>0</v>
      </c>
      <c r="J851" s="8">
        <v>0</v>
      </c>
      <c r="K851" s="8">
        <v>2.12</v>
      </c>
      <c r="L851" s="8">
        <v>0</v>
      </c>
      <c r="M851" s="8">
        <v>27.86</v>
      </c>
      <c r="N851" s="8">
        <v>0</v>
      </c>
      <c r="O851" s="11">
        <v>39.67</v>
      </c>
    </row>
    <row r="852" spans="2:15" x14ac:dyDescent="0.35">
      <c r="B852" s="4" t="s">
        <v>4</v>
      </c>
      <c r="C852" s="8">
        <v>15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11">
        <v>15</v>
      </c>
    </row>
    <row r="853" spans="2:15" x14ac:dyDescent="0.35">
      <c r="B853" s="2" t="s">
        <v>61</v>
      </c>
      <c r="C853" s="6">
        <v>3003585.5900000003</v>
      </c>
      <c r="D853" s="6">
        <v>201865.72999999998</v>
      </c>
      <c r="E853" s="6">
        <v>442014.93000000005</v>
      </c>
      <c r="F853" s="6">
        <v>729590.74</v>
      </c>
      <c r="G853" s="6">
        <v>463923.39999999997</v>
      </c>
      <c r="H853" s="6">
        <v>652321.74</v>
      </c>
      <c r="I853" s="6">
        <v>636268.08000000007</v>
      </c>
      <c r="J853" s="6">
        <v>1089005.67</v>
      </c>
      <c r="K853" s="6">
        <v>635136.64999999991</v>
      </c>
      <c r="L853" s="6">
        <v>306985.33999999997</v>
      </c>
      <c r="M853" s="6">
        <v>638561.79</v>
      </c>
      <c r="N853" s="6">
        <v>388463.21</v>
      </c>
      <c r="O853" s="9">
        <v>9187722.870000001</v>
      </c>
    </row>
    <row r="854" spans="2:15" x14ac:dyDescent="0.35">
      <c r="B854" s="3" t="s">
        <v>1</v>
      </c>
      <c r="C854" s="7">
        <v>129550.23999999999</v>
      </c>
      <c r="D854" s="7">
        <v>201865.72999999998</v>
      </c>
      <c r="E854" s="7">
        <v>442014.93000000005</v>
      </c>
      <c r="F854" s="7">
        <v>729590.74</v>
      </c>
      <c r="G854" s="7">
        <v>463923.39999999997</v>
      </c>
      <c r="H854" s="7">
        <v>652321.74</v>
      </c>
      <c r="I854" s="7">
        <v>636268.08000000007</v>
      </c>
      <c r="J854" s="7">
        <v>1089005.67</v>
      </c>
      <c r="K854" s="7">
        <v>635136.64999999991</v>
      </c>
      <c r="L854" s="7">
        <v>306985.33999999997</v>
      </c>
      <c r="M854" s="7">
        <v>638561.79</v>
      </c>
      <c r="N854" s="7">
        <v>388463.21</v>
      </c>
      <c r="O854" s="10">
        <v>6313687.5199999996</v>
      </c>
    </row>
    <row r="855" spans="2:15" x14ac:dyDescent="0.35">
      <c r="B855" s="4" t="s">
        <v>10</v>
      </c>
      <c r="C855" s="8">
        <v>20091</v>
      </c>
      <c r="D855" s="8">
        <v>44447.05</v>
      </c>
      <c r="E855" s="8">
        <v>163999.44000000003</v>
      </c>
      <c r="F855" s="8">
        <v>495482.85000000003</v>
      </c>
      <c r="G855" s="8">
        <v>407402.72</v>
      </c>
      <c r="H855" s="8">
        <v>35860.97</v>
      </c>
      <c r="I855" s="8">
        <v>401239.80000000005</v>
      </c>
      <c r="J855" s="8">
        <v>251168.90000000002</v>
      </c>
      <c r="K855" s="8">
        <v>216894.5</v>
      </c>
      <c r="L855" s="8">
        <v>186083.36999999997</v>
      </c>
      <c r="M855" s="8">
        <v>379248.55</v>
      </c>
      <c r="N855" s="8">
        <v>4135.32</v>
      </c>
      <c r="O855" s="11">
        <v>2606054.4699999997</v>
      </c>
    </row>
    <row r="856" spans="2:15" x14ac:dyDescent="0.35">
      <c r="B856" s="4" t="s">
        <v>8</v>
      </c>
      <c r="C856" s="8">
        <v>0</v>
      </c>
      <c r="D856" s="8">
        <v>0</v>
      </c>
      <c r="E856" s="8">
        <v>100650</v>
      </c>
      <c r="F856" s="8">
        <v>166395.4</v>
      </c>
      <c r="G856" s="8">
        <v>0</v>
      </c>
      <c r="H856" s="8">
        <v>311011.25</v>
      </c>
      <c r="I856" s="8">
        <v>148079.20000000001</v>
      </c>
      <c r="J856" s="8">
        <v>385091.75</v>
      </c>
      <c r="K856" s="8">
        <v>418124.72</v>
      </c>
      <c r="L856" s="8">
        <v>120812.90000000001</v>
      </c>
      <c r="M856" s="8">
        <v>258996.63</v>
      </c>
      <c r="N856" s="8">
        <v>238292.90999999997</v>
      </c>
      <c r="O856" s="11">
        <v>2147454.7600000002</v>
      </c>
    </row>
    <row r="857" spans="2:15" x14ac:dyDescent="0.35">
      <c r="B857" s="4" t="s">
        <v>5</v>
      </c>
      <c r="C857" s="8">
        <v>95934.93</v>
      </c>
      <c r="D857" s="8">
        <v>157408.6</v>
      </c>
      <c r="E857" s="8">
        <v>152585.60000000001</v>
      </c>
      <c r="F857" s="8">
        <v>0</v>
      </c>
      <c r="G857" s="8">
        <v>55220</v>
      </c>
      <c r="H857" s="8">
        <v>304657</v>
      </c>
      <c r="I857" s="8">
        <v>45322</v>
      </c>
      <c r="J857" s="8">
        <v>22636</v>
      </c>
      <c r="K857" s="8">
        <v>0</v>
      </c>
      <c r="L857" s="8">
        <v>0</v>
      </c>
      <c r="M857" s="8">
        <v>0</v>
      </c>
      <c r="N857" s="8">
        <v>141100</v>
      </c>
      <c r="O857" s="11">
        <v>974864.13</v>
      </c>
    </row>
    <row r="858" spans="2:15" x14ac:dyDescent="0.35">
      <c r="B858" s="4" t="s">
        <v>4</v>
      </c>
      <c r="C858" s="8">
        <v>4170</v>
      </c>
      <c r="D858" s="8">
        <v>0</v>
      </c>
      <c r="E858" s="8">
        <v>22070.09</v>
      </c>
      <c r="F858" s="8">
        <v>65937.05</v>
      </c>
      <c r="G858" s="8">
        <v>0</v>
      </c>
      <c r="H858" s="8">
        <v>152.03</v>
      </c>
      <c r="I858" s="8">
        <v>41616.68</v>
      </c>
      <c r="J858" s="8">
        <v>430089.87</v>
      </c>
      <c r="K858" s="8">
        <v>0</v>
      </c>
      <c r="L858" s="8">
        <v>0</v>
      </c>
      <c r="M858" s="8">
        <v>0</v>
      </c>
      <c r="N858" s="8">
        <v>0</v>
      </c>
      <c r="O858" s="11">
        <v>564035.72</v>
      </c>
    </row>
    <row r="859" spans="2:15" x14ac:dyDescent="0.35">
      <c r="B859" s="4" t="s">
        <v>3</v>
      </c>
      <c r="C859" s="8">
        <v>319.24</v>
      </c>
      <c r="D859" s="8">
        <v>10.08</v>
      </c>
      <c r="E859" s="8">
        <v>2709.8</v>
      </c>
      <c r="F859" s="8">
        <v>1775.4399999999998</v>
      </c>
      <c r="G859" s="8">
        <v>1300.6799999999998</v>
      </c>
      <c r="H859" s="8">
        <v>640.49</v>
      </c>
      <c r="I859" s="8">
        <v>10.4</v>
      </c>
      <c r="J859" s="8">
        <v>19.149999999999999</v>
      </c>
      <c r="K859" s="8">
        <v>117.43</v>
      </c>
      <c r="L859" s="8">
        <v>89.07</v>
      </c>
      <c r="M859" s="8">
        <v>316.60999999999996</v>
      </c>
      <c r="N859" s="8">
        <v>4934.9799999999996</v>
      </c>
      <c r="O859" s="11">
        <v>12243.369999999999</v>
      </c>
    </row>
    <row r="860" spans="2:15" x14ac:dyDescent="0.35">
      <c r="B860" s="4" t="s">
        <v>6</v>
      </c>
      <c r="C860" s="8">
        <v>9035.07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11">
        <v>9035.07</v>
      </c>
    </row>
    <row r="861" spans="2:15" x14ac:dyDescent="0.35">
      <c r="B861" s="3" t="s">
        <v>0</v>
      </c>
      <c r="C861" s="7">
        <v>2874035.35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10">
        <v>2874035.35</v>
      </c>
    </row>
    <row r="862" spans="2:15" x14ac:dyDescent="0.35">
      <c r="B862" s="4" t="s">
        <v>2</v>
      </c>
      <c r="C862" s="8">
        <v>2874035.35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11">
        <v>2874035.35</v>
      </c>
    </row>
    <row r="863" spans="2:15" x14ac:dyDescent="0.35">
      <c r="B863" s="2" t="s">
        <v>157</v>
      </c>
      <c r="C863" s="6">
        <v>0</v>
      </c>
      <c r="D863" s="6">
        <v>6810.8300000000008</v>
      </c>
      <c r="E863" s="6">
        <v>0</v>
      </c>
      <c r="F863" s="6">
        <v>0</v>
      </c>
      <c r="G863" s="6">
        <v>1863.09</v>
      </c>
      <c r="H863" s="6">
        <v>4480886.1500000004</v>
      </c>
      <c r="I863" s="6">
        <v>0</v>
      </c>
      <c r="J863" s="6">
        <v>3780000</v>
      </c>
      <c r="K863" s="6">
        <v>0</v>
      </c>
      <c r="L863" s="6">
        <v>0</v>
      </c>
      <c r="M863" s="6">
        <v>25536</v>
      </c>
      <c r="N863" s="6">
        <v>0</v>
      </c>
      <c r="O863" s="9">
        <v>8295096.0700000003</v>
      </c>
    </row>
    <row r="864" spans="2:15" x14ac:dyDescent="0.35">
      <c r="B864" s="3" t="s">
        <v>1</v>
      </c>
      <c r="C864" s="7">
        <v>0</v>
      </c>
      <c r="D864" s="7">
        <v>6810.8300000000008</v>
      </c>
      <c r="E864" s="7">
        <v>0</v>
      </c>
      <c r="F864" s="7">
        <v>0</v>
      </c>
      <c r="G864" s="7">
        <v>1863.09</v>
      </c>
      <c r="H864" s="7">
        <v>4480886.1500000004</v>
      </c>
      <c r="I864" s="7">
        <v>0</v>
      </c>
      <c r="J864" s="7">
        <v>3780000</v>
      </c>
      <c r="K864" s="7">
        <v>0</v>
      </c>
      <c r="L864" s="7">
        <v>0</v>
      </c>
      <c r="M864" s="7">
        <v>25536</v>
      </c>
      <c r="N864" s="7">
        <v>0</v>
      </c>
      <c r="O864" s="10">
        <v>8295096.0700000003</v>
      </c>
    </row>
    <row r="865" spans="2:15" x14ac:dyDescent="0.35">
      <c r="B865" s="4" t="s">
        <v>10</v>
      </c>
      <c r="C865" s="8">
        <v>0</v>
      </c>
      <c r="D865" s="8">
        <v>6810.8300000000008</v>
      </c>
      <c r="E865" s="8">
        <v>0</v>
      </c>
      <c r="F865" s="8">
        <v>0</v>
      </c>
      <c r="G865" s="8">
        <v>1863.09</v>
      </c>
      <c r="H865" s="8">
        <v>4480886.1500000004</v>
      </c>
      <c r="I865" s="8">
        <v>0</v>
      </c>
      <c r="J865" s="8">
        <v>3780000</v>
      </c>
      <c r="K865" s="8">
        <v>0</v>
      </c>
      <c r="L865" s="8">
        <v>0</v>
      </c>
      <c r="M865" s="8">
        <v>0</v>
      </c>
      <c r="N865" s="8">
        <v>0</v>
      </c>
      <c r="O865" s="11">
        <v>8269560.0700000003</v>
      </c>
    </row>
    <row r="866" spans="2:15" x14ac:dyDescent="0.35">
      <c r="B866" s="4" t="s">
        <v>6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25536</v>
      </c>
      <c r="N866" s="8">
        <v>0</v>
      </c>
      <c r="O866" s="11">
        <v>25536</v>
      </c>
    </row>
    <row r="867" spans="2:15" x14ac:dyDescent="0.35">
      <c r="B867" s="2" t="s">
        <v>164</v>
      </c>
      <c r="C867" s="6">
        <v>549512.87</v>
      </c>
      <c r="D867" s="6">
        <v>143878.60999999999</v>
      </c>
      <c r="E867" s="6">
        <v>926353.81</v>
      </c>
      <c r="F867" s="6">
        <v>778705.87</v>
      </c>
      <c r="G867" s="6">
        <v>848232.7799999998</v>
      </c>
      <c r="H867" s="6">
        <v>552815.24</v>
      </c>
      <c r="I867" s="6">
        <v>1381496.6300000001</v>
      </c>
      <c r="J867" s="6">
        <v>277132.52</v>
      </c>
      <c r="K867" s="6">
        <v>738139.82000000007</v>
      </c>
      <c r="L867" s="6">
        <v>86150.09</v>
      </c>
      <c r="M867" s="6">
        <v>59074.61</v>
      </c>
      <c r="N867" s="6">
        <v>1271574.07</v>
      </c>
      <c r="O867" s="9">
        <v>7613066.9199999999</v>
      </c>
    </row>
    <row r="868" spans="2:15" x14ac:dyDescent="0.35">
      <c r="B868" s="3" t="s">
        <v>1</v>
      </c>
      <c r="C868" s="7">
        <v>549512.87</v>
      </c>
      <c r="D868" s="7">
        <v>143878.60999999999</v>
      </c>
      <c r="E868" s="7">
        <v>926353.81</v>
      </c>
      <c r="F868" s="7">
        <v>778705.87</v>
      </c>
      <c r="G868" s="7">
        <v>848232.7799999998</v>
      </c>
      <c r="H868" s="7">
        <v>552815.24</v>
      </c>
      <c r="I868" s="7">
        <v>1381496.6300000001</v>
      </c>
      <c r="J868" s="7">
        <v>277132.52</v>
      </c>
      <c r="K868" s="7">
        <v>738139.82000000007</v>
      </c>
      <c r="L868" s="7">
        <v>86150.09</v>
      </c>
      <c r="M868" s="7">
        <v>59074.61</v>
      </c>
      <c r="N868" s="7">
        <v>1271574.07</v>
      </c>
      <c r="O868" s="10">
        <v>7613066.9199999999</v>
      </c>
    </row>
    <row r="869" spans="2:15" x14ac:dyDescent="0.35">
      <c r="B869" s="4" t="s">
        <v>4</v>
      </c>
      <c r="C869" s="8">
        <v>428373.41</v>
      </c>
      <c r="D869" s="8">
        <v>0</v>
      </c>
      <c r="E869" s="8">
        <v>450759.17</v>
      </c>
      <c r="F869" s="8">
        <v>0</v>
      </c>
      <c r="G869" s="8">
        <v>0</v>
      </c>
      <c r="H869" s="8">
        <v>0</v>
      </c>
      <c r="I869" s="8">
        <v>643520.77</v>
      </c>
      <c r="J869" s="8">
        <v>0</v>
      </c>
      <c r="K869" s="8">
        <v>615406.79</v>
      </c>
      <c r="L869" s="8">
        <v>0</v>
      </c>
      <c r="M869" s="8">
        <v>0</v>
      </c>
      <c r="N869" s="8">
        <v>1258125.2</v>
      </c>
      <c r="O869" s="11">
        <v>3396185.34</v>
      </c>
    </row>
    <row r="870" spans="2:15" x14ac:dyDescent="0.35">
      <c r="B870" s="4" t="s">
        <v>5</v>
      </c>
      <c r="C870" s="8">
        <v>3404.8</v>
      </c>
      <c r="D870" s="8">
        <v>95762</v>
      </c>
      <c r="E870" s="8">
        <v>364942.06</v>
      </c>
      <c r="F870" s="8">
        <v>741979.47</v>
      </c>
      <c r="G870" s="8">
        <v>780756.46999999986</v>
      </c>
      <c r="H870" s="8">
        <v>415163.31000000006</v>
      </c>
      <c r="I870" s="8">
        <v>718765.82000000007</v>
      </c>
      <c r="J870" s="8">
        <v>190283.22</v>
      </c>
      <c r="K870" s="8">
        <v>0</v>
      </c>
      <c r="L870" s="8">
        <v>27760</v>
      </c>
      <c r="M870" s="8">
        <v>4533.97</v>
      </c>
      <c r="N870" s="8">
        <v>4538.87</v>
      </c>
      <c r="O870" s="11">
        <v>3347889.99</v>
      </c>
    </row>
    <row r="871" spans="2:15" x14ac:dyDescent="0.35">
      <c r="B871" s="4" t="s">
        <v>11</v>
      </c>
      <c r="C871" s="8">
        <v>105348.64</v>
      </c>
      <c r="D871" s="8">
        <v>48111.199999999997</v>
      </c>
      <c r="E871" s="8">
        <v>78854.5</v>
      </c>
      <c r="F871" s="8">
        <v>26026.2</v>
      </c>
      <c r="G871" s="8">
        <v>67473.600000000006</v>
      </c>
      <c r="H871" s="8">
        <v>82172.5</v>
      </c>
      <c r="I871" s="8">
        <v>15053</v>
      </c>
      <c r="J871" s="8">
        <v>84764.6</v>
      </c>
      <c r="K871" s="8">
        <v>122732.72</v>
      </c>
      <c r="L871" s="8">
        <v>49967.600000000006</v>
      </c>
      <c r="M871" s="8">
        <v>48513.09</v>
      </c>
      <c r="N871" s="8">
        <v>8910</v>
      </c>
      <c r="O871" s="11">
        <v>737927.64999999991</v>
      </c>
    </row>
    <row r="872" spans="2:15" x14ac:dyDescent="0.35">
      <c r="B872" s="4" t="s">
        <v>10</v>
      </c>
      <c r="C872" s="8">
        <v>12350</v>
      </c>
      <c r="D872" s="8">
        <v>0</v>
      </c>
      <c r="E872" s="8">
        <v>31784.54</v>
      </c>
      <c r="F872" s="8">
        <v>10697.519999999999</v>
      </c>
      <c r="G872" s="8">
        <v>0</v>
      </c>
      <c r="H872" s="8">
        <v>55479.43</v>
      </c>
      <c r="I872" s="8">
        <v>4117.5200000000004</v>
      </c>
      <c r="J872" s="8">
        <v>0</v>
      </c>
      <c r="K872" s="8">
        <v>0</v>
      </c>
      <c r="L872" s="8">
        <v>0</v>
      </c>
      <c r="M872" s="8">
        <v>6021.42</v>
      </c>
      <c r="N872" s="8">
        <v>0</v>
      </c>
      <c r="O872" s="11">
        <v>120450.43</v>
      </c>
    </row>
    <row r="873" spans="2:15" x14ac:dyDescent="0.35">
      <c r="B873" s="4" t="s">
        <v>6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8421.6</v>
      </c>
      <c r="M873" s="8">
        <v>0</v>
      </c>
      <c r="N873" s="8">
        <v>0</v>
      </c>
      <c r="O873" s="11">
        <v>8421.6</v>
      </c>
    </row>
    <row r="874" spans="2:15" x14ac:dyDescent="0.35">
      <c r="B874" s="4" t="s">
        <v>3</v>
      </c>
      <c r="C874" s="8">
        <v>36.020000000000003</v>
      </c>
      <c r="D874" s="8">
        <v>5.41</v>
      </c>
      <c r="E874" s="8">
        <v>13.54</v>
      </c>
      <c r="F874" s="8">
        <v>2.68</v>
      </c>
      <c r="G874" s="8">
        <v>2.71</v>
      </c>
      <c r="H874" s="8">
        <v>0</v>
      </c>
      <c r="I874" s="8">
        <v>39.520000000000003</v>
      </c>
      <c r="J874" s="8">
        <v>2084.6999999999998</v>
      </c>
      <c r="K874" s="8">
        <v>0.31</v>
      </c>
      <c r="L874" s="8">
        <v>0.89</v>
      </c>
      <c r="M874" s="8">
        <v>6.13</v>
      </c>
      <c r="N874" s="8">
        <v>0</v>
      </c>
      <c r="O874" s="11">
        <v>2191.91</v>
      </c>
    </row>
    <row r="875" spans="2:15" x14ac:dyDescent="0.35">
      <c r="B875" s="2" t="s">
        <v>124</v>
      </c>
      <c r="C875" s="6">
        <v>345661.3</v>
      </c>
      <c r="D875" s="6">
        <v>415924.37000000005</v>
      </c>
      <c r="E875" s="6">
        <v>403660.89</v>
      </c>
      <c r="F875" s="6">
        <v>215443.72</v>
      </c>
      <c r="G875" s="6">
        <v>426813.2</v>
      </c>
      <c r="H875" s="6">
        <v>2174919.58</v>
      </c>
      <c r="I875" s="6">
        <v>711896.57</v>
      </c>
      <c r="J875" s="6">
        <v>479659.57</v>
      </c>
      <c r="K875" s="6">
        <v>801622.69000000006</v>
      </c>
      <c r="L875" s="6">
        <v>358145.50000000006</v>
      </c>
      <c r="M875" s="6">
        <v>539498.98</v>
      </c>
      <c r="N875" s="6">
        <v>541804.16999999993</v>
      </c>
      <c r="O875" s="9">
        <v>7415050.5399999982</v>
      </c>
    </row>
    <row r="876" spans="2:15" x14ac:dyDescent="0.35">
      <c r="B876" s="3" t="s">
        <v>1</v>
      </c>
      <c r="C876" s="7">
        <v>345661.3</v>
      </c>
      <c r="D876" s="7">
        <v>411431.87000000005</v>
      </c>
      <c r="E876" s="7">
        <v>399168.39</v>
      </c>
      <c r="F876" s="7">
        <v>215443.72</v>
      </c>
      <c r="G876" s="7">
        <v>401654.2</v>
      </c>
      <c r="H876" s="7">
        <v>2174919.58</v>
      </c>
      <c r="I876" s="7">
        <v>711896.57</v>
      </c>
      <c r="J876" s="7">
        <v>471574.57</v>
      </c>
      <c r="K876" s="7">
        <v>793537.69000000006</v>
      </c>
      <c r="L876" s="7">
        <v>358145.50000000006</v>
      </c>
      <c r="M876" s="7">
        <v>539498.98</v>
      </c>
      <c r="N876" s="7">
        <v>533719.16999999993</v>
      </c>
      <c r="O876" s="10">
        <v>7356651.5399999982</v>
      </c>
    </row>
    <row r="877" spans="2:15" x14ac:dyDescent="0.35">
      <c r="B877" s="4" t="s">
        <v>3</v>
      </c>
      <c r="C877" s="8">
        <v>267796.88</v>
      </c>
      <c r="D877" s="8">
        <v>401603.92000000004</v>
      </c>
      <c r="E877" s="8">
        <v>374001.03</v>
      </c>
      <c r="F877" s="8">
        <v>202768.48</v>
      </c>
      <c r="G877" s="8">
        <v>391494.7</v>
      </c>
      <c r="H877" s="8">
        <v>2174919.58</v>
      </c>
      <c r="I877" s="8">
        <v>702378.42999999993</v>
      </c>
      <c r="J877" s="8">
        <v>471453.94</v>
      </c>
      <c r="K877" s="8">
        <v>752895.39</v>
      </c>
      <c r="L877" s="8">
        <v>322719.64</v>
      </c>
      <c r="M877" s="8">
        <v>539498.98</v>
      </c>
      <c r="N877" s="8">
        <v>533719.16999999993</v>
      </c>
      <c r="O877" s="11">
        <v>7135250.1399999987</v>
      </c>
    </row>
    <row r="878" spans="2:15" x14ac:dyDescent="0.35">
      <c r="B878" s="4" t="s">
        <v>11</v>
      </c>
      <c r="C878" s="8">
        <v>5417.6200000000008</v>
      </c>
      <c r="D878" s="8">
        <v>0</v>
      </c>
      <c r="E878" s="8">
        <v>25103.86</v>
      </c>
      <c r="F878" s="8">
        <v>0</v>
      </c>
      <c r="G878" s="8">
        <v>6720</v>
      </c>
      <c r="H878" s="8">
        <v>0</v>
      </c>
      <c r="I878" s="8">
        <v>5516.1399999999994</v>
      </c>
      <c r="J878" s="8">
        <v>0</v>
      </c>
      <c r="K878" s="8">
        <v>40642.299999999996</v>
      </c>
      <c r="L878" s="8">
        <v>21387.34</v>
      </c>
      <c r="M878" s="8">
        <v>0</v>
      </c>
      <c r="N878" s="8">
        <v>0</v>
      </c>
      <c r="O878" s="11">
        <v>104787.26</v>
      </c>
    </row>
    <row r="879" spans="2:15" x14ac:dyDescent="0.35">
      <c r="B879" s="4" t="s">
        <v>10</v>
      </c>
      <c r="C879" s="8">
        <v>63176.800000000003</v>
      </c>
      <c r="D879" s="8">
        <v>9827.9500000000007</v>
      </c>
      <c r="E879" s="8">
        <v>63.5</v>
      </c>
      <c r="F879" s="8">
        <v>1115.24</v>
      </c>
      <c r="G879" s="8">
        <v>3439.5</v>
      </c>
      <c r="H879" s="8">
        <v>0</v>
      </c>
      <c r="I879" s="8">
        <v>4000</v>
      </c>
      <c r="J879" s="8">
        <v>120.63</v>
      </c>
      <c r="K879" s="8">
        <v>0</v>
      </c>
      <c r="L879" s="8">
        <v>0</v>
      </c>
      <c r="M879" s="8">
        <v>0</v>
      </c>
      <c r="N879" s="8">
        <v>0</v>
      </c>
      <c r="O879" s="11">
        <v>81743.62000000001</v>
      </c>
    </row>
    <row r="880" spans="2:15" x14ac:dyDescent="0.35">
      <c r="B880" s="4" t="s">
        <v>7</v>
      </c>
      <c r="C880" s="8">
        <v>9270</v>
      </c>
      <c r="D880" s="8">
        <v>0</v>
      </c>
      <c r="E880" s="8">
        <v>0</v>
      </c>
      <c r="F880" s="8">
        <v>11560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13973</v>
      </c>
      <c r="M880" s="8">
        <v>0</v>
      </c>
      <c r="N880" s="8">
        <v>0</v>
      </c>
      <c r="O880" s="11">
        <v>34803</v>
      </c>
    </row>
    <row r="881" spans="2:15" x14ac:dyDescent="0.35">
      <c r="B881" s="4" t="s">
        <v>4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2</v>
      </c>
      <c r="J881" s="8">
        <v>0</v>
      </c>
      <c r="K881" s="8">
        <v>0</v>
      </c>
      <c r="L881" s="8">
        <v>65.52</v>
      </c>
      <c r="M881" s="8">
        <v>0</v>
      </c>
      <c r="N881" s="8">
        <v>0</v>
      </c>
      <c r="O881" s="11">
        <v>67.52</v>
      </c>
    </row>
    <row r="882" spans="2:15" x14ac:dyDescent="0.35">
      <c r="B882" s="3" t="s">
        <v>0</v>
      </c>
      <c r="C882" s="7">
        <v>0</v>
      </c>
      <c r="D882" s="7">
        <v>4492.5</v>
      </c>
      <c r="E882" s="7">
        <v>4492.5</v>
      </c>
      <c r="F882" s="7">
        <v>0</v>
      </c>
      <c r="G882" s="7">
        <v>25159</v>
      </c>
      <c r="H882" s="7">
        <v>0</v>
      </c>
      <c r="I882" s="7">
        <v>0</v>
      </c>
      <c r="J882" s="7">
        <v>8085</v>
      </c>
      <c r="K882" s="7">
        <v>8085</v>
      </c>
      <c r="L882" s="7">
        <v>0</v>
      </c>
      <c r="M882" s="7">
        <v>0</v>
      </c>
      <c r="N882" s="7">
        <v>8085</v>
      </c>
      <c r="O882" s="10">
        <v>58399</v>
      </c>
    </row>
    <row r="883" spans="2:15" x14ac:dyDescent="0.35">
      <c r="B883" s="4" t="s">
        <v>2</v>
      </c>
      <c r="C883" s="8">
        <v>0</v>
      </c>
      <c r="D883" s="8">
        <v>4492.5</v>
      </c>
      <c r="E883" s="8">
        <v>4492.5</v>
      </c>
      <c r="F883" s="8">
        <v>0</v>
      </c>
      <c r="G883" s="8">
        <v>25159</v>
      </c>
      <c r="H883" s="8">
        <v>0</v>
      </c>
      <c r="I883" s="8">
        <v>0</v>
      </c>
      <c r="J883" s="8">
        <v>8085</v>
      </c>
      <c r="K883" s="8">
        <v>8085</v>
      </c>
      <c r="L883" s="8">
        <v>0</v>
      </c>
      <c r="M883" s="8">
        <v>0</v>
      </c>
      <c r="N883" s="8">
        <v>8085</v>
      </c>
      <c r="O883" s="11">
        <v>58399</v>
      </c>
    </row>
    <row r="884" spans="2:15" x14ac:dyDescent="0.35">
      <c r="B884" s="2" t="s">
        <v>77</v>
      </c>
      <c r="C884" s="6">
        <v>262571.74</v>
      </c>
      <c r="D884" s="6">
        <v>105776.67999999998</v>
      </c>
      <c r="E884" s="6">
        <v>1013365.49</v>
      </c>
      <c r="F884" s="6">
        <v>192522.44</v>
      </c>
      <c r="G884" s="6">
        <v>233822.91</v>
      </c>
      <c r="H884" s="6">
        <v>678177.96</v>
      </c>
      <c r="I884" s="6">
        <v>549481.76</v>
      </c>
      <c r="J884" s="6">
        <v>2093571.4100000001</v>
      </c>
      <c r="K884" s="6">
        <v>210099.88</v>
      </c>
      <c r="L884" s="6">
        <v>219776.99000000002</v>
      </c>
      <c r="M884" s="6">
        <v>582522.61</v>
      </c>
      <c r="N884" s="6">
        <v>1085529.69</v>
      </c>
      <c r="O884" s="9">
        <v>7227219.5599999996</v>
      </c>
    </row>
    <row r="885" spans="2:15" x14ac:dyDescent="0.35">
      <c r="B885" s="3" t="s">
        <v>1</v>
      </c>
      <c r="C885" s="7">
        <v>262571.74</v>
      </c>
      <c r="D885" s="7">
        <v>105776.67999999998</v>
      </c>
      <c r="E885" s="7">
        <v>1013365.49</v>
      </c>
      <c r="F885" s="7">
        <v>192522.44</v>
      </c>
      <c r="G885" s="7">
        <v>233822.91</v>
      </c>
      <c r="H885" s="7">
        <v>678177.96</v>
      </c>
      <c r="I885" s="7">
        <v>549481.76</v>
      </c>
      <c r="J885" s="7">
        <v>2093571.4100000001</v>
      </c>
      <c r="K885" s="7">
        <v>210099.88</v>
      </c>
      <c r="L885" s="7">
        <v>219776.99000000002</v>
      </c>
      <c r="M885" s="7">
        <v>582522.61</v>
      </c>
      <c r="N885" s="7">
        <v>1085529.69</v>
      </c>
      <c r="O885" s="10">
        <v>7227219.5599999996</v>
      </c>
    </row>
    <row r="886" spans="2:15" x14ac:dyDescent="0.35">
      <c r="B886" s="4" t="s">
        <v>8</v>
      </c>
      <c r="C886" s="8">
        <v>38099.199999999997</v>
      </c>
      <c r="D886" s="8">
        <v>0</v>
      </c>
      <c r="E886" s="8">
        <v>0</v>
      </c>
      <c r="F886" s="8">
        <v>0</v>
      </c>
      <c r="G886" s="8">
        <v>38500</v>
      </c>
      <c r="H886" s="8">
        <v>381750</v>
      </c>
      <c r="I886" s="8">
        <v>350625</v>
      </c>
      <c r="J886" s="8">
        <v>1816800</v>
      </c>
      <c r="K886" s="8">
        <v>117500</v>
      </c>
      <c r="L886" s="8">
        <v>0</v>
      </c>
      <c r="M886" s="8">
        <v>0</v>
      </c>
      <c r="N886" s="8">
        <v>186000</v>
      </c>
      <c r="O886" s="11">
        <v>2929274.2</v>
      </c>
    </row>
    <row r="887" spans="2:15" x14ac:dyDescent="0.35">
      <c r="B887" s="4" t="s">
        <v>10</v>
      </c>
      <c r="C887" s="8">
        <v>74147.539999999994</v>
      </c>
      <c r="D887" s="8">
        <v>105776.67999999998</v>
      </c>
      <c r="E887" s="8">
        <v>982596.92999999993</v>
      </c>
      <c r="F887" s="8">
        <v>117279</v>
      </c>
      <c r="G887" s="8">
        <v>135156.91</v>
      </c>
      <c r="H887" s="8">
        <v>296427.96000000002</v>
      </c>
      <c r="I887" s="8">
        <v>137354.16999999998</v>
      </c>
      <c r="J887" s="8">
        <v>206267.61000000002</v>
      </c>
      <c r="K887" s="8">
        <v>63493.5</v>
      </c>
      <c r="L887" s="8">
        <v>219776.99000000002</v>
      </c>
      <c r="M887" s="8">
        <v>230875.11</v>
      </c>
      <c r="N887" s="8">
        <v>343248.94</v>
      </c>
      <c r="O887" s="11">
        <v>2912401.34</v>
      </c>
    </row>
    <row r="888" spans="2:15" x14ac:dyDescent="0.35">
      <c r="B888" s="4" t="s">
        <v>4</v>
      </c>
      <c r="C888" s="8">
        <v>150325</v>
      </c>
      <c r="D888" s="8">
        <v>0</v>
      </c>
      <c r="E888" s="8">
        <v>0</v>
      </c>
      <c r="F888" s="8">
        <v>46443.44</v>
      </c>
      <c r="G888" s="8">
        <v>0</v>
      </c>
      <c r="H888" s="8">
        <v>0</v>
      </c>
      <c r="I888" s="8">
        <v>61502.59</v>
      </c>
      <c r="J888" s="8">
        <v>43196</v>
      </c>
      <c r="K888" s="8">
        <v>0</v>
      </c>
      <c r="L888" s="8">
        <v>0</v>
      </c>
      <c r="M888" s="8">
        <v>351647.5</v>
      </c>
      <c r="N888" s="8">
        <v>554440.75</v>
      </c>
      <c r="O888" s="11">
        <v>1207555.28</v>
      </c>
    </row>
    <row r="889" spans="2:15" x14ac:dyDescent="0.35">
      <c r="B889" s="4" t="s">
        <v>11</v>
      </c>
      <c r="C889" s="8">
        <v>0</v>
      </c>
      <c r="D889" s="8">
        <v>0</v>
      </c>
      <c r="E889" s="8">
        <v>30768.560000000001</v>
      </c>
      <c r="F889" s="8">
        <v>0</v>
      </c>
      <c r="G889" s="8">
        <v>25368</v>
      </c>
      <c r="H889" s="8">
        <v>0</v>
      </c>
      <c r="I889" s="8">
        <v>0</v>
      </c>
      <c r="J889" s="8">
        <v>27307.8</v>
      </c>
      <c r="K889" s="8">
        <v>28856.100000000002</v>
      </c>
      <c r="L889" s="8">
        <v>0</v>
      </c>
      <c r="M889" s="8">
        <v>0</v>
      </c>
      <c r="N889" s="8">
        <v>1840</v>
      </c>
      <c r="O889" s="11">
        <v>114140.46</v>
      </c>
    </row>
    <row r="890" spans="2:15" x14ac:dyDescent="0.35">
      <c r="B890" s="4" t="s">
        <v>5</v>
      </c>
      <c r="C890" s="8">
        <v>0</v>
      </c>
      <c r="D890" s="8">
        <v>0</v>
      </c>
      <c r="E890" s="8">
        <v>0</v>
      </c>
      <c r="F890" s="8">
        <v>28800</v>
      </c>
      <c r="G890" s="8">
        <v>34798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11">
        <v>63598</v>
      </c>
    </row>
    <row r="891" spans="2:15" x14ac:dyDescent="0.35">
      <c r="B891" s="4" t="s">
        <v>3</v>
      </c>
      <c r="C891" s="8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250.28</v>
      </c>
      <c r="L891" s="8">
        <v>0</v>
      </c>
      <c r="M891" s="8">
        <v>0</v>
      </c>
      <c r="N891" s="8">
        <v>0</v>
      </c>
      <c r="O891" s="11">
        <v>250.28</v>
      </c>
    </row>
    <row r="892" spans="2:15" x14ac:dyDescent="0.35">
      <c r="B892" s="2" t="s">
        <v>183</v>
      </c>
      <c r="C892" s="6">
        <v>565719.80000000005</v>
      </c>
      <c r="D892" s="6">
        <v>223009.1</v>
      </c>
      <c r="E892" s="6">
        <v>1176280.8900000001</v>
      </c>
      <c r="F892" s="6">
        <v>220201.68</v>
      </c>
      <c r="G892" s="6">
        <v>248018.56</v>
      </c>
      <c r="H892" s="6">
        <v>683013.39</v>
      </c>
      <c r="I892" s="6">
        <v>416367.76999999996</v>
      </c>
      <c r="J892" s="6">
        <v>535671.11</v>
      </c>
      <c r="K892" s="6">
        <v>684865.07</v>
      </c>
      <c r="L892" s="6">
        <v>389655.44</v>
      </c>
      <c r="M892" s="6">
        <v>421491.74</v>
      </c>
      <c r="N892" s="6">
        <v>1552759.47</v>
      </c>
      <c r="O892" s="9">
        <v>7117054.0200000014</v>
      </c>
    </row>
    <row r="893" spans="2:15" x14ac:dyDescent="0.35">
      <c r="B893" s="3" t="s">
        <v>1</v>
      </c>
      <c r="C893" s="7">
        <v>565719.80000000005</v>
      </c>
      <c r="D893" s="7">
        <v>223009.1</v>
      </c>
      <c r="E893" s="7">
        <v>1176280.8900000001</v>
      </c>
      <c r="F893" s="7">
        <v>220201.68</v>
      </c>
      <c r="G893" s="7">
        <v>248018.56</v>
      </c>
      <c r="H893" s="7">
        <v>683013.39</v>
      </c>
      <c r="I893" s="7">
        <v>416367.76999999996</v>
      </c>
      <c r="J893" s="7">
        <v>535671.11</v>
      </c>
      <c r="K893" s="7">
        <v>684865.07</v>
      </c>
      <c r="L893" s="7">
        <v>389655.44</v>
      </c>
      <c r="M893" s="7">
        <v>421491.74</v>
      </c>
      <c r="N893" s="7">
        <v>1552759.47</v>
      </c>
      <c r="O893" s="10">
        <v>7117054.0200000014</v>
      </c>
    </row>
    <row r="894" spans="2:15" x14ac:dyDescent="0.35">
      <c r="B894" s="4" t="s">
        <v>8</v>
      </c>
      <c r="C894" s="8">
        <v>469260</v>
      </c>
      <c r="D894" s="8">
        <v>162620</v>
      </c>
      <c r="E894" s="8">
        <v>741536</v>
      </c>
      <c r="F894" s="8">
        <v>36400</v>
      </c>
      <c r="G894" s="8">
        <v>0</v>
      </c>
      <c r="H894" s="8">
        <v>621720</v>
      </c>
      <c r="I894" s="8">
        <v>284087.36</v>
      </c>
      <c r="J894" s="8">
        <v>451096</v>
      </c>
      <c r="K894" s="8">
        <v>483560</v>
      </c>
      <c r="L894" s="8">
        <v>277466</v>
      </c>
      <c r="M894" s="8">
        <v>267032.78999999998</v>
      </c>
      <c r="N894" s="8">
        <v>1364714</v>
      </c>
      <c r="O894" s="11">
        <v>5159492.1500000004</v>
      </c>
    </row>
    <row r="895" spans="2:15" x14ac:dyDescent="0.35">
      <c r="B895" s="4" t="s">
        <v>11</v>
      </c>
      <c r="C895" s="8">
        <v>56559.5</v>
      </c>
      <c r="D895" s="8">
        <v>20704</v>
      </c>
      <c r="E895" s="8">
        <v>130195.5</v>
      </c>
      <c r="F895" s="8">
        <v>143323.5</v>
      </c>
      <c r="G895" s="8">
        <v>141106.5</v>
      </c>
      <c r="H895" s="8">
        <v>40595</v>
      </c>
      <c r="I895" s="8">
        <v>132120</v>
      </c>
      <c r="J895" s="8">
        <v>24135</v>
      </c>
      <c r="K895" s="8">
        <v>117256.5</v>
      </c>
      <c r="L895" s="8">
        <v>63585.440000000002</v>
      </c>
      <c r="M895" s="8">
        <v>48990</v>
      </c>
      <c r="N895" s="8">
        <v>121674.5</v>
      </c>
      <c r="O895" s="11">
        <v>1040245.44</v>
      </c>
    </row>
    <row r="896" spans="2:15" x14ac:dyDescent="0.35">
      <c r="B896" s="4" t="s">
        <v>4</v>
      </c>
      <c r="C896" s="8">
        <v>39865.300000000003</v>
      </c>
      <c r="D896" s="8">
        <v>39685.1</v>
      </c>
      <c r="E896" s="8">
        <v>300</v>
      </c>
      <c r="F896" s="8">
        <v>19556.8</v>
      </c>
      <c r="G896" s="8">
        <v>81358.899999999994</v>
      </c>
      <c r="H896" s="8">
        <v>16412.400000000001</v>
      </c>
      <c r="I896" s="8">
        <v>0</v>
      </c>
      <c r="J896" s="8">
        <v>60363</v>
      </c>
      <c r="K896" s="8">
        <v>40019.839999999997</v>
      </c>
      <c r="L896" s="8">
        <v>19582.2</v>
      </c>
      <c r="M896" s="8">
        <v>100846.3</v>
      </c>
      <c r="N896" s="8">
        <v>18482.2</v>
      </c>
      <c r="O896" s="11">
        <v>436472.04</v>
      </c>
    </row>
    <row r="897" spans="2:15" x14ac:dyDescent="0.35">
      <c r="B897" s="4" t="s">
        <v>10</v>
      </c>
      <c r="C897" s="8">
        <v>35</v>
      </c>
      <c r="D897" s="8">
        <v>0</v>
      </c>
      <c r="E897" s="8">
        <v>210981.39</v>
      </c>
      <c r="F897" s="8">
        <v>4670</v>
      </c>
      <c r="G897" s="8">
        <v>25518.99</v>
      </c>
      <c r="H897" s="8">
        <v>4182</v>
      </c>
      <c r="I897" s="8">
        <v>0</v>
      </c>
      <c r="J897" s="8">
        <v>0</v>
      </c>
      <c r="K897" s="8">
        <v>43930.48</v>
      </c>
      <c r="L897" s="8">
        <v>29014.02</v>
      </c>
      <c r="M897" s="8">
        <v>4568</v>
      </c>
      <c r="N897" s="8">
        <v>46794.270000000004</v>
      </c>
      <c r="O897" s="11">
        <v>369694.15</v>
      </c>
    </row>
    <row r="898" spans="2:15" x14ac:dyDescent="0.35">
      <c r="B898" s="4" t="s">
        <v>5</v>
      </c>
      <c r="C898" s="8">
        <v>0</v>
      </c>
      <c r="D898" s="8">
        <v>0</v>
      </c>
      <c r="E898" s="8">
        <v>93268</v>
      </c>
      <c r="F898" s="8">
        <v>15152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11">
        <v>108420</v>
      </c>
    </row>
    <row r="899" spans="2:15" x14ac:dyDescent="0.35">
      <c r="B899" s="4" t="s">
        <v>6</v>
      </c>
      <c r="C899" s="8">
        <v>0</v>
      </c>
      <c r="D899" s="8">
        <v>0</v>
      </c>
      <c r="E899" s="8">
        <v>0</v>
      </c>
      <c r="F899" s="8">
        <v>1090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1094.5</v>
      </c>
      <c r="O899" s="11">
        <v>2184.5</v>
      </c>
    </row>
    <row r="900" spans="2:15" x14ac:dyDescent="0.35">
      <c r="B900" s="4" t="s">
        <v>3</v>
      </c>
      <c r="C900" s="8">
        <v>0</v>
      </c>
      <c r="D900" s="8">
        <v>0</v>
      </c>
      <c r="E900" s="8">
        <v>0</v>
      </c>
      <c r="F900" s="8">
        <v>9.3800000000000008</v>
      </c>
      <c r="G900" s="8">
        <v>34.17</v>
      </c>
      <c r="H900" s="8">
        <v>103.99</v>
      </c>
      <c r="I900" s="8">
        <v>160.41</v>
      </c>
      <c r="J900" s="8">
        <v>77.11</v>
      </c>
      <c r="K900" s="8">
        <v>98.25</v>
      </c>
      <c r="L900" s="8">
        <v>7.78</v>
      </c>
      <c r="M900" s="8">
        <v>54.65</v>
      </c>
      <c r="N900" s="8">
        <v>0</v>
      </c>
      <c r="O900" s="11">
        <v>545.74</v>
      </c>
    </row>
    <row r="901" spans="2:15" x14ac:dyDescent="0.35">
      <c r="B901" s="2" t="s">
        <v>171</v>
      </c>
      <c r="C901" s="6">
        <v>46014.95</v>
      </c>
      <c r="D901" s="6">
        <v>198588.9</v>
      </c>
      <c r="E901" s="6">
        <v>442637.17</v>
      </c>
      <c r="F901" s="6">
        <v>1105501.5900000001</v>
      </c>
      <c r="G901" s="6">
        <v>995373.21</v>
      </c>
      <c r="H901" s="6">
        <v>447984.78</v>
      </c>
      <c r="I901" s="6">
        <v>728381.64999999991</v>
      </c>
      <c r="J901" s="6">
        <v>577998.64999999991</v>
      </c>
      <c r="K901" s="6">
        <v>692940.24</v>
      </c>
      <c r="L901" s="6">
        <v>408841.69000000006</v>
      </c>
      <c r="M901" s="6">
        <v>501235.51</v>
      </c>
      <c r="N901" s="6">
        <v>657128.43000000005</v>
      </c>
      <c r="O901" s="9">
        <v>6802626.7700000005</v>
      </c>
    </row>
    <row r="902" spans="2:15" x14ac:dyDescent="0.35">
      <c r="B902" s="3" t="s">
        <v>1</v>
      </c>
      <c r="C902" s="7">
        <v>46014.95</v>
      </c>
      <c r="D902" s="7">
        <v>198588.9</v>
      </c>
      <c r="E902" s="7">
        <v>442637.17</v>
      </c>
      <c r="F902" s="7">
        <v>1105501.5900000001</v>
      </c>
      <c r="G902" s="7">
        <v>995373.21</v>
      </c>
      <c r="H902" s="7">
        <v>447984.78</v>
      </c>
      <c r="I902" s="7">
        <v>728381.64999999991</v>
      </c>
      <c r="J902" s="7">
        <v>577998.64999999991</v>
      </c>
      <c r="K902" s="7">
        <v>692940.24</v>
      </c>
      <c r="L902" s="7">
        <v>408841.69000000006</v>
      </c>
      <c r="M902" s="7">
        <v>501235.51</v>
      </c>
      <c r="N902" s="7">
        <v>657128.43000000005</v>
      </c>
      <c r="O902" s="10">
        <v>6802626.7700000005</v>
      </c>
    </row>
    <row r="903" spans="2:15" x14ac:dyDescent="0.35">
      <c r="B903" s="4" t="s">
        <v>10</v>
      </c>
      <c r="C903" s="8">
        <v>370.95</v>
      </c>
      <c r="D903" s="8">
        <v>160361.37</v>
      </c>
      <c r="E903" s="8">
        <v>79145.100000000006</v>
      </c>
      <c r="F903" s="8">
        <v>153705.97</v>
      </c>
      <c r="G903" s="8">
        <v>371319.83999999997</v>
      </c>
      <c r="H903" s="8">
        <v>0</v>
      </c>
      <c r="I903" s="8">
        <v>462901.07999999996</v>
      </c>
      <c r="J903" s="8">
        <v>321749.96000000002</v>
      </c>
      <c r="K903" s="8">
        <v>584593.16</v>
      </c>
      <c r="L903" s="8">
        <v>346544.66000000003</v>
      </c>
      <c r="M903" s="8">
        <v>229574.98</v>
      </c>
      <c r="N903" s="8">
        <v>242709.54</v>
      </c>
      <c r="O903" s="11">
        <v>2952976.6100000003</v>
      </c>
    </row>
    <row r="904" spans="2:15" x14ac:dyDescent="0.35">
      <c r="B904" s="4" t="s">
        <v>5</v>
      </c>
      <c r="C904" s="8">
        <v>0</v>
      </c>
      <c r="D904" s="8">
        <v>16284.26</v>
      </c>
      <c r="E904" s="8">
        <v>99420.61</v>
      </c>
      <c r="F904" s="8">
        <v>466864.98</v>
      </c>
      <c r="G904" s="8">
        <v>610971.98</v>
      </c>
      <c r="H904" s="8">
        <v>299530.37</v>
      </c>
      <c r="I904" s="8">
        <v>150004.24</v>
      </c>
      <c r="J904" s="8">
        <v>0</v>
      </c>
      <c r="K904" s="8">
        <v>0</v>
      </c>
      <c r="L904" s="8">
        <v>0</v>
      </c>
      <c r="M904" s="8">
        <v>63989</v>
      </c>
      <c r="N904" s="8">
        <v>24824</v>
      </c>
      <c r="O904" s="11">
        <v>1731889.4400000002</v>
      </c>
    </row>
    <row r="905" spans="2:15" x14ac:dyDescent="0.35">
      <c r="B905" s="4" t="s">
        <v>8</v>
      </c>
      <c r="C905" s="8">
        <v>45410</v>
      </c>
      <c r="D905" s="8">
        <v>0</v>
      </c>
      <c r="E905" s="8">
        <v>232232.5</v>
      </c>
      <c r="F905" s="8">
        <v>482476.45</v>
      </c>
      <c r="G905" s="8">
        <v>0</v>
      </c>
      <c r="H905" s="8">
        <v>112394.18</v>
      </c>
      <c r="I905" s="8">
        <v>107664.18</v>
      </c>
      <c r="J905" s="8">
        <v>220798.25</v>
      </c>
      <c r="K905" s="8">
        <v>0</v>
      </c>
      <c r="L905" s="8">
        <v>56193.1</v>
      </c>
      <c r="M905" s="8">
        <v>110035.54</v>
      </c>
      <c r="N905" s="8">
        <v>214745</v>
      </c>
      <c r="O905" s="11">
        <v>1581949.2</v>
      </c>
    </row>
    <row r="906" spans="2:15" x14ac:dyDescent="0.35">
      <c r="B906" s="4" t="s">
        <v>11</v>
      </c>
      <c r="C906" s="8">
        <v>0</v>
      </c>
      <c r="D906" s="8">
        <v>21936.309999999998</v>
      </c>
      <c r="E906" s="8">
        <v>31838.959999999999</v>
      </c>
      <c r="F906" s="8">
        <v>0</v>
      </c>
      <c r="G906" s="8">
        <v>12236.480000000001</v>
      </c>
      <c r="H906" s="8">
        <v>30151.640000000003</v>
      </c>
      <c r="I906" s="8">
        <v>0</v>
      </c>
      <c r="J906" s="8">
        <v>29528.2</v>
      </c>
      <c r="K906" s="8">
        <v>39479.01</v>
      </c>
      <c r="L906" s="8">
        <v>0</v>
      </c>
      <c r="M906" s="8">
        <v>0</v>
      </c>
      <c r="N906" s="8">
        <v>142864.26999999999</v>
      </c>
      <c r="O906" s="11">
        <v>308034.87</v>
      </c>
    </row>
    <row r="907" spans="2:15" x14ac:dyDescent="0.35">
      <c r="B907" s="4" t="s">
        <v>3</v>
      </c>
      <c r="C907" s="8">
        <v>234</v>
      </c>
      <c r="D907" s="8">
        <v>6.96</v>
      </c>
      <c r="E907" s="8">
        <v>0</v>
      </c>
      <c r="F907" s="8">
        <v>265.68</v>
      </c>
      <c r="G907" s="8">
        <v>844.91</v>
      </c>
      <c r="H907" s="8">
        <v>5908.59</v>
      </c>
      <c r="I907" s="8">
        <v>7812.15</v>
      </c>
      <c r="J907" s="8">
        <v>5922.24</v>
      </c>
      <c r="K907" s="8">
        <v>26256.07</v>
      </c>
      <c r="L907" s="8">
        <v>6103.93</v>
      </c>
      <c r="M907" s="8">
        <v>55023.990000000005</v>
      </c>
      <c r="N907" s="8">
        <v>31985.62</v>
      </c>
      <c r="O907" s="11">
        <v>140364.14000000001</v>
      </c>
    </row>
    <row r="908" spans="2:15" x14ac:dyDescent="0.35">
      <c r="B908" s="4" t="s">
        <v>6</v>
      </c>
      <c r="C908" s="8">
        <v>0</v>
      </c>
      <c r="D908" s="8">
        <v>0</v>
      </c>
      <c r="E908" s="8">
        <v>0</v>
      </c>
      <c r="F908" s="8">
        <v>2188.5100000000002</v>
      </c>
      <c r="G908" s="8">
        <v>0</v>
      </c>
      <c r="H908" s="8">
        <v>0</v>
      </c>
      <c r="I908" s="8">
        <v>0</v>
      </c>
      <c r="J908" s="8">
        <v>0</v>
      </c>
      <c r="K908" s="8">
        <v>42612</v>
      </c>
      <c r="L908" s="8">
        <v>0</v>
      </c>
      <c r="M908" s="8">
        <v>42612</v>
      </c>
      <c r="N908" s="8">
        <v>0</v>
      </c>
      <c r="O908" s="11">
        <v>87412.510000000009</v>
      </c>
    </row>
    <row r="909" spans="2:15" x14ac:dyDescent="0.35">
      <c r="B909" s="2" t="s">
        <v>116</v>
      </c>
      <c r="C909" s="6">
        <v>602070.99</v>
      </c>
      <c r="D909" s="6">
        <v>144035.81000000003</v>
      </c>
      <c r="E909" s="6">
        <v>822190.45</v>
      </c>
      <c r="F909" s="6">
        <v>1502762.3699999999</v>
      </c>
      <c r="G909" s="6">
        <v>724107.28</v>
      </c>
      <c r="H909" s="6">
        <v>697615.04999999981</v>
      </c>
      <c r="I909" s="6">
        <v>654082.56000000006</v>
      </c>
      <c r="J909" s="6">
        <v>728405.35</v>
      </c>
      <c r="K909" s="6">
        <v>192720.53999999998</v>
      </c>
      <c r="L909" s="6">
        <v>119087.98999999999</v>
      </c>
      <c r="M909" s="6">
        <v>80859.44</v>
      </c>
      <c r="N909" s="6">
        <v>396903.47</v>
      </c>
      <c r="O909" s="9">
        <v>6664841.2999999998</v>
      </c>
    </row>
    <row r="910" spans="2:15" x14ac:dyDescent="0.35">
      <c r="B910" s="3" t="s">
        <v>1</v>
      </c>
      <c r="C910" s="7">
        <v>602070.99</v>
      </c>
      <c r="D910" s="7">
        <v>144035.81000000003</v>
      </c>
      <c r="E910" s="7">
        <v>822190.45</v>
      </c>
      <c r="F910" s="7">
        <v>1502762.3699999999</v>
      </c>
      <c r="G910" s="7">
        <v>724107.28</v>
      </c>
      <c r="H910" s="7">
        <v>697615.04999999981</v>
      </c>
      <c r="I910" s="7">
        <v>654082.56000000006</v>
      </c>
      <c r="J910" s="7">
        <v>728405.35</v>
      </c>
      <c r="K910" s="7">
        <v>192720.53999999998</v>
      </c>
      <c r="L910" s="7">
        <v>119087.98999999999</v>
      </c>
      <c r="M910" s="7">
        <v>80859.44</v>
      </c>
      <c r="N910" s="7">
        <v>396903.47</v>
      </c>
      <c r="O910" s="10">
        <v>6664841.2999999998</v>
      </c>
    </row>
    <row r="911" spans="2:15" x14ac:dyDescent="0.35">
      <c r="B911" s="4" t="s">
        <v>5</v>
      </c>
      <c r="C911" s="8">
        <v>131985</v>
      </c>
      <c r="D911" s="8">
        <v>139866.40000000002</v>
      </c>
      <c r="E911" s="8">
        <v>810438.48</v>
      </c>
      <c r="F911" s="8">
        <v>1179438.8799999999</v>
      </c>
      <c r="G911" s="8">
        <v>724101.99</v>
      </c>
      <c r="H911" s="8">
        <v>697453.59999999986</v>
      </c>
      <c r="I911" s="8">
        <v>654082.56000000006</v>
      </c>
      <c r="J911" s="8">
        <v>694231.14</v>
      </c>
      <c r="K911" s="8">
        <v>163906.10999999999</v>
      </c>
      <c r="L911" s="8">
        <v>81389.5</v>
      </c>
      <c r="M911" s="8">
        <v>32050</v>
      </c>
      <c r="N911" s="8">
        <v>396899.6</v>
      </c>
      <c r="O911" s="11">
        <v>5705843.2599999998</v>
      </c>
    </row>
    <row r="912" spans="2:15" x14ac:dyDescent="0.35">
      <c r="B912" s="4" t="s">
        <v>4</v>
      </c>
      <c r="C912" s="8">
        <v>470085.99</v>
      </c>
      <c r="D912" s="8">
        <v>0</v>
      </c>
      <c r="E912" s="8">
        <v>0</v>
      </c>
      <c r="F912" s="8">
        <v>322948.28999999998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11">
        <v>793034.28</v>
      </c>
    </row>
    <row r="913" spans="2:15" x14ac:dyDescent="0.35">
      <c r="B913" s="4" t="s">
        <v>10</v>
      </c>
      <c r="C913" s="8">
        <v>0</v>
      </c>
      <c r="D913" s="8">
        <v>4159.66</v>
      </c>
      <c r="E913" s="8">
        <v>11751.97</v>
      </c>
      <c r="F913" s="8">
        <v>375.2</v>
      </c>
      <c r="G913" s="8">
        <v>0</v>
      </c>
      <c r="H913" s="8">
        <v>0</v>
      </c>
      <c r="I913" s="8">
        <v>0</v>
      </c>
      <c r="J913" s="8">
        <v>34174.21</v>
      </c>
      <c r="K913" s="8">
        <v>28808.07</v>
      </c>
      <c r="L913" s="8">
        <v>0</v>
      </c>
      <c r="M913" s="8">
        <v>0</v>
      </c>
      <c r="N913" s="8">
        <v>0</v>
      </c>
      <c r="O913" s="11">
        <v>79269.11</v>
      </c>
    </row>
    <row r="914" spans="2:15" x14ac:dyDescent="0.35">
      <c r="B914" s="4" t="s">
        <v>6</v>
      </c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46365</v>
      </c>
      <c r="N914" s="8">
        <v>0</v>
      </c>
      <c r="O914" s="11">
        <v>46365</v>
      </c>
    </row>
    <row r="915" spans="2:15" x14ac:dyDescent="0.35">
      <c r="B915" s="4" t="s">
        <v>8</v>
      </c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8">
        <v>161.44999999999999</v>
      </c>
      <c r="I915" s="8">
        <v>0</v>
      </c>
      <c r="J915" s="8">
        <v>0</v>
      </c>
      <c r="K915" s="8">
        <v>0</v>
      </c>
      <c r="L915" s="8">
        <v>37680.01</v>
      </c>
      <c r="M915" s="8">
        <v>2386.8000000000002</v>
      </c>
      <c r="N915" s="8">
        <v>0</v>
      </c>
      <c r="O915" s="11">
        <v>40228.26</v>
      </c>
    </row>
    <row r="916" spans="2:15" x14ac:dyDescent="0.35">
      <c r="B916" s="4" t="s">
        <v>3</v>
      </c>
      <c r="C916" s="8">
        <v>0</v>
      </c>
      <c r="D916" s="8">
        <v>9.75</v>
      </c>
      <c r="E916" s="8">
        <v>0</v>
      </c>
      <c r="F916" s="8">
        <v>0</v>
      </c>
      <c r="G916" s="8">
        <v>5.29</v>
      </c>
      <c r="H916" s="8">
        <v>0</v>
      </c>
      <c r="I916" s="8">
        <v>0</v>
      </c>
      <c r="J916" s="8">
        <v>0</v>
      </c>
      <c r="K916" s="8">
        <v>6.36</v>
      </c>
      <c r="L916" s="8">
        <v>18.48</v>
      </c>
      <c r="M916" s="8">
        <v>57.64</v>
      </c>
      <c r="N916" s="8">
        <v>3.87</v>
      </c>
      <c r="O916" s="11">
        <v>101.39</v>
      </c>
    </row>
    <row r="917" spans="2:15" x14ac:dyDescent="0.35">
      <c r="B917" s="2" t="s">
        <v>112</v>
      </c>
      <c r="C917" s="6">
        <v>652354.56999999995</v>
      </c>
      <c r="D917" s="6">
        <v>787566.94</v>
      </c>
      <c r="E917" s="6">
        <v>865584.1</v>
      </c>
      <c r="F917" s="6">
        <v>614010.66999999993</v>
      </c>
      <c r="G917" s="6">
        <v>561325.32000000007</v>
      </c>
      <c r="H917" s="6">
        <v>1053650.21</v>
      </c>
      <c r="I917" s="6">
        <v>165242.62</v>
      </c>
      <c r="J917" s="6">
        <v>727089.46000000008</v>
      </c>
      <c r="K917" s="6">
        <v>405058.34</v>
      </c>
      <c r="L917" s="6">
        <v>13223.39</v>
      </c>
      <c r="M917" s="6">
        <v>55674.14</v>
      </c>
      <c r="N917" s="6">
        <v>245903.76</v>
      </c>
      <c r="O917" s="9">
        <v>6146683.5199999996</v>
      </c>
    </row>
    <row r="918" spans="2:15" x14ac:dyDescent="0.35">
      <c r="B918" s="3" t="s">
        <v>1</v>
      </c>
      <c r="C918" s="7">
        <v>652354.56999999995</v>
      </c>
      <c r="D918" s="7">
        <v>787566.94</v>
      </c>
      <c r="E918" s="7">
        <v>865584.1</v>
      </c>
      <c r="F918" s="7">
        <v>614010.66999999993</v>
      </c>
      <c r="G918" s="7">
        <v>561325.32000000007</v>
      </c>
      <c r="H918" s="7">
        <v>1053650.21</v>
      </c>
      <c r="I918" s="7">
        <v>165242.62</v>
      </c>
      <c r="J918" s="7">
        <v>727089.46000000008</v>
      </c>
      <c r="K918" s="7">
        <v>405058.34</v>
      </c>
      <c r="L918" s="7">
        <v>13223.39</v>
      </c>
      <c r="M918" s="7">
        <v>55674.14</v>
      </c>
      <c r="N918" s="7">
        <v>245903.76</v>
      </c>
      <c r="O918" s="10">
        <v>6146683.5199999996</v>
      </c>
    </row>
    <row r="919" spans="2:15" x14ac:dyDescent="0.35">
      <c r="B919" s="4" t="s">
        <v>4</v>
      </c>
      <c r="C919" s="8">
        <v>546358.56999999995</v>
      </c>
      <c r="D919" s="8">
        <v>482772.52</v>
      </c>
      <c r="E919" s="8">
        <v>475938.8</v>
      </c>
      <c r="F919" s="8">
        <v>284893.03000000003</v>
      </c>
      <c r="G919" s="8">
        <v>281465.03000000003</v>
      </c>
      <c r="H919" s="8">
        <v>899154.64</v>
      </c>
      <c r="I919" s="8">
        <v>0</v>
      </c>
      <c r="J919" s="8">
        <v>666534.06000000006</v>
      </c>
      <c r="K919" s="8">
        <v>276533.34000000003</v>
      </c>
      <c r="L919" s="8">
        <v>0</v>
      </c>
      <c r="M919" s="8">
        <v>0</v>
      </c>
      <c r="N919" s="8">
        <v>0</v>
      </c>
      <c r="O919" s="11">
        <v>3913649.9899999998</v>
      </c>
    </row>
    <row r="920" spans="2:15" x14ac:dyDescent="0.35">
      <c r="B920" s="4" t="s">
        <v>5</v>
      </c>
      <c r="C920" s="8">
        <v>40789</v>
      </c>
      <c r="D920" s="8">
        <v>266226.59999999998</v>
      </c>
      <c r="E920" s="8">
        <v>360211.9</v>
      </c>
      <c r="F920" s="8">
        <v>315713.71999999997</v>
      </c>
      <c r="G920" s="8">
        <v>212277.6</v>
      </c>
      <c r="H920" s="8">
        <v>118752</v>
      </c>
      <c r="I920" s="8">
        <v>102471</v>
      </c>
      <c r="J920" s="8">
        <v>23956</v>
      </c>
      <c r="K920" s="8">
        <v>0</v>
      </c>
      <c r="L920" s="8">
        <v>0</v>
      </c>
      <c r="M920" s="8">
        <v>0</v>
      </c>
      <c r="N920" s="8">
        <v>112789</v>
      </c>
      <c r="O920" s="11">
        <v>1553186.82</v>
      </c>
    </row>
    <row r="921" spans="2:15" x14ac:dyDescent="0.35">
      <c r="B921" s="4" t="s">
        <v>10</v>
      </c>
      <c r="C921" s="8">
        <v>200</v>
      </c>
      <c r="D921" s="8">
        <v>0</v>
      </c>
      <c r="E921" s="8">
        <v>141</v>
      </c>
      <c r="F921" s="8">
        <v>13403</v>
      </c>
      <c r="G921" s="8">
        <v>67529.14</v>
      </c>
      <c r="H921" s="8">
        <v>35740</v>
      </c>
      <c r="I921" s="8">
        <v>0</v>
      </c>
      <c r="J921" s="8">
        <v>9774.4</v>
      </c>
      <c r="K921" s="8">
        <v>48234</v>
      </c>
      <c r="L921" s="8">
        <v>13189</v>
      </c>
      <c r="M921" s="8">
        <v>9269.01</v>
      </c>
      <c r="N921" s="8">
        <v>133113</v>
      </c>
      <c r="O921" s="11">
        <v>330592.55</v>
      </c>
    </row>
    <row r="922" spans="2:15" x14ac:dyDescent="0.35">
      <c r="B922" s="4" t="s">
        <v>11</v>
      </c>
      <c r="C922" s="8">
        <v>54102</v>
      </c>
      <c r="D922" s="8">
        <v>38565</v>
      </c>
      <c r="E922" s="8">
        <v>10650</v>
      </c>
      <c r="F922" s="8">
        <v>0</v>
      </c>
      <c r="G922" s="8">
        <v>0</v>
      </c>
      <c r="H922" s="8">
        <v>0</v>
      </c>
      <c r="I922" s="8">
        <v>62769.5</v>
      </c>
      <c r="J922" s="8">
        <v>26825</v>
      </c>
      <c r="K922" s="8">
        <v>80291</v>
      </c>
      <c r="L922" s="8">
        <v>0</v>
      </c>
      <c r="M922" s="8">
        <v>31860</v>
      </c>
      <c r="N922" s="8">
        <v>0</v>
      </c>
      <c r="O922" s="11">
        <v>305062.5</v>
      </c>
    </row>
    <row r="923" spans="2:15" x14ac:dyDescent="0.35">
      <c r="B923" s="4" t="s">
        <v>6</v>
      </c>
      <c r="C923" s="8">
        <v>10119</v>
      </c>
      <c r="D923" s="8">
        <v>0</v>
      </c>
      <c r="E923" s="8">
        <v>18642.400000000001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14441.5</v>
      </c>
      <c r="N923" s="8">
        <v>0</v>
      </c>
      <c r="O923" s="11">
        <v>43202.9</v>
      </c>
    </row>
    <row r="924" spans="2:15" x14ac:dyDescent="0.35">
      <c r="B924" s="4" t="s">
        <v>7</v>
      </c>
      <c r="C924" s="8">
        <v>786</v>
      </c>
      <c r="D924" s="8">
        <v>0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11">
        <v>786</v>
      </c>
    </row>
    <row r="925" spans="2:15" x14ac:dyDescent="0.35">
      <c r="B925" s="4" t="s">
        <v>3</v>
      </c>
      <c r="C925" s="8">
        <v>0</v>
      </c>
      <c r="D925" s="8">
        <v>2.82</v>
      </c>
      <c r="E925" s="8">
        <v>0</v>
      </c>
      <c r="F925" s="8">
        <v>0.92</v>
      </c>
      <c r="G925" s="8">
        <v>53.55</v>
      </c>
      <c r="H925" s="8">
        <v>3.57</v>
      </c>
      <c r="I925" s="8">
        <v>2.12</v>
      </c>
      <c r="J925" s="8">
        <v>0</v>
      </c>
      <c r="K925" s="8">
        <v>0</v>
      </c>
      <c r="L925" s="8">
        <v>34.39</v>
      </c>
      <c r="M925" s="8">
        <v>103.63000000000001</v>
      </c>
      <c r="N925" s="8">
        <v>1.76</v>
      </c>
      <c r="O925" s="11">
        <v>202.76</v>
      </c>
    </row>
    <row r="926" spans="2:15" x14ac:dyDescent="0.35">
      <c r="B926" s="2" t="s">
        <v>141</v>
      </c>
      <c r="C926" s="6">
        <v>0</v>
      </c>
      <c r="D926" s="6">
        <v>398746.02</v>
      </c>
      <c r="E926" s="6">
        <v>646588.60000000009</v>
      </c>
      <c r="F926" s="6">
        <v>1241412.49</v>
      </c>
      <c r="G926" s="6">
        <v>0</v>
      </c>
      <c r="H926" s="6">
        <v>0</v>
      </c>
      <c r="I926" s="6">
        <v>656286.36</v>
      </c>
      <c r="J926" s="6">
        <v>120543.48</v>
      </c>
      <c r="K926" s="6">
        <v>1205580.24</v>
      </c>
      <c r="L926" s="6">
        <v>588175</v>
      </c>
      <c r="M926" s="6">
        <v>496037.13</v>
      </c>
      <c r="N926" s="6">
        <v>588199.38</v>
      </c>
      <c r="O926" s="9">
        <v>5941568.6999999993</v>
      </c>
    </row>
    <row r="927" spans="2:15" x14ac:dyDescent="0.35">
      <c r="B927" s="3" t="s">
        <v>1</v>
      </c>
      <c r="C927" s="7">
        <v>0</v>
      </c>
      <c r="D927" s="7">
        <v>398746.02</v>
      </c>
      <c r="E927" s="7">
        <v>646588.60000000009</v>
      </c>
      <c r="F927" s="7">
        <v>1241412.49</v>
      </c>
      <c r="G927" s="7">
        <v>0</v>
      </c>
      <c r="H927" s="7">
        <v>0</v>
      </c>
      <c r="I927" s="7">
        <v>656286.36</v>
      </c>
      <c r="J927" s="7">
        <v>120543.48</v>
      </c>
      <c r="K927" s="7">
        <v>1205580.24</v>
      </c>
      <c r="L927" s="7">
        <v>588175</v>
      </c>
      <c r="M927" s="7">
        <v>496037.13</v>
      </c>
      <c r="N927" s="7">
        <v>588199.38</v>
      </c>
      <c r="O927" s="10">
        <v>5941568.6999999993</v>
      </c>
    </row>
    <row r="928" spans="2:15" x14ac:dyDescent="0.35">
      <c r="B928" s="4" t="s">
        <v>10</v>
      </c>
      <c r="C928" s="8">
        <v>0</v>
      </c>
      <c r="D928" s="8">
        <v>450</v>
      </c>
      <c r="E928" s="8">
        <v>373208.58</v>
      </c>
      <c r="F928" s="8">
        <v>484134.31</v>
      </c>
      <c r="G928" s="8">
        <v>0</v>
      </c>
      <c r="H928" s="8">
        <v>0</v>
      </c>
      <c r="I928" s="8">
        <v>656286.36</v>
      </c>
      <c r="J928" s="8">
        <v>120543.48</v>
      </c>
      <c r="K928" s="8">
        <v>1184000.24</v>
      </c>
      <c r="L928" s="8">
        <v>13500</v>
      </c>
      <c r="M928" s="8">
        <v>188024.63</v>
      </c>
      <c r="N928" s="8">
        <v>0</v>
      </c>
      <c r="O928" s="11">
        <v>3020147.5999999996</v>
      </c>
    </row>
    <row r="929" spans="2:15" x14ac:dyDescent="0.35">
      <c r="B929" s="4" t="s">
        <v>11</v>
      </c>
      <c r="C929" s="8">
        <v>0</v>
      </c>
      <c r="D929" s="8">
        <v>397716.02</v>
      </c>
      <c r="E929" s="8">
        <v>273380.02</v>
      </c>
      <c r="F929" s="8">
        <v>741300.66999999993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574425</v>
      </c>
      <c r="M929" s="8">
        <v>287212.5</v>
      </c>
      <c r="N929" s="8">
        <v>545553.9</v>
      </c>
      <c r="O929" s="11">
        <v>2819588.11</v>
      </c>
    </row>
    <row r="930" spans="2:15" x14ac:dyDescent="0.35">
      <c r="B930" s="4" t="s">
        <v>8</v>
      </c>
      <c r="C930" s="8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21580</v>
      </c>
      <c r="L930" s="8">
        <v>0</v>
      </c>
      <c r="M930" s="8">
        <v>20800</v>
      </c>
      <c r="N930" s="8">
        <v>23400</v>
      </c>
      <c r="O930" s="11">
        <v>65780</v>
      </c>
    </row>
    <row r="931" spans="2:15" x14ac:dyDescent="0.35">
      <c r="B931" s="4" t="s">
        <v>4</v>
      </c>
      <c r="C931" s="8">
        <v>0</v>
      </c>
      <c r="D931" s="8">
        <v>580</v>
      </c>
      <c r="E931" s="8">
        <v>0</v>
      </c>
      <c r="F931" s="8">
        <v>15977.51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250</v>
      </c>
      <c r="M931" s="8">
        <v>0</v>
      </c>
      <c r="N931" s="8">
        <v>19245.48</v>
      </c>
      <c r="O931" s="11">
        <v>36052.990000000005</v>
      </c>
    </row>
    <row r="932" spans="2:15" x14ac:dyDescent="0.35">
      <c r="B932" s="2" t="s">
        <v>119</v>
      </c>
      <c r="C932" s="6">
        <v>201536.41</v>
      </c>
      <c r="D932" s="6">
        <v>354923.97000000003</v>
      </c>
      <c r="E932" s="6">
        <v>116410.94</v>
      </c>
      <c r="F932" s="6">
        <v>1027923.93</v>
      </c>
      <c r="G932" s="6">
        <v>760855.51</v>
      </c>
      <c r="H932" s="6">
        <v>449700.54</v>
      </c>
      <c r="I932" s="6">
        <v>546573.56000000006</v>
      </c>
      <c r="J932" s="6">
        <v>464428.39</v>
      </c>
      <c r="K932" s="6">
        <v>467596.79000000004</v>
      </c>
      <c r="L932" s="6">
        <v>437062.48</v>
      </c>
      <c r="M932" s="6">
        <v>599578.63</v>
      </c>
      <c r="N932" s="6">
        <v>52993.63</v>
      </c>
      <c r="O932" s="9">
        <v>5479584.7799999984</v>
      </c>
    </row>
    <row r="933" spans="2:15" x14ac:dyDescent="0.35">
      <c r="B933" s="3" t="s">
        <v>1</v>
      </c>
      <c r="C933" s="7">
        <v>201536.41</v>
      </c>
      <c r="D933" s="7">
        <v>354923.97000000003</v>
      </c>
      <c r="E933" s="7">
        <v>116410.94</v>
      </c>
      <c r="F933" s="7">
        <v>1027923.93</v>
      </c>
      <c r="G933" s="7">
        <v>760855.51</v>
      </c>
      <c r="H933" s="7">
        <v>449700.54</v>
      </c>
      <c r="I933" s="7">
        <v>546573.56000000006</v>
      </c>
      <c r="J933" s="7">
        <v>464428.39</v>
      </c>
      <c r="K933" s="7">
        <v>467596.79000000004</v>
      </c>
      <c r="L933" s="7">
        <v>437062.48</v>
      </c>
      <c r="M933" s="7">
        <v>599578.63</v>
      </c>
      <c r="N933" s="7">
        <v>52993.63</v>
      </c>
      <c r="O933" s="10">
        <v>5479584.7799999984</v>
      </c>
    </row>
    <row r="934" spans="2:15" x14ac:dyDescent="0.35">
      <c r="B934" s="4" t="s">
        <v>5</v>
      </c>
      <c r="C934" s="8">
        <v>118603.09</v>
      </c>
      <c r="D934" s="8">
        <v>28932.48</v>
      </c>
      <c r="E934" s="8">
        <v>31076.68</v>
      </c>
      <c r="F934" s="8">
        <v>924709.76</v>
      </c>
      <c r="G934" s="8">
        <v>677359.52</v>
      </c>
      <c r="H934" s="8">
        <v>259565.41999999998</v>
      </c>
      <c r="I934" s="8">
        <v>171137.66</v>
      </c>
      <c r="J934" s="8">
        <v>224434</v>
      </c>
      <c r="K934" s="8">
        <v>156164.75999999998</v>
      </c>
      <c r="L934" s="8">
        <v>0</v>
      </c>
      <c r="M934" s="8">
        <v>50175.02</v>
      </c>
      <c r="N934" s="8">
        <v>0</v>
      </c>
      <c r="O934" s="11">
        <v>2642158.3899999997</v>
      </c>
    </row>
    <row r="935" spans="2:15" x14ac:dyDescent="0.35">
      <c r="B935" s="4" t="s">
        <v>8</v>
      </c>
      <c r="C935" s="8">
        <v>0</v>
      </c>
      <c r="D935" s="8">
        <v>250478.08000000002</v>
      </c>
      <c r="E935" s="8">
        <v>0</v>
      </c>
      <c r="F935" s="8">
        <v>0</v>
      </c>
      <c r="G935" s="8">
        <v>0</v>
      </c>
      <c r="H935" s="8">
        <v>0</v>
      </c>
      <c r="I935" s="8">
        <v>262648.27</v>
      </c>
      <c r="J935" s="8">
        <v>39814.080000000002</v>
      </c>
      <c r="K935" s="8">
        <v>267605.03000000003</v>
      </c>
      <c r="L935" s="8">
        <v>228095.64</v>
      </c>
      <c r="M935" s="8">
        <v>487834.8</v>
      </c>
      <c r="N935" s="8">
        <v>0</v>
      </c>
      <c r="O935" s="11">
        <v>1536475.9000000001</v>
      </c>
    </row>
    <row r="936" spans="2:15" x14ac:dyDescent="0.35">
      <c r="B936" s="4" t="s">
        <v>10</v>
      </c>
      <c r="C936" s="8">
        <v>82905</v>
      </c>
      <c r="D936" s="8">
        <v>75452</v>
      </c>
      <c r="E936" s="8">
        <v>61792.729999999996</v>
      </c>
      <c r="F936" s="8">
        <v>103199</v>
      </c>
      <c r="G936" s="8">
        <v>83490</v>
      </c>
      <c r="H936" s="8">
        <v>180078.75</v>
      </c>
      <c r="I936" s="8">
        <v>112650</v>
      </c>
      <c r="J936" s="8">
        <v>200179.88</v>
      </c>
      <c r="K936" s="8">
        <v>43827</v>
      </c>
      <c r="L936" s="8">
        <v>208363</v>
      </c>
      <c r="M936" s="8">
        <v>47124</v>
      </c>
      <c r="N936" s="8">
        <v>52992</v>
      </c>
      <c r="O936" s="11">
        <v>1252053.3599999999</v>
      </c>
    </row>
    <row r="937" spans="2:15" x14ac:dyDescent="0.35">
      <c r="B937" s="4" t="s">
        <v>11</v>
      </c>
      <c r="C937" s="8">
        <v>0</v>
      </c>
      <c r="D937" s="8">
        <v>0</v>
      </c>
      <c r="E937" s="8">
        <v>18140.3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600</v>
      </c>
      <c r="M937" s="8">
        <v>14330</v>
      </c>
      <c r="N937" s="8">
        <v>0</v>
      </c>
      <c r="O937" s="11">
        <v>33070.300000000003</v>
      </c>
    </row>
    <row r="938" spans="2:15" x14ac:dyDescent="0.35">
      <c r="B938" s="4" t="s">
        <v>4</v>
      </c>
      <c r="C938" s="8">
        <v>0</v>
      </c>
      <c r="D938" s="8">
        <v>0</v>
      </c>
      <c r="E938" s="8">
        <v>120</v>
      </c>
      <c r="F938" s="8">
        <v>0</v>
      </c>
      <c r="G938" s="8">
        <v>0</v>
      </c>
      <c r="H938" s="8">
        <v>10056.370000000001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11">
        <v>10176.370000000001</v>
      </c>
    </row>
    <row r="939" spans="2:15" x14ac:dyDescent="0.35">
      <c r="B939" s="4" t="s">
        <v>6</v>
      </c>
      <c r="C939" s="8">
        <v>0</v>
      </c>
      <c r="D939" s="8">
        <v>0</v>
      </c>
      <c r="E939" s="8">
        <v>4904.51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11">
        <v>4904.51</v>
      </c>
    </row>
    <row r="940" spans="2:15" x14ac:dyDescent="0.35">
      <c r="B940" s="4" t="s">
        <v>3</v>
      </c>
      <c r="C940" s="8">
        <v>28.32</v>
      </c>
      <c r="D940" s="8">
        <v>61.41</v>
      </c>
      <c r="E940" s="8">
        <v>376.72</v>
      </c>
      <c r="F940" s="8">
        <v>15.17</v>
      </c>
      <c r="G940" s="8">
        <v>5.99</v>
      </c>
      <c r="H940" s="8">
        <v>0</v>
      </c>
      <c r="I940" s="8">
        <v>137.63</v>
      </c>
      <c r="J940" s="8">
        <v>0.43</v>
      </c>
      <c r="K940" s="8">
        <v>0</v>
      </c>
      <c r="L940" s="8">
        <v>3.84</v>
      </c>
      <c r="M940" s="8">
        <v>114.81</v>
      </c>
      <c r="N940" s="8">
        <v>1.63</v>
      </c>
      <c r="O940" s="11">
        <v>745.94999999999993</v>
      </c>
    </row>
    <row r="941" spans="2:15" x14ac:dyDescent="0.35">
      <c r="B941" s="2" t="s">
        <v>130</v>
      </c>
      <c r="C941" s="6">
        <v>774198.42</v>
      </c>
      <c r="D941" s="6">
        <v>206346.83000000002</v>
      </c>
      <c r="E941" s="6">
        <v>116988.84</v>
      </c>
      <c r="F941" s="6">
        <v>268467.88</v>
      </c>
      <c r="G941" s="6">
        <v>613061.28</v>
      </c>
      <c r="H941" s="6">
        <v>187000.57</v>
      </c>
      <c r="I941" s="6">
        <v>217502.59</v>
      </c>
      <c r="J941" s="6">
        <v>786372.77</v>
      </c>
      <c r="K941" s="6">
        <v>74154.23</v>
      </c>
      <c r="L941" s="6">
        <v>157545.01</v>
      </c>
      <c r="M941" s="6">
        <v>132330.34</v>
      </c>
      <c r="N941" s="6">
        <v>937435.52</v>
      </c>
      <c r="O941" s="9">
        <v>4471404.28</v>
      </c>
    </row>
    <row r="942" spans="2:15" x14ac:dyDescent="0.35">
      <c r="B942" s="3" t="s">
        <v>1</v>
      </c>
      <c r="C942" s="7">
        <v>774198.42</v>
      </c>
      <c r="D942" s="7">
        <v>206346.83000000002</v>
      </c>
      <c r="E942" s="7">
        <v>116988.84</v>
      </c>
      <c r="F942" s="7">
        <v>268467.88</v>
      </c>
      <c r="G942" s="7">
        <v>613061.28</v>
      </c>
      <c r="H942" s="7">
        <v>187000.57</v>
      </c>
      <c r="I942" s="7">
        <v>217502.59</v>
      </c>
      <c r="J942" s="7">
        <v>786372.77</v>
      </c>
      <c r="K942" s="7">
        <v>74154.23</v>
      </c>
      <c r="L942" s="7">
        <v>157545.01</v>
      </c>
      <c r="M942" s="7">
        <v>132330.34</v>
      </c>
      <c r="N942" s="7">
        <v>937435.52</v>
      </c>
      <c r="O942" s="10">
        <v>4471404.28</v>
      </c>
    </row>
    <row r="943" spans="2:15" x14ac:dyDescent="0.35">
      <c r="B943" s="4" t="s">
        <v>10</v>
      </c>
      <c r="C943" s="8">
        <v>728142.13</v>
      </c>
      <c r="D943" s="8">
        <v>148378.91</v>
      </c>
      <c r="E943" s="8">
        <v>1255.8000000000002</v>
      </c>
      <c r="F943" s="8">
        <v>16000</v>
      </c>
      <c r="G943" s="8">
        <v>330329.62</v>
      </c>
      <c r="H943" s="8">
        <v>256.15999999999997</v>
      </c>
      <c r="I943" s="8">
        <v>0</v>
      </c>
      <c r="J943" s="8">
        <v>707950.82</v>
      </c>
      <c r="K943" s="8">
        <v>258.08</v>
      </c>
      <c r="L943" s="8">
        <v>0</v>
      </c>
      <c r="M943" s="8">
        <v>466.84999999999997</v>
      </c>
      <c r="N943" s="8">
        <v>838272.74</v>
      </c>
      <c r="O943" s="11">
        <v>2771311.1100000003</v>
      </c>
    </row>
    <row r="944" spans="2:15" x14ac:dyDescent="0.35">
      <c r="B944" s="4" t="s">
        <v>11</v>
      </c>
      <c r="C944" s="8">
        <v>46047.020000000004</v>
      </c>
      <c r="D944" s="8">
        <v>57957.250000000007</v>
      </c>
      <c r="E944" s="8">
        <v>23081.5</v>
      </c>
      <c r="F944" s="8">
        <v>84146.94</v>
      </c>
      <c r="G944" s="8">
        <v>138410</v>
      </c>
      <c r="H944" s="8">
        <v>60109.790000000008</v>
      </c>
      <c r="I944" s="8">
        <v>215502.38999999998</v>
      </c>
      <c r="J944" s="8">
        <v>78119.779999999984</v>
      </c>
      <c r="K944" s="8">
        <v>73893.649999999994</v>
      </c>
      <c r="L944" s="8">
        <v>135205.39000000001</v>
      </c>
      <c r="M944" s="8">
        <v>110766.81</v>
      </c>
      <c r="N944" s="8">
        <v>94410.489999999976</v>
      </c>
      <c r="O944" s="11">
        <v>1117651.01</v>
      </c>
    </row>
    <row r="945" spans="2:15" x14ac:dyDescent="0.35">
      <c r="B945" s="4" t="s">
        <v>5</v>
      </c>
      <c r="C945" s="8">
        <v>0</v>
      </c>
      <c r="D945" s="8">
        <v>0</v>
      </c>
      <c r="E945" s="8">
        <v>91034.26</v>
      </c>
      <c r="F945" s="8">
        <v>168306.98</v>
      </c>
      <c r="G945" s="8">
        <v>144320.35</v>
      </c>
      <c r="H945" s="8">
        <v>126544.22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11">
        <v>530205.80999999994</v>
      </c>
    </row>
    <row r="946" spans="2:15" x14ac:dyDescent="0.35">
      <c r="B946" s="4" t="s">
        <v>3</v>
      </c>
      <c r="C946" s="8">
        <v>9.27</v>
      </c>
      <c r="D946" s="8">
        <v>10.67</v>
      </c>
      <c r="E946" s="8">
        <v>301.38</v>
      </c>
      <c r="F946" s="8">
        <v>13.96</v>
      </c>
      <c r="G946" s="8">
        <v>1.31</v>
      </c>
      <c r="H946" s="8">
        <v>0</v>
      </c>
      <c r="I946" s="8">
        <v>2000.2</v>
      </c>
      <c r="J946" s="8">
        <v>302.17</v>
      </c>
      <c r="K946" s="8">
        <v>2.5</v>
      </c>
      <c r="L946" s="8">
        <v>22339.62</v>
      </c>
      <c r="M946" s="8">
        <v>21009.140000000003</v>
      </c>
      <c r="N946" s="8">
        <v>4752.29</v>
      </c>
      <c r="O946" s="11">
        <v>50742.51</v>
      </c>
    </row>
    <row r="947" spans="2:15" x14ac:dyDescent="0.35">
      <c r="B947" s="4" t="s">
        <v>7</v>
      </c>
      <c r="C947" s="8">
        <v>0</v>
      </c>
      <c r="D947" s="8">
        <v>0</v>
      </c>
      <c r="E947" s="8">
        <v>1315.9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11">
        <v>1315.9</v>
      </c>
    </row>
    <row r="948" spans="2:15" x14ac:dyDescent="0.35">
      <c r="B948" s="4" t="s">
        <v>4</v>
      </c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90.4</v>
      </c>
      <c r="I948" s="8">
        <v>0</v>
      </c>
      <c r="J948" s="8">
        <v>0</v>
      </c>
      <c r="K948" s="8">
        <v>0</v>
      </c>
      <c r="L948" s="8">
        <v>0</v>
      </c>
      <c r="M948" s="8">
        <v>87.54</v>
      </c>
      <c r="N948" s="8">
        <v>0</v>
      </c>
      <c r="O948" s="11">
        <v>177.94</v>
      </c>
    </row>
    <row r="949" spans="2:15" x14ac:dyDescent="0.35">
      <c r="B949" s="2" t="s">
        <v>113</v>
      </c>
      <c r="C949" s="6">
        <v>1525990.6099999999</v>
      </c>
      <c r="D949" s="6">
        <v>118991.22</v>
      </c>
      <c r="E949" s="6">
        <v>20055.97</v>
      </c>
      <c r="F949" s="6">
        <v>24.26</v>
      </c>
      <c r="G949" s="6">
        <v>410361.88</v>
      </c>
      <c r="H949" s="6">
        <v>42303.86</v>
      </c>
      <c r="I949" s="6">
        <v>11797.220000000001</v>
      </c>
      <c r="J949" s="6">
        <v>325341.24</v>
      </c>
      <c r="K949" s="6">
        <v>338447.03999999992</v>
      </c>
      <c r="L949" s="6">
        <v>277250.03000000003</v>
      </c>
      <c r="M949" s="6">
        <v>810904.85</v>
      </c>
      <c r="N949" s="6">
        <v>246558.05</v>
      </c>
      <c r="O949" s="9">
        <v>4128026.2299999995</v>
      </c>
    </row>
    <row r="950" spans="2:15" x14ac:dyDescent="0.35">
      <c r="B950" s="3" t="s">
        <v>1</v>
      </c>
      <c r="C950" s="7">
        <v>1525990.6099999999</v>
      </c>
      <c r="D950" s="7">
        <v>118991.22</v>
      </c>
      <c r="E950" s="7">
        <v>20055.97</v>
      </c>
      <c r="F950" s="7">
        <v>24.26</v>
      </c>
      <c r="G950" s="7">
        <v>410361.88</v>
      </c>
      <c r="H950" s="7">
        <v>42303.86</v>
      </c>
      <c r="I950" s="7">
        <v>11797.220000000001</v>
      </c>
      <c r="J950" s="7">
        <v>325341.24</v>
      </c>
      <c r="K950" s="7">
        <v>338447.03999999992</v>
      </c>
      <c r="L950" s="7">
        <v>277250.03000000003</v>
      </c>
      <c r="M950" s="7">
        <v>810904.85</v>
      </c>
      <c r="N950" s="7">
        <v>246558.05</v>
      </c>
      <c r="O950" s="10">
        <v>4128026.2299999995</v>
      </c>
    </row>
    <row r="951" spans="2:15" x14ac:dyDescent="0.35">
      <c r="B951" s="4" t="s">
        <v>8</v>
      </c>
      <c r="C951" s="8">
        <v>1303237.45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259874.24</v>
      </c>
      <c r="L951" s="8">
        <v>247956.78</v>
      </c>
      <c r="M951" s="8">
        <v>810792.16999999993</v>
      </c>
      <c r="N951" s="8">
        <v>234733.51</v>
      </c>
      <c r="O951" s="11">
        <v>2856594.1499999994</v>
      </c>
    </row>
    <row r="952" spans="2:15" x14ac:dyDescent="0.35">
      <c r="B952" s="4" t="s">
        <v>10</v>
      </c>
      <c r="C952" s="8">
        <v>220478.16</v>
      </c>
      <c r="D952" s="8">
        <v>27194</v>
      </c>
      <c r="E952" s="8">
        <v>0</v>
      </c>
      <c r="F952" s="8">
        <v>0</v>
      </c>
      <c r="G952" s="8">
        <v>383056</v>
      </c>
      <c r="H952" s="8">
        <v>11995.43</v>
      </c>
      <c r="I952" s="8">
        <v>10749.02</v>
      </c>
      <c r="J952" s="8">
        <v>0</v>
      </c>
      <c r="K952" s="8">
        <v>34951</v>
      </c>
      <c r="L952" s="8">
        <v>0</v>
      </c>
      <c r="M952" s="8">
        <v>0</v>
      </c>
      <c r="N952" s="8">
        <v>5629.55</v>
      </c>
      <c r="O952" s="11">
        <v>694053.16000000015</v>
      </c>
    </row>
    <row r="953" spans="2:15" x14ac:dyDescent="0.35">
      <c r="B953" s="4" t="s">
        <v>5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  <c r="I953" s="8">
        <v>0</v>
      </c>
      <c r="J953" s="8">
        <v>266300</v>
      </c>
      <c r="K953" s="8">
        <v>0</v>
      </c>
      <c r="L953" s="8">
        <v>0</v>
      </c>
      <c r="M953" s="8">
        <v>0</v>
      </c>
      <c r="N953" s="8">
        <v>0</v>
      </c>
      <c r="O953" s="11">
        <v>266300</v>
      </c>
    </row>
    <row r="954" spans="2:15" x14ac:dyDescent="0.35">
      <c r="B954" s="4" t="s">
        <v>11</v>
      </c>
      <c r="C954" s="8">
        <v>0</v>
      </c>
      <c r="D954" s="8">
        <v>26324.55</v>
      </c>
      <c r="E954" s="8">
        <v>20055.97</v>
      </c>
      <c r="F954" s="8">
        <v>0</v>
      </c>
      <c r="G954" s="8">
        <v>27291.599999999999</v>
      </c>
      <c r="H954" s="8">
        <v>27291.599999999999</v>
      </c>
      <c r="I954" s="8">
        <v>635.85</v>
      </c>
      <c r="J954" s="8">
        <v>59022.69</v>
      </c>
      <c r="K954" s="8">
        <v>43597.09</v>
      </c>
      <c r="L954" s="8">
        <v>29280</v>
      </c>
      <c r="M954" s="8">
        <v>0</v>
      </c>
      <c r="N954" s="8">
        <v>0</v>
      </c>
      <c r="O954" s="11">
        <v>233499.35</v>
      </c>
    </row>
    <row r="955" spans="2:15" x14ac:dyDescent="0.35">
      <c r="B955" s="4" t="s">
        <v>6</v>
      </c>
      <c r="C955" s="8">
        <v>0</v>
      </c>
      <c r="D955" s="8">
        <v>65472.67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11">
        <v>65472.67</v>
      </c>
    </row>
    <row r="956" spans="2:15" x14ac:dyDescent="0.35">
      <c r="B956" s="4" t="s">
        <v>3</v>
      </c>
      <c r="C956" s="8">
        <v>2275</v>
      </c>
      <c r="D956" s="8">
        <v>0</v>
      </c>
      <c r="E956" s="8">
        <v>0</v>
      </c>
      <c r="F956" s="8">
        <v>24.26</v>
      </c>
      <c r="G956" s="8">
        <v>14.28</v>
      </c>
      <c r="H956" s="8">
        <v>12.26</v>
      </c>
      <c r="I956" s="8">
        <v>5.99</v>
      </c>
      <c r="J956" s="8">
        <v>18.55</v>
      </c>
      <c r="K956" s="8">
        <v>24.71</v>
      </c>
      <c r="L956" s="8">
        <v>13.25</v>
      </c>
      <c r="M956" s="8">
        <v>112.68</v>
      </c>
      <c r="N956" s="8">
        <v>6194.99</v>
      </c>
      <c r="O956" s="11">
        <v>8695.9700000000012</v>
      </c>
    </row>
    <row r="957" spans="2:15" x14ac:dyDescent="0.35">
      <c r="B957" s="4" t="s">
        <v>4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3004.5699999999997</v>
      </c>
      <c r="I957" s="8">
        <v>406.36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11">
        <v>3410.93</v>
      </c>
    </row>
    <row r="958" spans="2:15" x14ac:dyDescent="0.35">
      <c r="B958" s="2" t="s">
        <v>31</v>
      </c>
      <c r="C958" s="6">
        <v>141898.43</v>
      </c>
      <c r="D958" s="6">
        <v>27885</v>
      </c>
      <c r="E958" s="6">
        <v>98395.75</v>
      </c>
      <c r="F958" s="6">
        <v>115630.27000000002</v>
      </c>
      <c r="G958" s="6">
        <v>420340.55999999994</v>
      </c>
      <c r="H958" s="6">
        <v>297633.19999999995</v>
      </c>
      <c r="I958" s="6">
        <v>295802.23</v>
      </c>
      <c r="J958" s="6">
        <v>253700.69</v>
      </c>
      <c r="K958" s="6">
        <v>395148.12</v>
      </c>
      <c r="L958" s="6">
        <v>495900.59</v>
      </c>
      <c r="M958" s="6">
        <v>473003.6</v>
      </c>
      <c r="N958" s="6">
        <v>869382.42000000016</v>
      </c>
      <c r="O958" s="9">
        <v>3884720.86</v>
      </c>
    </row>
    <row r="959" spans="2:15" x14ac:dyDescent="0.35">
      <c r="B959" s="3" t="s">
        <v>1</v>
      </c>
      <c r="C959" s="7">
        <v>141898.43</v>
      </c>
      <c r="D959" s="7">
        <v>27885</v>
      </c>
      <c r="E959" s="7">
        <v>98395.75</v>
      </c>
      <c r="F959" s="7">
        <v>115630.27000000002</v>
      </c>
      <c r="G959" s="7">
        <v>420340.55999999994</v>
      </c>
      <c r="H959" s="7">
        <v>297633.19999999995</v>
      </c>
      <c r="I959" s="7">
        <v>295802.23</v>
      </c>
      <c r="J959" s="7">
        <v>253700.69</v>
      </c>
      <c r="K959" s="7">
        <v>395148.12</v>
      </c>
      <c r="L959" s="7">
        <v>495900.59</v>
      </c>
      <c r="M959" s="7">
        <v>473003.6</v>
      </c>
      <c r="N959" s="7">
        <v>869382.42000000016</v>
      </c>
      <c r="O959" s="10">
        <v>3884720.86</v>
      </c>
    </row>
    <row r="960" spans="2:15" x14ac:dyDescent="0.35">
      <c r="B960" s="4" t="s">
        <v>6</v>
      </c>
      <c r="C960" s="8">
        <v>78453.39</v>
      </c>
      <c r="D960" s="8">
        <v>27885</v>
      </c>
      <c r="E960" s="8">
        <v>63386.59</v>
      </c>
      <c r="F960" s="8">
        <v>64731.69</v>
      </c>
      <c r="G960" s="8">
        <v>257155.68</v>
      </c>
      <c r="H960" s="8">
        <v>101335.70999999999</v>
      </c>
      <c r="I960" s="8">
        <v>134632.75</v>
      </c>
      <c r="J960" s="8">
        <v>137819.07</v>
      </c>
      <c r="K960" s="8">
        <v>295440.56</v>
      </c>
      <c r="L960" s="8">
        <v>330495.40000000002</v>
      </c>
      <c r="M960" s="8">
        <v>328725.42</v>
      </c>
      <c r="N960" s="8">
        <v>742740.89000000013</v>
      </c>
      <c r="O960" s="11">
        <v>2562802.15</v>
      </c>
    </row>
    <row r="961" spans="2:15" x14ac:dyDescent="0.35">
      <c r="B961" s="4" t="s">
        <v>11</v>
      </c>
      <c r="C961" s="8">
        <v>63445.039999999994</v>
      </c>
      <c r="D961" s="8">
        <v>0</v>
      </c>
      <c r="E961" s="8">
        <v>35009.159999999996</v>
      </c>
      <c r="F961" s="8">
        <v>50898.580000000009</v>
      </c>
      <c r="G961" s="8">
        <v>107179.23</v>
      </c>
      <c r="H961" s="8">
        <v>90067.359999999986</v>
      </c>
      <c r="I961" s="8">
        <v>64714.76999999999</v>
      </c>
      <c r="J961" s="8">
        <v>115881.62000000001</v>
      </c>
      <c r="K961" s="8">
        <v>99707.56</v>
      </c>
      <c r="L961" s="8">
        <v>106328.79999999999</v>
      </c>
      <c r="M961" s="8">
        <v>24692.400000000001</v>
      </c>
      <c r="N961" s="8">
        <v>0</v>
      </c>
      <c r="O961" s="11">
        <v>757924.52000000014</v>
      </c>
    </row>
    <row r="962" spans="2:15" x14ac:dyDescent="0.35">
      <c r="B962" s="4" t="s">
        <v>8</v>
      </c>
      <c r="C962" s="8">
        <v>0</v>
      </c>
      <c r="D962" s="8">
        <v>0</v>
      </c>
      <c r="E962" s="8">
        <v>0</v>
      </c>
      <c r="F962" s="8">
        <v>0</v>
      </c>
      <c r="G962" s="8">
        <v>56005</v>
      </c>
      <c r="H962" s="8">
        <v>105330.13</v>
      </c>
      <c r="I962" s="8">
        <v>57891.5</v>
      </c>
      <c r="J962" s="8">
        <v>0</v>
      </c>
      <c r="K962" s="8">
        <v>0</v>
      </c>
      <c r="L962" s="8">
        <v>58950</v>
      </c>
      <c r="M962" s="8">
        <v>119585.78</v>
      </c>
      <c r="N962" s="8">
        <v>126641.53</v>
      </c>
      <c r="O962" s="11">
        <v>524403.94000000006</v>
      </c>
    </row>
    <row r="963" spans="2:15" x14ac:dyDescent="0.35">
      <c r="B963" s="4" t="s">
        <v>5</v>
      </c>
      <c r="C963" s="8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38563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11">
        <v>38563</v>
      </c>
    </row>
    <row r="964" spans="2:15" x14ac:dyDescent="0.35">
      <c r="B964" s="4" t="s">
        <v>10</v>
      </c>
      <c r="C964" s="8">
        <v>0</v>
      </c>
      <c r="D964" s="8">
        <v>0</v>
      </c>
      <c r="E964" s="8">
        <v>0</v>
      </c>
      <c r="F964" s="8">
        <v>0</v>
      </c>
      <c r="G964" s="8">
        <v>0</v>
      </c>
      <c r="H964" s="8">
        <v>900</v>
      </c>
      <c r="I964" s="8">
        <v>0</v>
      </c>
      <c r="J964" s="8">
        <v>0</v>
      </c>
      <c r="K964" s="8">
        <v>0</v>
      </c>
      <c r="L964" s="8">
        <v>126.39</v>
      </c>
      <c r="M964" s="8">
        <v>0</v>
      </c>
      <c r="N964" s="8">
        <v>0</v>
      </c>
      <c r="O964" s="11">
        <v>1026.3900000000001</v>
      </c>
    </row>
    <row r="965" spans="2:15" x14ac:dyDescent="0.35">
      <c r="B965" s="4" t="s">
        <v>3</v>
      </c>
      <c r="C965" s="8">
        <v>0</v>
      </c>
      <c r="D965" s="8">
        <v>0</v>
      </c>
      <c r="E965" s="8">
        <v>0</v>
      </c>
      <c r="F965" s="8">
        <v>0</v>
      </c>
      <c r="G965" s="8">
        <v>0.65</v>
      </c>
      <c r="H965" s="8">
        <v>0</v>
      </c>
      <c r="I965" s="8">
        <v>0.21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11">
        <v>0.86</v>
      </c>
    </row>
    <row r="966" spans="2:15" x14ac:dyDescent="0.35">
      <c r="B966" s="2" t="s">
        <v>15</v>
      </c>
      <c r="C966" s="6">
        <v>15003</v>
      </c>
      <c r="D966" s="6">
        <v>13514.16</v>
      </c>
      <c r="E966" s="6">
        <v>186611.04</v>
      </c>
      <c r="F966" s="6">
        <v>281193.17</v>
      </c>
      <c r="G966" s="6">
        <v>0</v>
      </c>
      <c r="H966" s="6">
        <v>614415</v>
      </c>
      <c r="I966" s="6">
        <v>400103</v>
      </c>
      <c r="J966" s="6">
        <v>1114092</v>
      </c>
      <c r="K966" s="6">
        <v>791092.15</v>
      </c>
      <c r="L966" s="6">
        <v>69280</v>
      </c>
      <c r="M966" s="6">
        <v>306692.09999999998</v>
      </c>
      <c r="N966" s="6">
        <v>52527</v>
      </c>
      <c r="O966" s="9">
        <v>3844522.62</v>
      </c>
    </row>
    <row r="967" spans="2:15" x14ac:dyDescent="0.35">
      <c r="B967" s="3" t="s">
        <v>1</v>
      </c>
      <c r="C967" s="7">
        <v>15003</v>
      </c>
      <c r="D967" s="7">
        <v>13514.16</v>
      </c>
      <c r="E967" s="7">
        <v>186611.04</v>
      </c>
      <c r="F967" s="7">
        <v>281193.17</v>
      </c>
      <c r="G967" s="7">
        <v>0</v>
      </c>
      <c r="H967" s="7">
        <v>614415</v>
      </c>
      <c r="I967" s="7">
        <v>400103</v>
      </c>
      <c r="J967" s="7">
        <v>1114092</v>
      </c>
      <c r="K967" s="7">
        <v>791092.15</v>
      </c>
      <c r="L967" s="7">
        <v>69280</v>
      </c>
      <c r="M967" s="7">
        <v>306692.09999999998</v>
      </c>
      <c r="N967" s="7">
        <v>52527</v>
      </c>
      <c r="O967" s="10">
        <v>3844522.62</v>
      </c>
    </row>
    <row r="968" spans="2:15" x14ac:dyDescent="0.35">
      <c r="B968" s="4" t="s">
        <v>8</v>
      </c>
      <c r="C968" s="8">
        <v>0</v>
      </c>
      <c r="D968" s="8">
        <v>0</v>
      </c>
      <c r="E968" s="8">
        <v>159894</v>
      </c>
      <c r="F968" s="8">
        <v>182000</v>
      </c>
      <c r="G968" s="8">
        <v>0</v>
      </c>
      <c r="H968" s="8">
        <v>605000</v>
      </c>
      <c r="I968" s="8">
        <v>337500</v>
      </c>
      <c r="J968" s="8">
        <v>1055740</v>
      </c>
      <c r="K968" s="8">
        <v>767450</v>
      </c>
      <c r="L968" s="8">
        <v>46800</v>
      </c>
      <c r="M968" s="8">
        <v>249100</v>
      </c>
      <c r="N968" s="8">
        <v>0</v>
      </c>
      <c r="O968" s="11">
        <v>3403484</v>
      </c>
    </row>
    <row r="969" spans="2:15" x14ac:dyDescent="0.35">
      <c r="B969" s="4" t="s">
        <v>6</v>
      </c>
      <c r="C969" s="8">
        <v>10800</v>
      </c>
      <c r="D969" s="8">
        <v>12218.16</v>
      </c>
      <c r="E969" s="8">
        <v>0</v>
      </c>
      <c r="F969" s="8">
        <v>0</v>
      </c>
      <c r="G969" s="8">
        <v>0</v>
      </c>
      <c r="H969" s="8">
        <v>0</v>
      </c>
      <c r="I969" s="8">
        <v>62603</v>
      </c>
      <c r="J969" s="8">
        <v>57802</v>
      </c>
      <c r="K969" s="8">
        <v>22921</v>
      </c>
      <c r="L969" s="8">
        <v>22480</v>
      </c>
      <c r="M969" s="8">
        <v>44201</v>
      </c>
      <c r="N969" s="8">
        <v>21721</v>
      </c>
      <c r="O969" s="11">
        <v>254746.16</v>
      </c>
    </row>
    <row r="970" spans="2:15" x14ac:dyDescent="0.35">
      <c r="B970" s="4" t="s">
        <v>11</v>
      </c>
      <c r="C970" s="8">
        <v>4203</v>
      </c>
      <c r="D970" s="8">
        <v>1296</v>
      </c>
      <c r="E970" s="8">
        <v>26717.040000000001</v>
      </c>
      <c r="F970" s="8">
        <v>99193.17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30806</v>
      </c>
      <c r="O970" s="11">
        <v>162215.21</v>
      </c>
    </row>
    <row r="971" spans="2:15" x14ac:dyDescent="0.35">
      <c r="B971" s="4" t="s">
        <v>10</v>
      </c>
      <c r="C971" s="8">
        <v>0</v>
      </c>
      <c r="D971" s="8">
        <v>0</v>
      </c>
      <c r="E971" s="8">
        <v>0</v>
      </c>
      <c r="F971" s="8">
        <v>0</v>
      </c>
      <c r="G971" s="8">
        <v>0</v>
      </c>
      <c r="H971" s="8">
        <v>9415</v>
      </c>
      <c r="I971" s="8">
        <v>0</v>
      </c>
      <c r="J971" s="8">
        <v>550</v>
      </c>
      <c r="K971" s="8">
        <v>721.15</v>
      </c>
      <c r="L971" s="8">
        <v>0</v>
      </c>
      <c r="M971" s="8">
        <v>13391.1</v>
      </c>
      <c r="N971" s="8">
        <v>0</v>
      </c>
      <c r="O971" s="11">
        <v>24077.25</v>
      </c>
    </row>
    <row r="972" spans="2:15" x14ac:dyDescent="0.35">
      <c r="B972" s="2" t="s">
        <v>18</v>
      </c>
      <c r="C972" s="6">
        <v>452876.69000000006</v>
      </c>
      <c r="D972" s="6">
        <v>123674.41</v>
      </c>
      <c r="E972" s="6">
        <v>24710.32</v>
      </c>
      <c r="F972" s="6">
        <v>349860.19</v>
      </c>
      <c r="G972" s="6">
        <v>659777.91</v>
      </c>
      <c r="H972" s="6">
        <v>98199.17</v>
      </c>
      <c r="I972" s="6">
        <v>417518.52999999997</v>
      </c>
      <c r="J972" s="6">
        <v>201505.16</v>
      </c>
      <c r="K972" s="6">
        <v>172072.29</v>
      </c>
      <c r="L972" s="6">
        <v>86308.45</v>
      </c>
      <c r="M972" s="6">
        <v>602037.4</v>
      </c>
      <c r="N972" s="6">
        <v>380003.62</v>
      </c>
      <c r="O972" s="9">
        <v>3568544.14</v>
      </c>
    </row>
    <row r="973" spans="2:15" x14ac:dyDescent="0.35">
      <c r="B973" s="3" t="s">
        <v>1</v>
      </c>
      <c r="C973" s="7">
        <v>452876.69000000006</v>
      </c>
      <c r="D973" s="7">
        <v>123674.41</v>
      </c>
      <c r="E973" s="7">
        <v>24710.32</v>
      </c>
      <c r="F973" s="7">
        <v>349860.19</v>
      </c>
      <c r="G973" s="7">
        <v>659777.91</v>
      </c>
      <c r="H973" s="7">
        <v>98199.17</v>
      </c>
      <c r="I973" s="7">
        <v>417518.52999999997</v>
      </c>
      <c r="J973" s="7">
        <v>201505.16</v>
      </c>
      <c r="K973" s="7">
        <v>172072.29</v>
      </c>
      <c r="L973" s="7">
        <v>86308.45</v>
      </c>
      <c r="M973" s="7">
        <v>602037.4</v>
      </c>
      <c r="N973" s="7">
        <v>380003.62</v>
      </c>
      <c r="O973" s="10">
        <v>3568544.14</v>
      </c>
    </row>
    <row r="974" spans="2:15" x14ac:dyDescent="0.35">
      <c r="B974" s="4" t="s">
        <v>11</v>
      </c>
      <c r="C974" s="8">
        <v>315540.90000000002</v>
      </c>
      <c r="D974" s="8">
        <v>100636</v>
      </c>
      <c r="E974" s="8">
        <v>18202</v>
      </c>
      <c r="F974" s="8">
        <v>233844</v>
      </c>
      <c r="G974" s="8">
        <v>539222.93000000005</v>
      </c>
      <c r="H974" s="8">
        <v>79190</v>
      </c>
      <c r="I974" s="8">
        <v>297590.8</v>
      </c>
      <c r="J974" s="8">
        <v>107549.55</v>
      </c>
      <c r="K974" s="8">
        <v>123240</v>
      </c>
      <c r="L974" s="8">
        <v>970</v>
      </c>
      <c r="M974" s="8">
        <v>464465.32</v>
      </c>
      <c r="N974" s="8">
        <v>27196</v>
      </c>
      <c r="O974" s="11">
        <v>2307647.5</v>
      </c>
    </row>
    <row r="975" spans="2:15" x14ac:dyDescent="0.35">
      <c r="B975" s="4" t="s">
        <v>4</v>
      </c>
      <c r="C975" s="8">
        <v>68494.25</v>
      </c>
      <c r="D975" s="8">
        <v>23038.41</v>
      </c>
      <c r="E975" s="8">
        <v>0</v>
      </c>
      <c r="F975" s="8">
        <v>0</v>
      </c>
      <c r="G975" s="8">
        <v>30952.1</v>
      </c>
      <c r="H975" s="8">
        <v>17037.310000000001</v>
      </c>
      <c r="I975" s="8">
        <v>0</v>
      </c>
      <c r="J975" s="8">
        <v>65422.29</v>
      </c>
      <c r="K975" s="8">
        <v>0</v>
      </c>
      <c r="L975" s="8">
        <v>48</v>
      </c>
      <c r="M975" s="8">
        <v>112781.35</v>
      </c>
      <c r="N975" s="8">
        <v>325552.58</v>
      </c>
      <c r="O975" s="11">
        <v>643326.29</v>
      </c>
    </row>
    <row r="976" spans="2:15" x14ac:dyDescent="0.35">
      <c r="B976" s="4" t="s">
        <v>5</v>
      </c>
      <c r="C976" s="8">
        <v>0</v>
      </c>
      <c r="D976" s="8">
        <v>0</v>
      </c>
      <c r="E976" s="8">
        <v>0</v>
      </c>
      <c r="F976" s="8">
        <v>96813.69</v>
      </c>
      <c r="G976" s="8">
        <v>44158.12</v>
      </c>
      <c r="H976" s="8">
        <v>0</v>
      </c>
      <c r="I976" s="8">
        <v>0</v>
      </c>
      <c r="J976" s="8">
        <v>0</v>
      </c>
      <c r="K976" s="8">
        <v>0</v>
      </c>
      <c r="L976" s="8">
        <v>75837.37</v>
      </c>
      <c r="M976" s="8">
        <v>0</v>
      </c>
      <c r="N976" s="8">
        <v>0</v>
      </c>
      <c r="O976" s="11">
        <v>216809.18</v>
      </c>
    </row>
    <row r="977" spans="2:15" x14ac:dyDescent="0.35">
      <c r="B977" s="4" t="s">
        <v>8</v>
      </c>
      <c r="C977" s="8">
        <v>0</v>
      </c>
      <c r="D977" s="8">
        <v>0</v>
      </c>
      <c r="E977" s="8">
        <v>0</v>
      </c>
      <c r="F977" s="8">
        <v>0</v>
      </c>
      <c r="G977" s="8">
        <v>0</v>
      </c>
      <c r="H977" s="8">
        <v>0</v>
      </c>
      <c r="I977" s="8">
        <v>118907.73</v>
      </c>
      <c r="J977" s="8">
        <v>0</v>
      </c>
      <c r="K977" s="8">
        <v>0</v>
      </c>
      <c r="L977" s="8">
        <v>0</v>
      </c>
      <c r="M977" s="8">
        <v>2779.4</v>
      </c>
      <c r="N977" s="8">
        <v>4866.8599999999997</v>
      </c>
      <c r="O977" s="11">
        <v>126553.98999999999</v>
      </c>
    </row>
    <row r="978" spans="2:15" x14ac:dyDescent="0.35">
      <c r="B978" s="4" t="s">
        <v>6</v>
      </c>
      <c r="C978" s="8">
        <v>25163</v>
      </c>
      <c r="D978" s="8">
        <v>0</v>
      </c>
      <c r="E978" s="8">
        <v>0</v>
      </c>
      <c r="F978" s="8">
        <v>14152.5</v>
      </c>
      <c r="G978" s="8">
        <v>0</v>
      </c>
      <c r="H978" s="8">
        <v>0</v>
      </c>
      <c r="I978" s="8">
        <v>0</v>
      </c>
      <c r="J978" s="8">
        <v>878.5</v>
      </c>
      <c r="K978" s="8">
        <v>44467.360000000001</v>
      </c>
      <c r="L978" s="8">
        <v>0</v>
      </c>
      <c r="M978" s="8">
        <v>0</v>
      </c>
      <c r="N978" s="8">
        <v>18115.379999999997</v>
      </c>
      <c r="O978" s="11">
        <v>102776.73999999999</v>
      </c>
    </row>
    <row r="979" spans="2:15" x14ac:dyDescent="0.35">
      <c r="B979" s="4" t="s">
        <v>10</v>
      </c>
      <c r="C979" s="8">
        <v>1000</v>
      </c>
      <c r="D979" s="8">
        <v>0</v>
      </c>
      <c r="E979" s="8">
        <v>0</v>
      </c>
      <c r="F979" s="8">
        <v>5050</v>
      </c>
      <c r="G979" s="8">
        <v>23852.86</v>
      </c>
      <c r="H979" s="8">
        <v>0</v>
      </c>
      <c r="I979" s="8">
        <v>983.62</v>
      </c>
      <c r="J979" s="8">
        <v>24588.48</v>
      </c>
      <c r="K979" s="8">
        <v>4356.8999999999996</v>
      </c>
      <c r="L979" s="8">
        <v>4337.28</v>
      </c>
      <c r="M979" s="8">
        <v>21994.15</v>
      </c>
      <c r="N979" s="8">
        <v>4266.6000000000004</v>
      </c>
      <c r="O979" s="11">
        <v>90429.890000000014</v>
      </c>
    </row>
    <row r="980" spans="2:15" x14ac:dyDescent="0.35">
      <c r="B980" s="4" t="s">
        <v>3</v>
      </c>
      <c r="C980" s="8">
        <v>42678.54</v>
      </c>
      <c r="D980" s="8">
        <v>0</v>
      </c>
      <c r="E980" s="8">
        <v>6508.32</v>
      </c>
      <c r="F980" s="8">
        <v>0</v>
      </c>
      <c r="G980" s="8">
        <v>21591.899999999998</v>
      </c>
      <c r="H980" s="8">
        <v>1971.86</v>
      </c>
      <c r="I980" s="8">
        <v>36.380000000000003</v>
      </c>
      <c r="J980" s="8">
        <v>3066.34</v>
      </c>
      <c r="K980" s="8">
        <v>8.0299999999999994</v>
      </c>
      <c r="L980" s="8">
        <v>5115.8</v>
      </c>
      <c r="M980" s="8">
        <v>17.18</v>
      </c>
      <c r="N980" s="8">
        <v>6.2</v>
      </c>
      <c r="O980" s="11">
        <v>81000.549999999988</v>
      </c>
    </row>
    <row r="981" spans="2:15" x14ac:dyDescent="0.35">
      <c r="B981" s="2" t="s">
        <v>49</v>
      </c>
      <c r="C981" s="6">
        <v>194717.56000000003</v>
      </c>
      <c r="D981" s="6">
        <v>324617.84999999998</v>
      </c>
      <c r="E981" s="6">
        <v>231544.48000000004</v>
      </c>
      <c r="F981" s="6">
        <v>381637.83999999997</v>
      </c>
      <c r="G981" s="6">
        <v>289144.88</v>
      </c>
      <c r="H981" s="6">
        <v>278919.32</v>
      </c>
      <c r="I981" s="6">
        <v>452942.18</v>
      </c>
      <c r="J981" s="6">
        <v>331602.89999999997</v>
      </c>
      <c r="K981" s="6">
        <v>142368.19</v>
      </c>
      <c r="L981" s="6">
        <v>87523.03</v>
      </c>
      <c r="M981" s="6">
        <v>376023.18999999994</v>
      </c>
      <c r="N981" s="6">
        <v>323937.5</v>
      </c>
      <c r="O981" s="9">
        <v>3414978.92</v>
      </c>
    </row>
    <row r="982" spans="2:15" x14ac:dyDescent="0.35">
      <c r="B982" s="3" t="s">
        <v>1</v>
      </c>
      <c r="C982" s="7">
        <v>194717.56000000003</v>
      </c>
      <c r="D982" s="7">
        <v>324617.84999999998</v>
      </c>
      <c r="E982" s="7">
        <v>231544.48000000004</v>
      </c>
      <c r="F982" s="7">
        <v>381637.83999999997</v>
      </c>
      <c r="G982" s="7">
        <v>289144.88</v>
      </c>
      <c r="H982" s="7">
        <v>278919.32</v>
      </c>
      <c r="I982" s="7">
        <v>452942.18</v>
      </c>
      <c r="J982" s="7">
        <v>331602.89999999997</v>
      </c>
      <c r="K982" s="7">
        <v>142368.19</v>
      </c>
      <c r="L982" s="7">
        <v>48271.03</v>
      </c>
      <c r="M982" s="7">
        <v>261169.96</v>
      </c>
      <c r="N982" s="7">
        <v>175205.68000000002</v>
      </c>
      <c r="O982" s="10">
        <v>3112141.87</v>
      </c>
    </row>
    <row r="983" spans="2:15" x14ac:dyDescent="0.35">
      <c r="B983" s="4" t="s">
        <v>11</v>
      </c>
      <c r="C983" s="8">
        <v>51590.23</v>
      </c>
      <c r="D983" s="8">
        <v>122968.57</v>
      </c>
      <c r="E983" s="8">
        <v>82822.150000000023</v>
      </c>
      <c r="F983" s="8">
        <v>81276.03</v>
      </c>
      <c r="G983" s="8">
        <v>23101.320000000003</v>
      </c>
      <c r="H983" s="8">
        <v>43177.15</v>
      </c>
      <c r="I983" s="8">
        <v>95022.58</v>
      </c>
      <c r="J983" s="8">
        <v>32877.42</v>
      </c>
      <c r="K983" s="8">
        <v>102789.19</v>
      </c>
      <c r="L983" s="8">
        <v>44420.11</v>
      </c>
      <c r="M983" s="8">
        <v>139769.96</v>
      </c>
      <c r="N983" s="8">
        <v>71032.48000000001</v>
      </c>
      <c r="O983" s="11">
        <v>890847.19000000006</v>
      </c>
    </row>
    <row r="984" spans="2:15" x14ac:dyDescent="0.35">
      <c r="B984" s="4" t="s">
        <v>5</v>
      </c>
      <c r="C984" s="8">
        <v>0</v>
      </c>
      <c r="D984" s="8">
        <v>0</v>
      </c>
      <c r="E984" s="8">
        <v>73358</v>
      </c>
      <c r="F984" s="8">
        <v>61023.7</v>
      </c>
      <c r="G984" s="8">
        <v>61179.490000000005</v>
      </c>
      <c r="H984" s="8">
        <v>65910.429999999993</v>
      </c>
      <c r="I984" s="8">
        <v>320974.59999999998</v>
      </c>
      <c r="J984" s="8">
        <v>0</v>
      </c>
      <c r="K984" s="8">
        <v>0</v>
      </c>
      <c r="L984" s="8">
        <v>0</v>
      </c>
      <c r="M984" s="8">
        <v>47440</v>
      </c>
      <c r="N984" s="8">
        <v>0</v>
      </c>
      <c r="O984" s="11">
        <v>629886.22</v>
      </c>
    </row>
    <row r="985" spans="2:15" x14ac:dyDescent="0.35">
      <c r="B985" s="4" t="s">
        <v>8</v>
      </c>
      <c r="C985" s="8">
        <v>0</v>
      </c>
      <c r="D985" s="8">
        <v>200731.28</v>
      </c>
      <c r="E985" s="8">
        <v>0</v>
      </c>
      <c r="F985" s="8">
        <v>57381.599999999999</v>
      </c>
      <c r="G985" s="8">
        <v>0</v>
      </c>
      <c r="H985" s="8">
        <v>91491.199999999997</v>
      </c>
      <c r="I985" s="8">
        <v>0</v>
      </c>
      <c r="J985" s="8">
        <v>207049.48</v>
      </c>
      <c r="K985" s="8">
        <v>0</v>
      </c>
      <c r="L985" s="8">
        <v>0</v>
      </c>
      <c r="M985" s="8">
        <v>0</v>
      </c>
      <c r="N985" s="8">
        <v>0</v>
      </c>
      <c r="O985" s="11">
        <v>556653.56000000006</v>
      </c>
    </row>
    <row r="986" spans="2:15" x14ac:dyDescent="0.35">
      <c r="B986" s="4" t="s">
        <v>6</v>
      </c>
      <c r="C986" s="8">
        <v>64366.14</v>
      </c>
      <c r="D986" s="8">
        <v>0</v>
      </c>
      <c r="E986" s="8">
        <v>66669.33</v>
      </c>
      <c r="F986" s="8">
        <v>67778.16</v>
      </c>
      <c r="G986" s="8">
        <v>200924.07</v>
      </c>
      <c r="H986" s="8">
        <v>72192.3</v>
      </c>
      <c r="I986" s="8">
        <v>0</v>
      </c>
      <c r="J986" s="8">
        <v>0</v>
      </c>
      <c r="K986" s="8">
        <v>0</v>
      </c>
      <c r="L986" s="8">
        <v>0</v>
      </c>
      <c r="M986" s="8">
        <v>71579.19</v>
      </c>
      <c r="N986" s="8">
        <v>0</v>
      </c>
      <c r="O986" s="11">
        <v>543509.18999999994</v>
      </c>
    </row>
    <row r="987" spans="2:15" x14ac:dyDescent="0.35">
      <c r="B987" s="4" t="s">
        <v>3</v>
      </c>
      <c r="C987" s="8">
        <v>78761.19</v>
      </c>
      <c r="D987" s="8">
        <v>888</v>
      </c>
      <c r="E987" s="8">
        <v>8683</v>
      </c>
      <c r="F987" s="8">
        <v>114178.35</v>
      </c>
      <c r="G987" s="8">
        <v>3940</v>
      </c>
      <c r="H987" s="8">
        <v>5170</v>
      </c>
      <c r="I987" s="8">
        <v>1550</v>
      </c>
      <c r="J987" s="8">
        <v>236</v>
      </c>
      <c r="K987" s="8">
        <v>8499</v>
      </c>
      <c r="L987" s="8">
        <v>2520</v>
      </c>
      <c r="M987" s="8">
        <v>1570</v>
      </c>
      <c r="N987" s="8">
        <v>102866.32</v>
      </c>
      <c r="O987" s="11">
        <v>328861.86</v>
      </c>
    </row>
    <row r="988" spans="2:15" x14ac:dyDescent="0.35">
      <c r="B988" s="4" t="s">
        <v>10</v>
      </c>
      <c r="C988" s="8">
        <v>0</v>
      </c>
      <c r="D988" s="8">
        <v>15</v>
      </c>
      <c r="E988" s="8">
        <v>12</v>
      </c>
      <c r="F988" s="8">
        <v>0</v>
      </c>
      <c r="G988" s="8">
        <v>0</v>
      </c>
      <c r="H988" s="8">
        <v>978.24</v>
      </c>
      <c r="I988" s="8">
        <v>35395</v>
      </c>
      <c r="J988" s="8">
        <v>91440</v>
      </c>
      <c r="K988" s="8">
        <v>31080</v>
      </c>
      <c r="L988" s="8">
        <v>1213.3600000000001</v>
      </c>
      <c r="M988" s="8">
        <v>0</v>
      </c>
      <c r="N988" s="8">
        <v>950.46</v>
      </c>
      <c r="O988" s="11">
        <v>161084.05999999997</v>
      </c>
    </row>
    <row r="989" spans="2:15" x14ac:dyDescent="0.35">
      <c r="B989" s="4" t="s">
        <v>7</v>
      </c>
      <c r="C989" s="8">
        <v>0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8">
        <v>0</v>
      </c>
      <c r="M989" s="8">
        <v>810.81</v>
      </c>
      <c r="N989" s="8">
        <v>0</v>
      </c>
      <c r="O989" s="11">
        <v>810.81</v>
      </c>
    </row>
    <row r="990" spans="2:15" x14ac:dyDescent="0.35">
      <c r="B990" s="4" t="s">
        <v>4</v>
      </c>
      <c r="C990" s="8">
        <v>0</v>
      </c>
      <c r="D990" s="8">
        <v>15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8">
        <v>117.56</v>
      </c>
      <c r="M990" s="8">
        <v>0</v>
      </c>
      <c r="N990" s="8">
        <v>356.42</v>
      </c>
      <c r="O990" s="11">
        <v>488.98</v>
      </c>
    </row>
    <row r="991" spans="2:15" x14ac:dyDescent="0.35">
      <c r="B991" s="3" t="s">
        <v>0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39252</v>
      </c>
      <c r="M991" s="7">
        <v>114853.23</v>
      </c>
      <c r="N991" s="7">
        <v>148731.82</v>
      </c>
      <c r="O991" s="10">
        <v>302837.05</v>
      </c>
    </row>
    <row r="992" spans="2:15" x14ac:dyDescent="0.35">
      <c r="B992" s="4" t="s">
        <v>2</v>
      </c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39252</v>
      </c>
      <c r="M992" s="8">
        <v>114853.23</v>
      </c>
      <c r="N992" s="8">
        <v>148731.82</v>
      </c>
      <c r="O992" s="11">
        <v>302837.05</v>
      </c>
    </row>
    <row r="993" spans="2:15" x14ac:dyDescent="0.35">
      <c r="B993" s="2" t="s">
        <v>88</v>
      </c>
      <c r="C993" s="6">
        <v>268196.01</v>
      </c>
      <c r="D993" s="6">
        <v>286617.5</v>
      </c>
      <c r="E993" s="6">
        <v>208405.14</v>
      </c>
      <c r="F993" s="6">
        <v>346057.22</v>
      </c>
      <c r="G993" s="6">
        <v>275056.84999999998</v>
      </c>
      <c r="H993" s="6">
        <v>53780</v>
      </c>
      <c r="I993" s="6">
        <v>330077.71999999997</v>
      </c>
      <c r="J993" s="6">
        <v>345135.51</v>
      </c>
      <c r="K993" s="6">
        <v>318631.87</v>
      </c>
      <c r="L993" s="6">
        <v>214707.47</v>
      </c>
      <c r="M993" s="6">
        <v>458222.29000000004</v>
      </c>
      <c r="N993" s="6">
        <v>262873.61</v>
      </c>
      <c r="O993" s="9">
        <v>3367761.1899999995</v>
      </c>
    </row>
    <row r="994" spans="2:15" x14ac:dyDescent="0.35">
      <c r="B994" s="3" t="s">
        <v>1</v>
      </c>
      <c r="C994" s="7">
        <v>268196.01</v>
      </c>
      <c r="D994" s="7">
        <v>286617.5</v>
      </c>
      <c r="E994" s="7">
        <v>208405.14</v>
      </c>
      <c r="F994" s="7">
        <v>346057.22</v>
      </c>
      <c r="G994" s="7">
        <v>275056.84999999998</v>
      </c>
      <c r="H994" s="7">
        <v>53780</v>
      </c>
      <c r="I994" s="7">
        <v>330077.71999999997</v>
      </c>
      <c r="J994" s="7">
        <v>345135.51</v>
      </c>
      <c r="K994" s="7">
        <v>318631.87</v>
      </c>
      <c r="L994" s="7">
        <v>214707.47</v>
      </c>
      <c r="M994" s="7">
        <v>458222.29000000004</v>
      </c>
      <c r="N994" s="7">
        <v>262873.61</v>
      </c>
      <c r="O994" s="10">
        <v>3367761.1899999995</v>
      </c>
    </row>
    <row r="995" spans="2:15" x14ac:dyDescent="0.35">
      <c r="B995" s="4" t="s">
        <v>6</v>
      </c>
      <c r="C995" s="8">
        <v>110082</v>
      </c>
      <c r="D995" s="8">
        <v>94504.349999999991</v>
      </c>
      <c r="E995" s="8">
        <v>104010.14</v>
      </c>
      <c r="F995" s="8">
        <v>157486.49999999997</v>
      </c>
      <c r="G995" s="8">
        <v>101270.7</v>
      </c>
      <c r="H995" s="8">
        <v>51560</v>
      </c>
      <c r="I995" s="8">
        <v>128340.4</v>
      </c>
      <c r="J995" s="8">
        <v>191650.4</v>
      </c>
      <c r="K995" s="8">
        <v>111780</v>
      </c>
      <c r="L995" s="8">
        <v>91664.099999999991</v>
      </c>
      <c r="M995" s="8">
        <v>82593</v>
      </c>
      <c r="N995" s="8">
        <v>52811.200000000004</v>
      </c>
      <c r="O995" s="11">
        <v>1277752.79</v>
      </c>
    </row>
    <row r="996" spans="2:15" x14ac:dyDescent="0.35">
      <c r="B996" s="4" t="s">
        <v>10</v>
      </c>
      <c r="C996" s="8">
        <v>45698.2</v>
      </c>
      <c r="D996" s="8">
        <v>110990.18</v>
      </c>
      <c r="E996" s="8">
        <v>43575.5</v>
      </c>
      <c r="F996" s="8">
        <v>99533.51</v>
      </c>
      <c r="G996" s="8">
        <v>95961.76</v>
      </c>
      <c r="H996" s="8">
        <v>2220</v>
      </c>
      <c r="I996" s="8">
        <v>131763.30000000002</v>
      </c>
      <c r="J996" s="8">
        <v>139060.11000000002</v>
      </c>
      <c r="K996" s="8">
        <v>61328.32</v>
      </c>
      <c r="L996" s="8">
        <v>74894.37000000001</v>
      </c>
      <c r="M996" s="8">
        <v>239933.68</v>
      </c>
      <c r="N996" s="8">
        <v>63936.81</v>
      </c>
      <c r="O996" s="11">
        <v>1108895.74</v>
      </c>
    </row>
    <row r="997" spans="2:15" x14ac:dyDescent="0.35">
      <c r="B997" s="4" t="s">
        <v>11</v>
      </c>
      <c r="C997" s="8">
        <v>60045</v>
      </c>
      <c r="D997" s="8">
        <v>0</v>
      </c>
      <c r="E997" s="8">
        <v>55494.5</v>
      </c>
      <c r="F997" s="8">
        <v>0</v>
      </c>
      <c r="G997" s="8">
        <v>0</v>
      </c>
      <c r="H997" s="8">
        <v>0</v>
      </c>
      <c r="I997" s="8">
        <v>55491.850000000006</v>
      </c>
      <c r="J997" s="8">
        <v>14425</v>
      </c>
      <c r="K997" s="8">
        <v>59235.3</v>
      </c>
      <c r="L997" s="8">
        <v>26044</v>
      </c>
      <c r="M997" s="8">
        <v>62026.399999999994</v>
      </c>
      <c r="N997" s="8">
        <v>130257.29000000001</v>
      </c>
      <c r="O997" s="11">
        <v>463019.34000000008</v>
      </c>
    </row>
    <row r="998" spans="2:15" x14ac:dyDescent="0.35">
      <c r="B998" s="4" t="s">
        <v>4</v>
      </c>
      <c r="C998" s="8">
        <v>52370.81</v>
      </c>
      <c r="D998" s="8">
        <v>75625.33</v>
      </c>
      <c r="E998" s="8">
        <v>0</v>
      </c>
      <c r="F998" s="8">
        <v>89037.21</v>
      </c>
      <c r="G998" s="8">
        <v>77824.39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8">
        <v>28476.850000000002</v>
      </c>
      <c r="N998" s="8">
        <v>0</v>
      </c>
      <c r="O998" s="11">
        <v>323334.58999999997</v>
      </c>
    </row>
    <row r="999" spans="2:15" x14ac:dyDescent="0.35">
      <c r="B999" s="4" t="s">
        <v>3</v>
      </c>
      <c r="C999" s="8">
        <v>0</v>
      </c>
      <c r="D999" s="8">
        <v>5497.64</v>
      </c>
      <c r="E999" s="8">
        <v>0</v>
      </c>
      <c r="F999" s="8">
        <v>0</v>
      </c>
      <c r="G999" s="8">
        <v>0</v>
      </c>
      <c r="H999" s="8">
        <v>0</v>
      </c>
      <c r="I999" s="8">
        <v>14482.17</v>
      </c>
      <c r="J999" s="8">
        <v>0</v>
      </c>
      <c r="K999" s="8">
        <v>131.63</v>
      </c>
      <c r="L999" s="8">
        <v>0</v>
      </c>
      <c r="M999" s="8">
        <v>45192.36</v>
      </c>
      <c r="N999" s="8">
        <v>6897.31</v>
      </c>
      <c r="O999" s="11">
        <v>72201.11</v>
      </c>
    </row>
    <row r="1000" spans="2:15" x14ac:dyDescent="0.35">
      <c r="B1000" s="4" t="s">
        <v>5</v>
      </c>
      <c r="C1000" s="8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64051.62</v>
      </c>
      <c r="L1000" s="8">
        <v>0</v>
      </c>
      <c r="M1000" s="8">
        <v>0</v>
      </c>
      <c r="N1000" s="8">
        <v>0</v>
      </c>
      <c r="O1000" s="11">
        <v>64051.62</v>
      </c>
    </row>
    <row r="1001" spans="2:15" x14ac:dyDescent="0.35">
      <c r="B1001" s="4" t="s">
        <v>8</v>
      </c>
      <c r="C1001" s="8">
        <v>0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22105</v>
      </c>
      <c r="L1001" s="8">
        <v>22105</v>
      </c>
      <c r="M1001" s="8">
        <v>0</v>
      </c>
      <c r="N1001" s="8">
        <v>0</v>
      </c>
      <c r="O1001" s="11">
        <v>44210</v>
      </c>
    </row>
    <row r="1002" spans="2:15" x14ac:dyDescent="0.35">
      <c r="B1002" s="4" t="s">
        <v>7</v>
      </c>
      <c r="C1002" s="8">
        <v>0</v>
      </c>
      <c r="D1002" s="8">
        <v>0</v>
      </c>
      <c r="E1002" s="8">
        <v>5325</v>
      </c>
      <c r="F1002" s="8">
        <v>0</v>
      </c>
      <c r="G1002" s="8">
        <v>0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8971</v>
      </c>
      <c r="O1002" s="11">
        <v>14296</v>
      </c>
    </row>
    <row r="1003" spans="2:15" x14ac:dyDescent="0.35">
      <c r="B1003" s="2" t="s">
        <v>100</v>
      </c>
      <c r="C1003" s="6">
        <v>88820.840000000011</v>
      </c>
      <c r="D1003" s="6">
        <v>86861.97</v>
      </c>
      <c r="E1003" s="6">
        <v>167628.89000000001</v>
      </c>
      <c r="F1003" s="6">
        <v>317660.38</v>
      </c>
      <c r="G1003" s="6">
        <v>190795.49</v>
      </c>
      <c r="H1003" s="6">
        <v>334757.99</v>
      </c>
      <c r="I1003" s="6">
        <v>766778.7</v>
      </c>
      <c r="J1003" s="6">
        <v>464520.45</v>
      </c>
      <c r="K1003" s="6">
        <v>209224.90000000002</v>
      </c>
      <c r="L1003" s="6">
        <v>347990.39</v>
      </c>
      <c r="M1003" s="6">
        <v>161481.39000000001</v>
      </c>
      <c r="N1003" s="6">
        <v>186618.24000000002</v>
      </c>
      <c r="O1003" s="9">
        <v>3323139.63</v>
      </c>
    </row>
    <row r="1004" spans="2:15" x14ac:dyDescent="0.35">
      <c r="B1004" s="3" t="s">
        <v>1</v>
      </c>
      <c r="C1004" s="7">
        <v>88820.840000000011</v>
      </c>
      <c r="D1004" s="7">
        <v>86861.97</v>
      </c>
      <c r="E1004" s="7">
        <v>167628.89000000001</v>
      </c>
      <c r="F1004" s="7">
        <v>317660.38</v>
      </c>
      <c r="G1004" s="7">
        <v>190795.49</v>
      </c>
      <c r="H1004" s="7">
        <v>334757.99</v>
      </c>
      <c r="I1004" s="7">
        <v>766778.7</v>
      </c>
      <c r="J1004" s="7">
        <v>464520.45</v>
      </c>
      <c r="K1004" s="7">
        <v>209224.90000000002</v>
      </c>
      <c r="L1004" s="7">
        <v>347990.39</v>
      </c>
      <c r="M1004" s="7">
        <v>161481.39000000001</v>
      </c>
      <c r="N1004" s="7">
        <v>186618.24000000002</v>
      </c>
      <c r="O1004" s="10">
        <v>3323139.63</v>
      </c>
    </row>
    <row r="1005" spans="2:15" x14ac:dyDescent="0.35">
      <c r="B1005" s="4" t="s">
        <v>11</v>
      </c>
      <c r="C1005" s="8">
        <v>88777.02</v>
      </c>
      <c r="D1005" s="8">
        <v>86629.6</v>
      </c>
      <c r="E1005" s="8">
        <v>167287.21000000002</v>
      </c>
      <c r="F1005" s="8">
        <v>209785.47</v>
      </c>
      <c r="G1005" s="8">
        <v>151256.41999999998</v>
      </c>
      <c r="H1005" s="8">
        <v>182886.38999999998</v>
      </c>
      <c r="I1005" s="8">
        <v>319041.75</v>
      </c>
      <c r="J1005" s="8">
        <v>193311.26</v>
      </c>
      <c r="K1005" s="8">
        <v>186215.01</v>
      </c>
      <c r="L1005" s="8">
        <v>249609.31</v>
      </c>
      <c r="M1005" s="8">
        <v>122005.38</v>
      </c>
      <c r="N1005" s="8">
        <v>180577.1</v>
      </c>
      <c r="O1005" s="11">
        <v>2137381.92</v>
      </c>
    </row>
    <row r="1006" spans="2:15" x14ac:dyDescent="0.35">
      <c r="B1006" s="4" t="s">
        <v>10</v>
      </c>
      <c r="C1006" s="8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151539.6</v>
      </c>
      <c r="I1006" s="8">
        <v>447513.2</v>
      </c>
      <c r="J1006" s="8">
        <v>55997.45</v>
      </c>
      <c r="K1006" s="8">
        <v>0</v>
      </c>
      <c r="L1006" s="8">
        <v>75248.850000000006</v>
      </c>
      <c r="M1006" s="8">
        <v>39018.25</v>
      </c>
      <c r="N1006" s="8">
        <v>0</v>
      </c>
      <c r="O1006" s="11">
        <v>769317.35</v>
      </c>
    </row>
    <row r="1007" spans="2:15" x14ac:dyDescent="0.35">
      <c r="B1007" s="4" t="s">
        <v>8</v>
      </c>
      <c r="C1007" s="8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192099</v>
      </c>
      <c r="K1007" s="8">
        <v>0</v>
      </c>
      <c r="L1007" s="8">
        <v>0</v>
      </c>
      <c r="M1007" s="8">
        <v>0</v>
      </c>
      <c r="N1007" s="8">
        <v>0</v>
      </c>
      <c r="O1007" s="11">
        <v>192099</v>
      </c>
    </row>
    <row r="1008" spans="2:15" x14ac:dyDescent="0.35">
      <c r="B1008" s="4" t="s">
        <v>4</v>
      </c>
      <c r="C1008" s="8">
        <v>0</v>
      </c>
      <c r="D1008" s="8">
        <v>0</v>
      </c>
      <c r="E1008" s="8">
        <v>254.16</v>
      </c>
      <c r="F1008" s="8">
        <v>42241.11</v>
      </c>
      <c r="G1008" s="8">
        <v>39237.22</v>
      </c>
      <c r="H1008" s="8">
        <v>281.47000000000003</v>
      </c>
      <c r="I1008" s="8">
        <v>0</v>
      </c>
      <c r="J1008" s="8">
        <v>22730.2</v>
      </c>
      <c r="K1008" s="8">
        <v>22931.54</v>
      </c>
      <c r="L1008" s="8">
        <v>22619.24</v>
      </c>
      <c r="M1008" s="8">
        <v>0</v>
      </c>
      <c r="N1008" s="8">
        <v>285.14</v>
      </c>
      <c r="O1008" s="11">
        <v>150580.08000000002</v>
      </c>
    </row>
    <row r="1009" spans="2:15" x14ac:dyDescent="0.35">
      <c r="B1009" s="4" t="s">
        <v>5</v>
      </c>
      <c r="C1009" s="8">
        <v>0</v>
      </c>
      <c r="D1009" s="8">
        <v>0</v>
      </c>
      <c r="E1009" s="8">
        <v>0</v>
      </c>
      <c r="F1009" s="8">
        <v>65350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5756</v>
      </c>
      <c r="O1009" s="11">
        <v>71106</v>
      </c>
    </row>
    <row r="1010" spans="2:15" x14ac:dyDescent="0.35">
      <c r="B1010" s="4" t="s">
        <v>3</v>
      </c>
      <c r="C1010" s="8">
        <v>43.82</v>
      </c>
      <c r="D1010" s="8">
        <v>232.37</v>
      </c>
      <c r="E1010" s="8">
        <v>87.52</v>
      </c>
      <c r="F1010" s="8">
        <v>283.8</v>
      </c>
      <c r="G1010" s="8">
        <v>301.85000000000002</v>
      </c>
      <c r="H1010" s="8">
        <v>50.53</v>
      </c>
      <c r="I1010" s="8">
        <v>223.75</v>
      </c>
      <c r="J1010" s="8">
        <v>382.54</v>
      </c>
      <c r="K1010" s="8">
        <v>78.349999999999994</v>
      </c>
      <c r="L1010" s="8">
        <v>512.99</v>
      </c>
      <c r="M1010" s="8">
        <v>457.76</v>
      </c>
      <c r="N1010" s="8">
        <v>0</v>
      </c>
      <c r="O1010" s="11">
        <v>2655.2799999999997</v>
      </c>
    </row>
    <row r="1011" spans="2:15" x14ac:dyDescent="0.35">
      <c r="B1011" s="2" t="s">
        <v>188</v>
      </c>
      <c r="C1011" s="6">
        <v>17124.03</v>
      </c>
      <c r="D1011" s="6">
        <v>8397.98</v>
      </c>
      <c r="E1011" s="6">
        <v>232203.32999999996</v>
      </c>
      <c r="F1011" s="6">
        <v>442759.19000000006</v>
      </c>
      <c r="G1011" s="6">
        <v>102856.85</v>
      </c>
      <c r="H1011" s="6">
        <v>573627.03</v>
      </c>
      <c r="I1011" s="6">
        <v>574174.06999999995</v>
      </c>
      <c r="J1011" s="6">
        <v>401390.04</v>
      </c>
      <c r="K1011" s="6">
        <v>207478.01</v>
      </c>
      <c r="L1011" s="6">
        <v>183138.05</v>
      </c>
      <c r="M1011" s="6">
        <v>258475.67</v>
      </c>
      <c r="N1011" s="6">
        <v>79676.800000000003</v>
      </c>
      <c r="O1011" s="9">
        <v>3081301.0500000003</v>
      </c>
    </row>
    <row r="1012" spans="2:15" x14ac:dyDescent="0.35">
      <c r="B1012" s="3" t="s">
        <v>1</v>
      </c>
      <c r="C1012" s="7">
        <v>17124.03</v>
      </c>
      <c r="D1012" s="7">
        <v>8397.98</v>
      </c>
      <c r="E1012" s="7">
        <v>232203.32999999996</v>
      </c>
      <c r="F1012" s="7">
        <v>442759.19000000006</v>
      </c>
      <c r="G1012" s="7">
        <v>102856.85</v>
      </c>
      <c r="H1012" s="7">
        <v>573627.03</v>
      </c>
      <c r="I1012" s="7">
        <v>574174.06999999995</v>
      </c>
      <c r="J1012" s="7">
        <v>401390.04</v>
      </c>
      <c r="K1012" s="7">
        <v>207478.01</v>
      </c>
      <c r="L1012" s="7">
        <v>183138.05</v>
      </c>
      <c r="M1012" s="7">
        <v>258475.67</v>
      </c>
      <c r="N1012" s="7">
        <v>79676.800000000003</v>
      </c>
      <c r="O1012" s="10">
        <v>3081301.0500000003</v>
      </c>
    </row>
    <row r="1013" spans="2:15" x14ac:dyDescent="0.35">
      <c r="B1013" s="4" t="s">
        <v>10</v>
      </c>
      <c r="C1013" s="8">
        <v>16550</v>
      </c>
      <c r="D1013" s="8">
        <v>8397.98</v>
      </c>
      <c r="E1013" s="8">
        <v>207615.24999999997</v>
      </c>
      <c r="F1013" s="8">
        <v>417591.19000000006</v>
      </c>
      <c r="G1013" s="8">
        <v>51184.38</v>
      </c>
      <c r="H1013" s="8">
        <v>556877.03</v>
      </c>
      <c r="I1013" s="8">
        <v>546868.93999999994</v>
      </c>
      <c r="J1013" s="8">
        <v>369500.4</v>
      </c>
      <c r="K1013" s="8">
        <v>75460.830000000016</v>
      </c>
      <c r="L1013" s="8">
        <v>52686.680000000008</v>
      </c>
      <c r="M1013" s="8">
        <v>109804.23</v>
      </c>
      <c r="N1013" s="8">
        <v>79676.800000000003</v>
      </c>
      <c r="O1013" s="11">
        <v>2492213.71</v>
      </c>
    </row>
    <row r="1014" spans="2:15" x14ac:dyDescent="0.35">
      <c r="B1014" s="4" t="s">
        <v>8</v>
      </c>
      <c r="C1014" s="8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107160.85</v>
      </c>
      <c r="L1014" s="8">
        <v>0</v>
      </c>
      <c r="M1014" s="8">
        <v>134973.64000000001</v>
      </c>
      <c r="N1014" s="8">
        <v>0</v>
      </c>
      <c r="O1014" s="11">
        <v>242134.49000000002</v>
      </c>
    </row>
    <row r="1015" spans="2:15" x14ac:dyDescent="0.35">
      <c r="B1015" s="4" t="s">
        <v>4</v>
      </c>
      <c r="C1015" s="8">
        <v>0</v>
      </c>
      <c r="D1015" s="8">
        <v>0</v>
      </c>
      <c r="E1015" s="8">
        <v>24588.080000000002</v>
      </c>
      <c r="F1015" s="8">
        <v>0</v>
      </c>
      <c r="G1015" s="8">
        <v>51672.47</v>
      </c>
      <c r="H1015" s="8">
        <v>0</v>
      </c>
      <c r="I1015" s="8">
        <v>27262.89</v>
      </c>
      <c r="J1015" s="8">
        <v>17170.04</v>
      </c>
      <c r="K1015" s="8">
        <v>0</v>
      </c>
      <c r="L1015" s="8">
        <v>67901.25</v>
      </c>
      <c r="M1015" s="8">
        <v>0</v>
      </c>
      <c r="N1015" s="8">
        <v>0</v>
      </c>
      <c r="O1015" s="11">
        <v>188594.73</v>
      </c>
    </row>
    <row r="1016" spans="2:15" x14ac:dyDescent="0.35">
      <c r="B1016" s="4" t="s">
        <v>11</v>
      </c>
      <c r="C1016" s="8">
        <v>0</v>
      </c>
      <c r="D1016" s="8">
        <v>0</v>
      </c>
      <c r="E1016" s="8">
        <v>0</v>
      </c>
      <c r="F1016" s="8">
        <v>25168</v>
      </c>
      <c r="G1016" s="8">
        <v>0</v>
      </c>
      <c r="H1016" s="8">
        <v>16750</v>
      </c>
      <c r="I1016" s="8">
        <v>0</v>
      </c>
      <c r="J1016" s="8">
        <v>14719.6</v>
      </c>
      <c r="K1016" s="8">
        <v>24844</v>
      </c>
      <c r="L1016" s="8">
        <v>24850</v>
      </c>
      <c r="M1016" s="8">
        <v>13347.6</v>
      </c>
      <c r="N1016" s="8">
        <v>0</v>
      </c>
      <c r="O1016" s="11">
        <v>119679.20000000001</v>
      </c>
    </row>
    <row r="1017" spans="2:15" x14ac:dyDescent="0.35">
      <c r="B1017" s="4" t="s">
        <v>7</v>
      </c>
      <c r="C1017" s="8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0</v>
      </c>
      <c r="L1017" s="8">
        <v>37688.93</v>
      </c>
      <c r="M1017" s="8">
        <v>0</v>
      </c>
      <c r="N1017" s="8">
        <v>0</v>
      </c>
      <c r="O1017" s="11">
        <v>37688.93</v>
      </c>
    </row>
    <row r="1018" spans="2:15" x14ac:dyDescent="0.35">
      <c r="B1018" s="4" t="s">
        <v>3</v>
      </c>
      <c r="C1018" s="8">
        <v>574.03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42.24</v>
      </c>
      <c r="J1018" s="8">
        <v>0</v>
      </c>
      <c r="K1018" s="8">
        <v>12.33</v>
      </c>
      <c r="L1018" s="8">
        <v>11.19</v>
      </c>
      <c r="M1018" s="8">
        <v>350.2</v>
      </c>
      <c r="N1018" s="8">
        <v>0</v>
      </c>
      <c r="O1018" s="11">
        <v>989.99</v>
      </c>
    </row>
    <row r="1019" spans="2:15" x14ac:dyDescent="0.35">
      <c r="B1019" s="2" t="s">
        <v>205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2695219.55</v>
      </c>
      <c r="L1019" s="6">
        <v>1980</v>
      </c>
      <c r="M1019" s="6">
        <v>0</v>
      </c>
      <c r="N1019" s="6">
        <v>0</v>
      </c>
      <c r="O1019" s="9">
        <v>2697199.55</v>
      </c>
    </row>
    <row r="1020" spans="2:15" x14ac:dyDescent="0.35">
      <c r="B1020" s="3" t="s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2695219.55</v>
      </c>
      <c r="L1020" s="7">
        <v>0</v>
      </c>
      <c r="M1020" s="7">
        <v>0</v>
      </c>
      <c r="N1020" s="7">
        <v>0</v>
      </c>
      <c r="O1020" s="10">
        <v>2695219.55</v>
      </c>
    </row>
    <row r="1021" spans="2:15" x14ac:dyDescent="0.35">
      <c r="B1021" s="4" t="s">
        <v>2</v>
      </c>
      <c r="C1021" s="8">
        <v>0</v>
      </c>
      <c r="D1021" s="8">
        <v>0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2695219.55</v>
      </c>
      <c r="L1021" s="8">
        <v>0</v>
      </c>
      <c r="M1021" s="8">
        <v>0</v>
      </c>
      <c r="N1021" s="8">
        <v>0</v>
      </c>
      <c r="O1021" s="11">
        <v>2695219.55</v>
      </c>
    </row>
    <row r="1022" spans="2:15" x14ac:dyDescent="0.35">
      <c r="B1022" s="3" t="s">
        <v>1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1980</v>
      </c>
      <c r="M1022" s="7">
        <v>0</v>
      </c>
      <c r="N1022" s="7">
        <v>0</v>
      </c>
      <c r="O1022" s="10">
        <v>1980</v>
      </c>
    </row>
    <row r="1023" spans="2:15" x14ac:dyDescent="0.35">
      <c r="B1023" s="4" t="s">
        <v>10</v>
      </c>
      <c r="C1023" s="8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1980</v>
      </c>
      <c r="M1023" s="8">
        <v>0</v>
      </c>
      <c r="N1023" s="8">
        <v>0</v>
      </c>
      <c r="O1023" s="11">
        <v>1980</v>
      </c>
    </row>
    <row r="1024" spans="2:15" x14ac:dyDescent="0.35">
      <c r="B1024" s="2" t="s">
        <v>53</v>
      </c>
      <c r="C1024" s="6">
        <v>26587.119999999999</v>
      </c>
      <c r="D1024" s="6">
        <v>0</v>
      </c>
      <c r="E1024" s="6">
        <v>20584.5</v>
      </c>
      <c r="F1024" s="6">
        <v>52362.69</v>
      </c>
      <c r="G1024" s="6">
        <v>87155.68</v>
      </c>
      <c r="H1024" s="6">
        <v>545540</v>
      </c>
      <c r="I1024" s="6">
        <v>120250</v>
      </c>
      <c r="J1024" s="6">
        <v>287321.61</v>
      </c>
      <c r="K1024" s="6">
        <v>421520</v>
      </c>
      <c r="L1024" s="6">
        <v>335512.31</v>
      </c>
      <c r="M1024" s="6">
        <v>91910</v>
      </c>
      <c r="N1024" s="6">
        <v>654946.75</v>
      </c>
      <c r="O1024" s="9">
        <v>2643690.66</v>
      </c>
    </row>
    <row r="1025" spans="2:15" x14ac:dyDescent="0.35">
      <c r="B1025" s="3" t="s">
        <v>1</v>
      </c>
      <c r="C1025" s="7">
        <v>26587.119999999999</v>
      </c>
      <c r="D1025" s="7">
        <v>0</v>
      </c>
      <c r="E1025" s="7">
        <v>20584.5</v>
      </c>
      <c r="F1025" s="7">
        <v>52362.69</v>
      </c>
      <c r="G1025" s="7">
        <v>87155.68</v>
      </c>
      <c r="H1025" s="7">
        <v>545540</v>
      </c>
      <c r="I1025" s="7">
        <v>120250</v>
      </c>
      <c r="J1025" s="7">
        <v>287321.61</v>
      </c>
      <c r="K1025" s="7">
        <v>421520</v>
      </c>
      <c r="L1025" s="7">
        <v>335512.31</v>
      </c>
      <c r="M1025" s="7">
        <v>91910</v>
      </c>
      <c r="N1025" s="7">
        <v>654946.75</v>
      </c>
      <c r="O1025" s="10">
        <v>2643690.66</v>
      </c>
    </row>
    <row r="1026" spans="2:15" x14ac:dyDescent="0.35">
      <c r="B1026" s="4" t="s">
        <v>8</v>
      </c>
      <c r="C1026" s="8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519540</v>
      </c>
      <c r="I1026" s="8">
        <v>120250</v>
      </c>
      <c r="J1026" s="8">
        <v>279000</v>
      </c>
      <c r="K1026" s="8">
        <v>421520</v>
      </c>
      <c r="L1026" s="8">
        <v>256030</v>
      </c>
      <c r="M1026" s="8">
        <v>91910</v>
      </c>
      <c r="N1026" s="8">
        <v>0</v>
      </c>
      <c r="O1026" s="11">
        <v>1688250</v>
      </c>
    </row>
    <row r="1027" spans="2:15" x14ac:dyDescent="0.35">
      <c r="B1027" s="4" t="s">
        <v>10</v>
      </c>
      <c r="C1027" s="8">
        <v>364</v>
      </c>
      <c r="D1027" s="8">
        <v>0</v>
      </c>
      <c r="E1027" s="8">
        <v>20584.5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79482.31</v>
      </c>
      <c r="M1027" s="8">
        <v>0</v>
      </c>
      <c r="N1027" s="8">
        <v>654946.75</v>
      </c>
      <c r="O1027" s="11">
        <v>755377.56</v>
      </c>
    </row>
    <row r="1028" spans="2:15" x14ac:dyDescent="0.35">
      <c r="B1028" s="4" t="s">
        <v>5</v>
      </c>
      <c r="C1028" s="8">
        <v>0</v>
      </c>
      <c r="D1028" s="8">
        <v>0</v>
      </c>
      <c r="E1028" s="8">
        <v>0</v>
      </c>
      <c r="F1028" s="8">
        <v>52361.08</v>
      </c>
      <c r="G1028" s="8">
        <v>59485.68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11">
        <v>111846.76000000001</v>
      </c>
    </row>
    <row r="1029" spans="2:15" x14ac:dyDescent="0.35">
      <c r="B1029" s="4" t="s">
        <v>11</v>
      </c>
      <c r="C1029" s="8">
        <v>26223.119999999999</v>
      </c>
      <c r="D1029" s="8">
        <v>0</v>
      </c>
      <c r="E1029" s="8">
        <v>0</v>
      </c>
      <c r="F1029" s="8">
        <v>0</v>
      </c>
      <c r="G1029" s="8">
        <v>27670</v>
      </c>
      <c r="H1029" s="8">
        <v>26000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11">
        <v>79893.119999999995</v>
      </c>
    </row>
    <row r="1030" spans="2:15" x14ac:dyDescent="0.35">
      <c r="B1030" s="4" t="s">
        <v>6</v>
      </c>
      <c r="C1030" s="8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8321.61</v>
      </c>
      <c r="K1030" s="8">
        <v>0</v>
      </c>
      <c r="L1030" s="8">
        <v>0</v>
      </c>
      <c r="M1030" s="8">
        <v>0</v>
      </c>
      <c r="N1030" s="8">
        <v>0</v>
      </c>
      <c r="O1030" s="11">
        <v>8321.61</v>
      </c>
    </row>
    <row r="1031" spans="2:15" x14ac:dyDescent="0.35">
      <c r="B1031" s="4" t="s">
        <v>3</v>
      </c>
      <c r="C1031" s="8">
        <v>0</v>
      </c>
      <c r="D1031" s="8">
        <v>0</v>
      </c>
      <c r="E1031" s="8">
        <v>0</v>
      </c>
      <c r="F1031" s="8">
        <v>1.61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11">
        <v>1.61</v>
      </c>
    </row>
    <row r="1032" spans="2:15" x14ac:dyDescent="0.35">
      <c r="B1032" s="2" t="s">
        <v>20</v>
      </c>
      <c r="C1032" s="6">
        <v>82389</v>
      </c>
      <c r="D1032" s="6">
        <v>484211.65</v>
      </c>
      <c r="E1032" s="6">
        <v>262751.83999999997</v>
      </c>
      <c r="F1032" s="6">
        <v>241840.43</v>
      </c>
      <c r="G1032" s="6">
        <v>47002.51</v>
      </c>
      <c r="H1032" s="6">
        <v>242671.22</v>
      </c>
      <c r="I1032" s="6">
        <v>248736.51</v>
      </c>
      <c r="J1032" s="6">
        <v>227198.07</v>
      </c>
      <c r="K1032" s="6">
        <v>344749.45999999996</v>
      </c>
      <c r="L1032" s="6">
        <v>1159.1099999999999</v>
      </c>
      <c r="M1032" s="6">
        <v>405005.01</v>
      </c>
      <c r="N1032" s="6">
        <v>1715.44</v>
      </c>
      <c r="O1032" s="9">
        <v>2589430.25</v>
      </c>
    </row>
    <row r="1033" spans="2:15" x14ac:dyDescent="0.35">
      <c r="B1033" s="3" t="s">
        <v>1</v>
      </c>
      <c r="C1033" s="7">
        <v>82389</v>
      </c>
      <c r="D1033" s="7">
        <v>484211.65</v>
      </c>
      <c r="E1033" s="7">
        <v>262751.83999999997</v>
      </c>
      <c r="F1033" s="7">
        <v>241840.43</v>
      </c>
      <c r="G1033" s="7">
        <v>47002.51</v>
      </c>
      <c r="H1033" s="7">
        <v>242671.22</v>
      </c>
      <c r="I1033" s="7">
        <v>248736.51</v>
      </c>
      <c r="J1033" s="7">
        <v>227198.07</v>
      </c>
      <c r="K1033" s="7">
        <v>344749.45999999996</v>
      </c>
      <c r="L1033" s="7">
        <v>1159.1099999999999</v>
      </c>
      <c r="M1033" s="7">
        <v>405005.01</v>
      </c>
      <c r="N1033" s="7">
        <v>1715.44</v>
      </c>
      <c r="O1033" s="10">
        <v>2589430.25</v>
      </c>
    </row>
    <row r="1034" spans="2:15" x14ac:dyDescent="0.35">
      <c r="B1034" s="4" t="s">
        <v>5</v>
      </c>
      <c r="C1034" s="8">
        <v>82389</v>
      </c>
      <c r="D1034" s="8">
        <v>310715.92000000004</v>
      </c>
      <c r="E1034" s="8">
        <v>212109.36</v>
      </c>
      <c r="F1034" s="8">
        <v>240685.43</v>
      </c>
      <c r="G1034" s="8">
        <v>44700</v>
      </c>
      <c r="H1034" s="8">
        <v>241523</v>
      </c>
      <c r="I1034" s="8">
        <v>212487</v>
      </c>
      <c r="J1034" s="8">
        <v>163214</v>
      </c>
      <c r="K1034" s="8">
        <v>0</v>
      </c>
      <c r="L1034" s="8">
        <v>0</v>
      </c>
      <c r="M1034" s="8">
        <v>0</v>
      </c>
      <c r="N1034" s="8">
        <v>0</v>
      </c>
      <c r="O1034" s="11">
        <v>1507823.71</v>
      </c>
    </row>
    <row r="1035" spans="2:15" x14ac:dyDescent="0.35">
      <c r="B1035" s="4" t="s">
        <v>10</v>
      </c>
      <c r="C1035" s="8">
        <v>0</v>
      </c>
      <c r="D1035" s="8">
        <v>171197.22</v>
      </c>
      <c r="E1035" s="8">
        <v>50642.48</v>
      </c>
      <c r="F1035" s="8">
        <v>0</v>
      </c>
      <c r="G1035" s="8">
        <v>0</v>
      </c>
      <c r="H1035" s="8">
        <v>0</v>
      </c>
      <c r="I1035" s="8">
        <v>35100</v>
      </c>
      <c r="J1035" s="8">
        <v>0</v>
      </c>
      <c r="K1035" s="8">
        <v>343594.41</v>
      </c>
      <c r="L1035" s="8">
        <v>0</v>
      </c>
      <c r="M1035" s="8">
        <v>403847</v>
      </c>
      <c r="N1035" s="8">
        <v>558.75</v>
      </c>
      <c r="O1035" s="11">
        <v>1004939.86</v>
      </c>
    </row>
    <row r="1036" spans="2:15" x14ac:dyDescent="0.35">
      <c r="B1036" s="4" t="s">
        <v>7</v>
      </c>
      <c r="C1036" s="8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62832</v>
      </c>
      <c r="K1036" s="8">
        <v>0</v>
      </c>
      <c r="L1036" s="8">
        <v>0</v>
      </c>
      <c r="M1036" s="8">
        <v>0</v>
      </c>
      <c r="N1036" s="8">
        <v>0</v>
      </c>
      <c r="O1036" s="11">
        <v>62832</v>
      </c>
    </row>
    <row r="1037" spans="2:15" x14ac:dyDescent="0.35">
      <c r="B1037" s="4" t="s">
        <v>3</v>
      </c>
      <c r="C1037" s="8">
        <v>0</v>
      </c>
      <c r="D1037" s="8">
        <v>2298.5100000000002</v>
      </c>
      <c r="E1037" s="8">
        <v>0</v>
      </c>
      <c r="F1037" s="8">
        <v>1155</v>
      </c>
      <c r="G1037" s="8">
        <v>2302.5100000000002</v>
      </c>
      <c r="H1037" s="8">
        <v>1148.22</v>
      </c>
      <c r="I1037" s="8">
        <v>1149.51</v>
      </c>
      <c r="J1037" s="8">
        <v>1152.07</v>
      </c>
      <c r="K1037" s="8">
        <v>1155.05</v>
      </c>
      <c r="L1037" s="8">
        <v>1159.1099999999999</v>
      </c>
      <c r="M1037" s="8">
        <v>1158.01</v>
      </c>
      <c r="N1037" s="8">
        <v>1156.69</v>
      </c>
      <c r="O1037" s="11">
        <v>13834.680000000002</v>
      </c>
    </row>
    <row r="1038" spans="2:15" x14ac:dyDescent="0.35">
      <c r="B1038" s="2" t="s">
        <v>30</v>
      </c>
      <c r="C1038" s="6">
        <v>260748.22</v>
      </c>
      <c r="D1038" s="6">
        <v>247505.4</v>
      </c>
      <c r="E1038" s="6">
        <v>164749.08000000002</v>
      </c>
      <c r="F1038" s="6">
        <v>182658.26</v>
      </c>
      <c r="G1038" s="6">
        <v>313397.65999999997</v>
      </c>
      <c r="H1038" s="6">
        <v>126370.32999999999</v>
      </c>
      <c r="I1038" s="6">
        <v>371708.11</v>
      </c>
      <c r="J1038" s="6">
        <v>126763.49</v>
      </c>
      <c r="K1038" s="6">
        <v>92227.569999999992</v>
      </c>
      <c r="L1038" s="6">
        <v>189620.4</v>
      </c>
      <c r="M1038" s="6">
        <v>267213.94999999995</v>
      </c>
      <c r="N1038" s="6">
        <v>226527.65</v>
      </c>
      <c r="O1038" s="9">
        <v>2569490.1199999996</v>
      </c>
    </row>
    <row r="1039" spans="2:15" x14ac:dyDescent="0.35">
      <c r="B1039" s="3" t="s">
        <v>1</v>
      </c>
      <c r="C1039" s="7">
        <v>260748.22</v>
      </c>
      <c r="D1039" s="7">
        <v>247505.4</v>
      </c>
      <c r="E1039" s="7">
        <v>164749.08000000002</v>
      </c>
      <c r="F1039" s="7">
        <v>182658.26</v>
      </c>
      <c r="G1039" s="7">
        <v>313397.65999999997</v>
      </c>
      <c r="H1039" s="7">
        <v>126370.32999999999</v>
      </c>
      <c r="I1039" s="7">
        <v>371708.11</v>
      </c>
      <c r="J1039" s="7">
        <v>126763.49</v>
      </c>
      <c r="K1039" s="7">
        <v>92227.569999999992</v>
      </c>
      <c r="L1039" s="7">
        <v>189620.4</v>
      </c>
      <c r="M1039" s="7">
        <v>267213.94999999995</v>
      </c>
      <c r="N1039" s="7">
        <v>226527.65</v>
      </c>
      <c r="O1039" s="10">
        <v>2569490.1199999996</v>
      </c>
    </row>
    <row r="1040" spans="2:15" x14ac:dyDescent="0.35">
      <c r="B1040" s="4" t="s">
        <v>4</v>
      </c>
      <c r="C1040" s="8">
        <v>87092.54</v>
      </c>
      <c r="D1040" s="8">
        <v>159709.18</v>
      </c>
      <c r="E1040" s="8">
        <v>76751.41</v>
      </c>
      <c r="F1040" s="8">
        <v>36844.559999999998</v>
      </c>
      <c r="G1040" s="8">
        <v>101768.86</v>
      </c>
      <c r="H1040" s="8">
        <v>64182.18</v>
      </c>
      <c r="I1040" s="8">
        <v>227672.37</v>
      </c>
      <c r="J1040" s="8">
        <v>74926.490000000005</v>
      </c>
      <c r="K1040" s="8">
        <v>61182.2</v>
      </c>
      <c r="L1040" s="8">
        <v>53450.2</v>
      </c>
      <c r="M1040" s="8">
        <v>156282.94999999998</v>
      </c>
      <c r="N1040" s="8">
        <v>31004.41</v>
      </c>
      <c r="O1040" s="11">
        <v>1130867.3499999999</v>
      </c>
    </row>
    <row r="1041" spans="2:15" x14ac:dyDescent="0.35">
      <c r="B1041" s="4" t="s">
        <v>11</v>
      </c>
      <c r="C1041" s="8">
        <v>85726.25</v>
      </c>
      <c r="D1041" s="8">
        <v>14686</v>
      </c>
      <c r="E1041" s="8">
        <v>28830</v>
      </c>
      <c r="F1041" s="8">
        <v>59587.9</v>
      </c>
      <c r="G1041" s="8">
        <v>167869.59999999998</v>
      </c>
      <c r="H1041" s="8">
        <v>13633</v>
      </c>
      <c r="I1041" s="8">
        <v>31938.85</v>
      </c>
      <c r="J1041" s="8">
        <v>34800</v>
      </c>
      <c r="K1041" s="8">
        <v>0</v>
      </c>
      <c r="L1041" s="8">
        <v>51430</v>
      </c>
      <c r="M1041" s="8">
        <v>81871.48</v>
      </c>
      <c r="N1041" s="8">
        <v>66867.97</v>
      </c>
      <c r="O1041" s="11">
        <v>637241.04999999993</v>
      </c>
    </row>
    <row r="1042" spans="2:15" x14ac:dyDescent="0.35">
      <c r="B1042" s="4" t="s">
        <v>10</v>
      </c>
      <c r="C1042" s="8">
        <v>17283.41</v>
      </c>
      <c r="D1042" s="8">
        <v>25</v>
      </c>
      <c r="E1042" s="8">
        <v>18713.03</v>
      </c>
      <c r="F1042" s="8">
        <v>85641.3</v>
      </c>
      <c r="G1042" s="8">
        <v>18256.2</v>
      </c>
      <c r="H1042" s="8">
        <v>18198.899999999998</v>
      </c>
      <c r="I1042" s="8">
        <v>94756.84</v>
      </c>
      <c r="J1042" s="8">
        <v>2785</v>
      </c>
      <c r="K1042" s="8">
        <v>452.3</v>
      </c>
      <c r="L1042" s="8">
        <v>84169.8</v>
      </c>
      <c r="M1042" s="8">
        <v>498.15</v>
      </c>
      <c r="N1042" s="8">
        <v>82894.5</v>
      </c>
      <c r="O1042" s="11">
        <v>423674.43</v>
      </c>
    </row>
    <row r="1043" spans="2:15" x14ac:dyDescent="0.35">
      <c r="B1043" s="4" t="s">
        <v>3</v>
      </c>
      <c r="C1043" s="8">
        <v>42387.46</v>
      </c>
      <c r="D1043" s="8">
        <v>34013.22</v>
      </c>
      <c r="E1043" s="8">
        <v>40454.639999999999</v>
      </c>
      <c r="F1043" s="8">
        <v>584.5</v>
      </c>
      <c r="G1043" s="8">
        <v>25503</v>
      </c>
      <c r="H1043" s="8">
        <v>0</v>
      </c>
      <c r="I1043" s="8">
        <v>17340.05</v>
      </c>
      <c r="J1043" s="8">
        <v>14252</v>
      </c>
      <c r="K1043" s="8">
        <v>792.75</v>
      </c>
      <c r="L1043" s="8">
        <v>570.4</v>
      </c>
      <c r="M1043" s="8">
        <v>28561.37</v>
      </c>
      <c r="N1043" s="8">
        <v>4240.7700000000004</v>
      </c>
      <c r="O1043" s="11">
        <v>208700.15999999997</v>
      </c>
    </row>
    <row r="1044" spans="2:15" x14ac:dyDescent="0.35">
      <c r="B1044" s="4" t="s">
        <v>8</v>
      </c>
      <c r="C1044" s="8">
        <v>0</v>
      </c>
      <c r="D1044" s="8">
        <v>39072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41520</v>
      </c>
      <c r="O1044" s="11">
        <v>80592</v>
      </c>
    </row>
    <row r="1045" spans="2:15" x14ac:dyDescent="0.35">
      <c r="B1045" s="4" t="s">
        <v>6</v>
      </c>
      <c r="C1045" s="8">
        <v>28258.560000000001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29800.32</v>
      </c>
      <c r="L1045" s="8">
        <v>0</v>
      </c>
      <c r="M1045" s="8">
        <v>0</v>
      </c>
      <c r="N1045" s="8">
        <v>0</v>
      </c>
      <c r="O1045" s="11">
        <v>58058.880000000005</v>
      </c>
    </row>
    <row r="1046" spans="2:15" x14ac:dyDescent="0.35">
      <c r="B1046" s="4" t="s">
        <v>5</v>
      </c>
      <c r="C1046" s="8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30356.25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11">
        <v>30356.25</v>
      </c>
    </row>
    <row r="1047" spans="2:15" x14ac:dyDescent="0.35">
      <c r="B1047" s="2" t="s">
        <v>96</v>
      </c>
      <c r="C1047" s="6">
        <v>167880</v>
      </c>
      <c r="D1047" s="6">
        <v>202.5</v>
      </c>
      <c r="E1047" s="6">
        <v>219425.2</v>
      </c>
      <c r="F1047" s="6">
        <v>548921.12</v>
      </c>
      <c r="G1047" s="6">
        <v>261433</v>
      </c>
      <c r="H1047" s="6">
        <v>0</v>
      </c>
      <c r="I1047" s="6">
        <v>215620</v>
      </c>
      <c r="J1047" s="6">
        <v>140575.82</v>
      </c>
      <c r="K1047" s="6">
        <v>0</v>
      </c>
      <c r="L1047" s="6">
        <v>131245</v>
      </c>
      <c r="M1047" s="6">
        <v>216992</v>
      </c>
      <c r="N1047" s="6">
        <v>615928.25</v>
      </c>
      <c r="O1047" s="9">
        <v>2518222.8899999997</v>
      </c>
    </row>
    <row r="1048" spans="2:15" x14ac:dyDescent="0.35">
      <c r="B1048" s="3" t="s">
        <v>1</v>
      </c>
      <c r="C1048" s="7">
        <v>167880</v>
      </c>
      <c r="D1048" s="7">
        <v>202.5</v>
      </c>
      <c r="E1048" s="7">
        <v>219425.2</v>
      </c>
      <c r="F1048" s="7">
        <v>548921.12</v>
      </c>
      <c r="G1048" s="7">
        <v>261433</v>
      </c>
      <c r="H1048" s="7">
        <v>0</v>
      </c>
      <c r="I1048" s="7">
        <v>215620</v>
      </c>
      <c r="J1048" s="7">
        <v>140575.82</v>
      </c>
      <c r="K1048" s="7">
        <v>0</v>
      </c>
      <c r="L1048" s="7">
        <v>131245</v>
      </c>
      <c r="M1048" s="7">
        <v>216992</v>
      </c>
      <c r="N1048" s="7">
        <v>615928.25</v>
      </c>
      <c r="O1048" s="10">
        <v>2518222.8899999997</v>
      </c>
    </row>
    <row r="1049" spans="2:15" x14ac:dyDescent="0.35">
      <c r="B1049" s="4" t="s">
        <v>5</v>
      </c>
      <c r="C1049" s="8">
        <v>167880</v>
      </c>
      <c r="D1049" s="8">
        <v>0</v>
      </c>
      <c r="E1049" s="8">
        <v>170910</v>
      </c>
      <c r="F1049" s="8">
        <v>451087</v>
      </c>
      <c r="G1049" s="8">
        <v>261433</v>
      </c>
      <c r="H1049" s="8">
        <v>0</v>
      </c>
      <c r="I1049" s="8">
        <v>215620</v>
      </c>
      <c r="J1049" s="8">
        <v>137680</v>
      </c>
      <c r="K1049" s="8">
        <v>0</v>
      </c>
      <c r="L1049" s="8">
        <v>84625</v>
      </c>
      <c r="M1049" s="8">
        <v>215177</v>
      </c>
      <c r="N1049" s="8">
        <v>42280</v>
      </c>
      <c r="O1049" s="11">
        <v>1746692</v>
      </c>
    </row>
    <row r="1050" spans="2:15" x14ac:dyDescent="0.35">
      <c r="B1050" s="4" t="s">
        <v>10</v>
      </c>
      <c r="C1050" s="8">
        <v>0</v>
      </c>
      <c r="D1050" s="8">
        <v>138.5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2895.82</v>
      </c>
      <c r="K1050" s="8">
        <v>0</v>
      </c>
      <c r="L1050" s="8">
        <v>0</v>
      </c>
      <c r="M1050" s="8">
        <v>1806</v>
      </c>
      <c r="N1050" s="8">
        <v>520176.25</v>
      </c>
      <c r="O1050" s="11">
        <v>525016.56999999995</v>
      </c>
    </row>
    <row r="1051" spans="2:15" x14ac:dyDescent="0.35">
      <c r="B1051" s="4" t="s">
        <v>11</v>
      </c>
      <c r="C1051" s="8">
        <v>0</v>
      </c>
      <c r="D1051" s="8">
        <v>0</v>
      </c>
      <c r="E1051" s="8">
        <v>48515.199999999997</v>
      </c>
      <c r="F1051" s="8">
        <v>97833.2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8">
        <v>46620</v>
      </c>
      <c r="M1051" s="8">
        <v>0</v>
      </c>
      <c r="N1051" s="8">
        <v>53472</v>
      </c>
      <c r="O1051" s="11">
        <v>246440.4</v>
      </c>
    </row>
    <row r="1052" spans="2:15" x14ac:dyDescent="0.35">
      <c r="B1052" s="4" t="s">
        <v>4</v>
      </c>
      <c r="C1052" s="8">
        <v>0</v>
      </c>
      <c r="D1052" s="8">
        <v>64</v>
      </c>
      <c r="E1052" s="8">
        <v>0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11">
        <v>64</v>
      </c>
    </row>
    <row r="1053" spans="2:15" x14ac:dyDescent="0.35">
      <c r="B1053" s="4" t="s">
        <v>3</v>
      </c>
      <c r="C1053" s="8">
        <v>0</v>
      </c>
      <c r="D1053" s="8">
        <v>0</v>
      </c>
      <c r="E1053" s="8">
        <v>0</v>
      </c>
      <c r="F1053" s="8">
        <v>0.92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9</v>
      </c>
      <c r="N1053" s="8">
        <v>0</v>
      </c>
      <c r="O1053" s="11">
        <v>9.92</v>
      </c>
    </row>
    <row r="1054" spans="2:15" x14ac:dyDescent="0.35">
      <c r="B1054" s="2" t="s">
        <v>65</v>
      </c>
      <c r="C1054" s="6">
        <v>128249.15</v>
      </c>
      <c r="D1054" s="6">
        <v>107811.94</v>
      </c>
      <c r="E1054" s="6">
        <v>150501.56</v>
      </c>
      <c r="F1054" s="6">
        <v>26784.31</v>
      </c>
      <c r="G1054" s="6">
        <v>858.81</v>
      </c>
      <c r="H1054" s="6">
        <v>264612.11</v>
      </c>
      <c r="I1054" s="6">
        <v>171494.81</v>
      </c>
      <c r="J1054" s="6">
        <v>645605.51</v>
      </c>
      <c r="K1054" s="6">
        <v>350392.24000000005</v>
      </c>
      <c r="L1054" s="6">
        <v>165313.64000000001</v>
      </c>
      <c r="M1054" s="6">
        <v>365924.08</v>
      </c>
      <c r="N1054" s="6">
        <v>43952.31</v>
      </c>
      <c r="O1054" s="9">
        <v>2421500.4699999997</v>
      </c>
    </row>
    <row r="1055" spans="2:15" x14ac:dyDescent="0.35">
      <c r="B1055" s="3" t="s">
        <v>1</v>
      </c>
      <c r="C1055" s="7">
        <v>128249.15</v>
      </c>
      <c r="D1055" s="7">
        <v>107811.94</v>
      </c>
      <c r="E1055" s="7">
        <v>150501.56</v>
      </c>
      <c r="F1055" s="7">
        <v>26784.31</v>
      </c>
      <c r="G1055" s="7">
        <v>858.81</v>
      </c>
      <c r="H1055" s="7">
        <v>264612.11</v>
      </c>
      <c r="I1055" s="7">
        <v>171494.81</v>
      </c>
      <c r="J1055" s="7">
        <v>645605.51</v>
      </c>
      <c r="K1055" s="7">
        <v>350392.24000000005</v>
      </c>
      <c r="L1055" s="7">
        <v>165313.64000000001</v>
      </c>
      <c r="M1055" s="7">
        <v>365924.08</v>
      </c>
      <c r="N1055" s="7">
        <v>43952.31</v>
      </c>
      <c r="O1055" s="10">
        <v>2421500.4699999997</v>
      </c>
    </row>
    <row r="1056" spans="2:15" x14ac:dyDescent="0.35">
      <c r="B1056" s="4" t="s">
        <v>5</v>
      </c>
      <c r="C1056" s="8">
        <v>0</v>
      </c>
      <c r="D1056" s="8">
        <v>81251.14</v>
      </c>
      <c r="E1056" s="8">
        <v>0</v>
      </c>
      <c r="F1056" s="8">
        <v>0</v>
      </c>
      <c r="G1056" s="8">
        <v>0</v>
      </c>
      <c r="H1056" s="8">
        <v>263659.5</v>
      </c>
      <c r="I1056" s="8">
        <v>83326.259999999995</v>
      </c>
      <c r="J1056" s="8">
        <v>643491.4</v>
      </c>
      <c r="K1056" s="8">
        <v>305431.2</v>
      </c>
      <c r="L1056" s="8">
        <v>50625</v>
      </c>
      <c r="M1056" s="8">
        <v>319831.2</v>
      </c>
      <c r="N1056" s="8">
        <v>0</v>
      </c>
      <c r="O1056" s="11">
        <v>1747615.7</v>
      </c>
    </row>
    <row r="1057" spans="2:15" x14ac:dyDescent="0.35">
      <c r="B1057" s="4" t="s">
        <v>11</v>
      </c>
      <c r="C1057" s="8">
        <v>38726.369999999995</v>
      </c>
      <c r="D1057" s="8">
        <v>0</v>
      </c>
      <c r="E1057" s="8">
        <v>37392.78</v>
      </c>
      <c r="F1057" s="8">
        <v>0</v>
      </c>
      <c r="G1057" s="8">
        <v>0</v>
      </c>
      <c r="H1057" s="8">
        <v>0</v>
      </c>
      <c r="I1057" s="8">
        <v>39010.239999999998</v>
      </c>
      <c r="J1057" s="8">
        <v>0</v>
      </c>
      <c r="K1057" s="8">
        <v>42509</v>
      </c>
      <c r="L1057" s="8">
        <v>0</v>
      </c>
      <c r="M1057" s="8">
        <v>43141.920000000006</v>
      </c>
      <c r="N1057" s="8">
        <v>41652.31</v>
      </c>
      <c r="O1057" s="11">
        <v>242432.62</v>
      </c>
    </row>
    <row r="1058" spans="2:15" x14ac:dyDescent="0.35">
      <c r="B1058" s="4" t="s">
        <v>6</v>
      </c>
      <c r="C1058" s="8">
        <v>0</v>
      </c>
      <c r="D1058" s="8">
        <v>24641.919999999998</v>
      </c>
      <c r="E1058" s="8">
        <v>49283.839999999997</v>
      </c>
      <c r="F1058" s="8">
        <v>24641.919999999998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112250</v>
      </c>
      <c r="M1058" s="8">
        <v>0</v>
      </c>
      <c r="N1058" s="8">
        <v>0</v>
      </c>
      <c r="O1058" s="11">
        <v>210817.68</v>
      </c>
    </row>
    <row r="1059" spans="2:15" x14ac:dyDescent="0.35">
      <c r="B1059" s="4" t="s">
        <v>8</v>
      </c>
      <c r="C1059" s="8">
        <v>0</v>
      </c>
      <c r="D1059" s="8">
        <v>0</v>
      </c>
      <c r="E1059" s="8">
        <v>63480.94</v>
      </c>
      <c r="F1059" s="8">
        <v>0</v>
      </c>
      <c r="G1059" s="8">
        <v>0</v>
      </c>
      <c r="H1059" s="8">
        <v>0</v>
      </c>
      <c r="I1059" s="8">
        <v>47150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11">
        <v>110630.94</v>
      </c>
    </row>
    <row r="1060" spans="2:15" x14ac:dyDescent="0.35">
      <c r="B1060" s="4" t="s">
        <v>10</v>
      </c>
      <c r="C1060" s="8">
        <v>89522.78</v>
      </c>
      <c r="D1060" s="8">
        <v>1894</v>
      </c>
      <c r="E1060" s="8">
        <v>344</v>
      </c>
      <c r="F1060" s="8">
        <v>2110.31</v>
      </c>
      <c r="G1060" s="8">
        <v>582.91999999999996</v>
      </c>
      <c r="H1060" s="8">
        <v>918</v>
      </c>
      <c r="I1060" s="8">
        <v>1880</v>
      </c>
      <c r="J1060" s="8">
        <v>1970.78</v>
      </c>
      <c r="K1060" s="8">
        <v>2356.5100000000002</v>
      </c>
      <c r="L1060" s="8">
        <v>2270.5100000000002</v>
      </c>
      <c r="M1060" s="8">
        <v>800</v>
      </c>
      <c r="N1060" s="8">
        <v>2300</v>
      </c>
      <c r="O1060" s="11">
        <v>106949.80999999998</v>
      </c>
    </row>
    <row r="1061" spans="2:15" x14ac:dyDescent="0.35">
      <c r="B1061" s="4" t="s">
        <v>3</v>
      </c>
      <c r="C1061" s="8">
        <v>0</v>
      </c>
      <c r="D1061" s="8">
        <v>24.88</v>
      </c>
      <c r="E1061" s="8">
        <v>0</v>
      </c>
      <c r="F1061" s="8">
        <v>32.08</v>
      </c>
      <c r="G1061" s="8">
        <v>275.89</v>
      </c>
      <c r="H1061" s="8">
        <v>34.61</v>
      </c>
      <c r="I1061" s="8">
        <v>128.31</v>
      </c>
      <c r="J1061" s="8">
        <v>143.33000000000001</v>
      </c>
      <c r="K1061" s="8">
        <v>95.53</v>
      </c>
      <c r="L1061" s="8">
        <v>168.13</v>
      </c>
      <c r="M1061" s="8">
        <v>2150.96</v>
      </c>
      <c r="N1061" s="8">
        <v>0</v>
      </c>
      <c r="O1061" s="11">
        <v>3053.7200000000003</v>
      </c>
    </row>
    <row r="1062" spans="2:15" x14ac:dyDescent="0.35">
      <c r="B1062" s="2" t="s">
        <v>23</v>
      </c>
      <c r="C1062" s="6">
        <v>144620.68</v>
      </c>
      <c r="D1062" s="6">
        <v>81230.459999999992</v>
      </c>
      <c r="E1062" s="6">
        <v>53854.329999999994</v>
      </c>
      <c r="F1062" s="6">
        <v>209122.16000000003</v>
      </c>
      <c r="G1062" s="6">
        <v>224693.13999999998</v>
      </c>
      <c r="H1062" s="6">
        <v>314437.55000000005</v>
      </c>
      <c r="I1062" s="6">
        <v>270416.99</v>
      </c>
      <c r="J1062" s="6">
        <v>66015.12</v>
      </c>
      <c r="K1062" s="6">
        <v>53452.08</v>
      </c>
      <c r="L1062" s="6">
        <v>100167.87</v>
      </c>
      <c r="M1062" s="6">
        <v>207053.14</v>
      </c>
      <c r="N1062" s="6">
        <v>340688.66000000003</v>
      </c>
      <c r="O1062" s="9">
        <v>2065752.1800000002</v>
      </c>
    </row>
    <row r="1063" spans="2:15" x14ac:dyDescent="0.35">
      <c r="B1063" s="3" t="s">
        <v>1</v>
      </c>
      <c r="C1063" s="7">
        <v>144620.68</v>
      </c>
      <c r="D1063" s="7">
        <v>81230.459999999992</v>
      </c>
      <c r="E1063" s="7">
        <v>53854.329999999994</v>
      </c>
      <c r="F1063" s="7">
        <v>209122.16000000003</v>
      </c>
      <c r="G1063" s="7">
        <v>224693.13999999998</v>
      </c>
      <c r="H1063" s="7">
        <v>314437.55000000005</v>
      </c>
      <c r="I1063" s="7">
        <v>270416.99</v>
      </c>
      <c r="J1063" s="7">
        <v>66015.12</v>
      </c>
      <c r="K1063" s="7">
        <v>53452.08</v>
      </c>
      <c r="L1063" s="7">
        <v>100167.87</v>
      </c>
      <c r="M1063" s="7">
        <v>207053.14</v>
      </c>
      <c r="N1063" s="7">
        <v>340688.66000000003</v>
      </c>
      <c r="O1063" s="10">
        <v>2065752.1800000002</v>
      </c>
    </row>
    <row r="1064" spans="2:15" x14ac:dyDescent="0.35">
      <c r="B1064" s="4" t="s">
        <v>11</v>
      </c>
      <c r="C1064" s="8">
        <v>115938.5</v>
      </c>
      <c r="D1064" s="8">
        <v>16520</v>
      </c>
      <c r="E1064" s="8">
        <v>6005.5999999999995</v>
      </c>
      <c r="F1064" s="8">
        <v>173461.90000000002</v>
      </c>
      <c r="G1064" s="8">
        <v>31280</v>
      </c>
      <c r="H1064" s="8">
        <v>194984</v>
      </c>
      <c r="I1064" s="8">
        <v>160215.09999999998</v>
      </c>
      <c r="J1064" s="8">
        <v>42350</v>
      </c>
      <c r="K1064" s="8">
        <v>12745.400000000001</v>
      </c>
      <c r="L1064" s="8">
        <v>74595</v>
      </c>
      <c r="M1064" s="8">
        <v>175836.5</v>
      </c>
      <c r="N1064" s="8">
        <v>226275.5</v>
      </c>
      <c r="O1064" s="11">
        <v>1230207.5</v>
      </c>
    </row>
    <row r="1065" spans="2:15" x14ac:dyDescent="0.35">
      <c r="B1065" s="4" t="s">
        <v>10</v>
      </c>
      <c r="C1065" s="8">
        <v>690.40000000000009</v>
      </c>
      <c r="D1065" s="8">
        <v>6181</v>
      </c>
      <c r="E1065" s="8">
        <v>0</v>
      </c>
      <c r="F1065" s="8">
        <v>8775.7900000000009</v>
      </c>
      <c r="G1065" s="8">
        <v>158577.57999999999</v>
      </c>
      <c r="H1065" s="8">
        <v>53759.640000000007</v>
      </c>
      <c r="I1065" s="8">
        <v>62693.579999999987</v>
      </c>
      <c r="J1065" s="8">
        <v>4230.3</v>
      </c>
      <c r="K1065" s="8">
        <v>6554.3499999999995</v>
      </c>
      <c r="L1065" s="8">
        <v>5299.76</v>
      </c>
      <c r="M1065" s="8">
        <v>4927.5</v>
      </c>
      <c r="N1065" s="8">
        <v>43950.22</v>
      </c>
      <c r="O1065" s="11">
        <v>355640.12</v>
      </c>
    </row>
    <row r="1066" spans="2:15" x14ac:dyDescent="0.35">
      <c r="B1066" s="4" t="s">
        <v>4</v>
      </c>
      <c r="C1066" s="8">
        <v>17780.55</v>
      </c>
      <c r="D1066" s="8">
        <v>42770.32</v>
      </c>
      <c r="E1066" s="8">
        <v>28731.16</v>
      </c>
      <c r="F1066" s="8">
        <v>330</v>
      </c>
      <c r="G1066" s="8">
        <v>17313.349999999999</v>
      </c>
      <c r="H1066" s="8">
        <v>45623.91</v>
      </c>
      <c r="I1066" s="8">
        <v>25747.360000000001</v>
      </c>
      <c r="J1066" s="8">
        <v>0</v>
      </c>
      <c r="K1066" s="8">
        <v>0</v>
      </c>
      <c r="L1066" s="8">
        <v>1230</v>
      </c>
      <c r="M1066" s="8">
        <v>655</v>
      </c>
      <c r="N1066" s="8">
        <v>26614.880000000001</v>
      </c>
      <c r="O1066" s="11">
        <v>206796.53000000003</v>
      </c>
    </row>
    <row r="1067" spans="2:15" x14ac:dyDescent="0.35">
      <c r="B1067" s="4" t="s">
        <v>8</v>
      </c>
      <c r="C1067" s="8">
        <v>0</v>
      </c>
      <c r="D1067" s="8">
        <v>15704.78</v>
      </c>
      <c r="E1067" s="8">
        <v>0</v>
      </c>
      <c r="F1067" s="8">
        <v>15813.92</v>
      </c>
      <c r="G1067" s="8">
        <v>15132.2</v>
      </c>
      <c r="H1067" s="8">
        <v>0</v>
      </c>
      <c r="I1067" s="8">
        <v>17179.52</v>
      </c>
      <c r="J1067" s="8">
        <v>10880.07</v>
      </c>
      <c r="K1067" s="8">
        <v>26867.81</v>
      </c>
      <c r="L1067" s="8">
        <v>5492.94</v>
      </c>
      <c r="M1067" s="8">
        <v>15703.76</v>
      </c>
      <c r="N1067" s="8">
        <v>27091.82</v>
      </c>
      <c r="O1067" s="11">
        <v>149866.81999999998</v>
      </c>
    </row>
    <row r="1068" spans="2:15" x14ac:dyDescent="0.35">
      <c r="B1068" s="4" t="s">
        <v>3</v>
      </c>
      <c r="C1068" s="8">
        <v>10196.23</v>
      </c>
      <c r="D1068" s="8">
        <v>54.36</v>
      </c>
      <c r="E1068" s="8">
        <v>4125.9000000000005</v>
      </c>
      <c r="F1068" s="8">
        <v>10740.550000000001</v>
      </c>
      <c r="G1068" s="8">
        <v>2390.0100000000002</v>
      </c>
      <c r="H1068" s="8">
        <v>5980</v>
      </c>
      <c r="I1068" s="8">
        <v>4581.43</v>
      </c>
      <c r="J1068" s="8">
        <v>8554.75</v>
      </c>
      <c r="K1068" s="8">
        <v>7284.52</v>
      </c>
      <c r="L1068" s="8">
        <v>10523.769999999999</v>
      </c>
      <c r="M1068" s="8">
        <v>9930.3799999999992</v>
      </c>
      <c r="N1068" s="8">
        <v>4032.24</v>
      </c>
      <c r="O1068" s="11">
        <v>78394.14</v>
      </c>
    </row>
    <row r="1069" spans="2:15" x14ac:dyDescent="0.35">
      <c r="B1069" s="4" t="s">
        <v>6</v>
      </c>
      <c r="C1069" s="8">
        <v>15</v>
      </c>
      <c r="D1069" s="8">
        <v>0</v>
      </c>
      <c r="E1069" s="8">
        <v>14991.669999999996</v>
      </c>
      <c r="F1069" s="8">
        <v>0</v>
      </c>
      <c r="G1069" s="8">
        <v>0</v>
      </c>
      <c r="H1069" s="8">
        <v>14090</v>
      </c>
      <c r="I1069" s="8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12724</v>
      </c>
      <c r="O1069" s="11">
        <v>41820.67</v>
      </c>
    </row>
    <row r="1070" spans="2:15" x14ac:dyDescent="0.35">
      <c r="B1070" s="4" t="s">
        <v>7</v>
      </c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3026.4</v>
      </c>
      <c r="M1070" s="8">
        <v>0</v>
      </c>
      <c r="N1070" s="8">
        <v>0</v>
      </c>
      <c r="O1070" s="11">
        <v>3026.4</v>
      </c>
    </row>
    <row r="1071" spans="2:15" x14ac:dyDescent="0.35">
      <c r="B1071" s="2" t="s">
        <v>202</v>
      </c>
      <c r="C1071" s="6">
        <v>200</v>
      </c>
      <c r="D1071" s="6">
        <v>83164.399999999994</v>
      </c>
      <c r="E1071" s="6">
        <v>39350</v>
      </c>
      <c r="F1071" s="6">
        <v>53079.28</v>
      </c>
      <c r="G1071" s="6">
        <v>302414.27999999997</v>
      </c>
      <c r="H1071" s="6">
        <v>173080.8</v>
      </c>
      <c r="I1071" s="6">
        <v>184910.91</v>
      </c>
      <c r="J1071" s="6">
        <v>84393.45</v>
      </c>
      <c r="K1071" s="6">
        <v>166427.93</v>
      </c>
      <c r="L1071" s="6">
        <v>694751</v>
      </c>
      <c r="M1071" s="6">
        <v>41884.379999999997</v>
      </c>
      <c r="N1071" s="6">
        <v>151169.66</v>
      </c>
      <c r="O1071" s="9">
        <v>1974826.0899999999</v>
      </c>
    </row>
    <row r="1072" spans="2:15" x14ac:dyDescent="0.35">
      <c r="B1072" s="3" t="s">
        <v>1</v>
      </c>
      <c r="C1072" s="7">
        <v>200</v>
      </c>
      <c r="D1072" s="7">
        <v>83164.399999999994</v>
      </c>
      <c r="E1072" s="7">
        <v>39350</v>
      </c>
      <c r="F1072" s="7">
        <v>53079.28</v>
      </c>
      <c r="G1072" s="7">
        <v>302414.27999999997</v>
      </c>
      <c r="H1072" s="7">
        <v>173080.8</v>
      </c>
      <c r="I1072" s="7">
        <v>184910.91</v>
      </c>
      <c r="J1072" s="7">
        <v>84393.45</v>
      </c>
      <c r="K1072" s="7">
        <v>166427.93</v>
      </c>
      <c r="L1072" s="7">
        <v>694751</v>
      </c>
      <c r="M1072" s="7">
        <v>41884.379999999997</v>
      </c>
      <c r="N1072" s="7">
        <v>151169.66</v>
      </c>
      <c r="O1072" s="10">
        <v>1974826.0899999999</v>
      </c>
    </row>
    <row r="1073" spans="2:15" x14ac:dyDescent="0.35">
      <c r="B1073" s="4" t="s">
        <v>5</v>
      </c>
      <c r="C1073" s="8">
        <v>0</v>
      </c>
      <c r="D1073" s="8">
        <v>83000</v>
      </c>
      <c r="E1073" s="8">
        <v>39350</v>
      </c>
      <c r="F1073" s="8">
        <v>18751.28</v>
      </c>
      <c r="G1073" s="8">
        <v>302414.27999999997</v>
      </c>
      <c r="H1073" s="8">
        <v>137752.79999999999</v>
      </c>
      <c r="I1073" s="8">
        <v>87350</v>
      </c>
      <c r="J1073" s="8">
        <v>40261</v>
      </c>
      <c r="K1073" s="8">
        <v>0</v>
      </c>
      <c r="L1073" s="8">
        <v>97100</v>
      </c>
      <c r="M1073" s="8">
        <v>41850</v>
      </c>
      <c r="N1073" s="8">
        <v>80500</v>
      </c>
      <c r="O1073" s="11">
        <v>928329.35999999987</v>
      </c>
    </row>
    <row r="1074" spans="2:15" x14ac:dyDescent="0.35">
      <c r="B1074" s="4" t="s">
        <v>4</v>
      </c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22279.37</v>
      </c>
      <c r="L1074" s="8">
        <v>597651</v>
      </c>
      <c r="M1074" s="8">
        <v>0</v>
      </c>
      <c r="N1074" s="8">
        <v>0</v>
      </c>
      <c r="O1074" s="11">
        <v>619930.37</v>
      </c>
    </row>
    <row r="1075" spans="2:15" x14ac:dyDescent="0.35">
      <c r="B1075" s="4" t="s">
        <v>10</v>
      </c>
      <c r="C1075" s="8">
        <v>200</v>
      </c>
      <c r="D1075" s="8">
        <v>162</v>
      </c>
      <c r="E1075" s="8">
        <v>0</v>
      </c>
      <c r="F1075" s="8">
        <v>34328</v>
      </c>
      <c r="G1075" s="8">
        <v>0</v>
      </c>
      <c r="H1075" s="8">
        <v>35328</v>
      </c>
      <c r="I1075" s="8">
        <v>97560.91</v>
      </c>
      <c r="J1075" s="8">
        <v>44132.45</v>
      </c>
      <c r="K1075" s="8">
        <v>144148.56</v>
      </c>
      <c r="L1075" s="8">
        <v>0</v>
      </c>
      <c r="M1075" s="8">
        <v>0</v>
      </c>
      <c r="N1075" s="8">
        <v>70668.160000000003</v>
      </c>
      <c r="O1075" s="11">
        <v>426528.07999999996</v>
      </c>
    </row>
    <row r="1076" spans="2:15" x14ac:dyDescent="0.35">
      <c r="B1076" s="4" t="s">
        <v>3</v>
      </c>
      <c r="C1076" s="8">
        <v>0</v>
      </c>
      <c r="D1076" s="8">
        <v>2.4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v>34.380000000000003</v>
      </c>
      <c r="N1076" s="8">
        <v>1.5</v>
      </c>
      <c r="O1076" s="11">
        <v>38.28</v>
      </c>
    </row>
    <row r="1077" spans="2:15" x14ac:dyDescent="0.35">
      <c r="B1077" s="2" t="s">
        <v>87</v>
      </c>
      <c r="C1077" s="6">
        <v>134742.75</v>
      </c>
      <c r="D1077" s="6">
        <v>95299.650000000009</v>
      </c>
      <c r="E1077" s="6">
        <v>219611.35</v>
      </c>
      <c r="F1077" s="6">
        <v>320323.90999999997</v>
      </c>
      <c r="G1077" s="6">
        <v>80985.19</v>
      </c>
      <c r="H1077" s="6">
        <v>46689.649999999994</v>
      </c>
      <c r="I1077" s="6">
        <v>197010.65</v>
      </c>
      <c r="J1077" s="6">
        <v>177256.45</v>
      </c>
      <c r="K1077" s="6">
        <v>60046.600000000006</v>
      </c>
      <c r="L1077" s="6">
        <v>321979.02999999997</v>
      </c>
      <c r="M1077" s="6">
        <v>18857.48</v>
      </c>
      <c r="N1077" s="6">
        <v>188520.61</v>
      </c>
      <c r="O1077" s="9">
        <v>1861323.32</v>
      </c>
    </row>
    <row r="1078" spans="2:15" x14ac:dyDescent="0.35">
      <c r="B1078" s="3" t="s">
        <v>1</v>
      </c>
      <c r="C1078" s="7">
        <v>134742.75</v>
      </c>
      <c r="D1078" s="7">
        <v>95299.650000000009</v>
      </c>
      <c r="E1078" s="7">
        <v>219611.35</v>
      </c>
      <c r="F1078" s="7">
        <v>320323.90999999997</v>
      </c>
      <c r="G1078" s="7">
        <v>80985.19</v>
      </c>
      <c r="H1078" s="7">
        <v>46689.649999999994</v>
      </c>
      <c r="I1078" s="7">
        <v>197010.65</v>
      </c>
      <c r="J1078" s="7">
        <v>177256.45</v>
      </c>
      <c r="K1078" s="7">
        <v>60046.600000000006</v>
      </c>
      <c r="L1078" s="7">
        <v>321979.02999999997</v>
      </c>
      <c r="M1078" s="7">
        <v>18857.48</v>
      </c>
      <c r="N1078" s="7">
        <v>188520.61</v>
      </c>
      <c r="O1078" s="10">
        <v>1861323.32</v>
      </c>
    </row>
    <row r="1079" spans="2:15" x14ac:dyDescent="0.35">
      <c r="B1079" s="4" t="s">
        <v>6</v>
      </c>
      <c r="C1079" s="8">
        <v>28419.3</v>
      </c>
      <c r="D1079" s="8">
        <v>0</v>
      </c>
      <c r="E1079" s="8">
        <v>92540.7</v>
      </c>
      <c r="F1079" s="8">
        <v>181901</v>
      </c>
      <c r="G1079" s="8">
        <v>0</v>
      </c>
      <c r="H1079" s="8">
        <v>0</v>
      </c>
      <c r="I1079" s="8">
        <v>195948.85</v>
      </c>
      <c r="J1079" s="8">
        <v>0</v>
      </c>
      <c r="K1079" s="8">
        <v>44313.4</v>
      </c>
      <c r="L1079" s="8">
        <v>192998.8</v>
      </c>
      <c r="M1079" s="8">
        <v>0</v>
      </c>
      <c r="N1079" s="8">
        <v>94682.78</v>
      </c>
      <c r="O1079" s="11">
        <v>830804.83000000007</v>
      </c>
    </row>
    <row r="1080" spans="2:15" x14ac:dyDescent="0.35">
      <c r="B1080" s="4" t="s">
        <v>10</v>
      </c>
      <c r="C1080" s="8">
        <v>94441.75</v>
      </c>
      <c r="D1080" s="8">
        <v>83736.3</v>
      </c>
      <c r="E1080" s="8">
        <v>72406</v>
      </c>
      <c r="F1080" s="8">
        <v>5370.6</v>
      </c>
      <c r="G1080" s="8">
        <v>80985.19</v>
      </c>
      <c r="H1080" s="8">
        <v>1120</v>
      </c>
      <c r="I1080" s="8">
        <v>793.3</v>
      </c>
      <c r="J1080" s="8">
        <v>83300.100000000006</v>
      </c>
      <c r="K1080" s="8">
        <v>2105.1</v>
      </c>
      <c r="L1080" s="8">
        <v>117267.24</v>
      </c>
      <c r="M1080" s="8">
        <v>6545.78</v>
      </c>
      <c r="N1080" s="8">
        <v>93837.83</v>
      </c>
      <c r="O1080" s="11">
        <v>641909.18999999994</v>
      </c>
    </row>
    <row r="1081" spans="2:15" x14ac:dyDescent="0.35">
      <c r="B1081" s="4" t="s">
        <v>4</v>
      </c>
      <c r="C1081" s="8">
        <v>11881.7</v>
      </c>
      <c r="D1081" s="8">
        <v>11563.35</v>
      </c>
      <c r="E1081" s="8">
        <v>0</v>
      </c>
      <c r="F1081" s="8">
        <v>68364.06</v>
      </c>
      <c r="G1081" s="8">
        <v>0</v>
      </c>
      <c r="H1081" s="8">
        <v>12311.7</v>
      </c>
      <c r="I1081" s="8">
        <v>268.5</v>
      </c>
      <c r="J1081" s="8">
        <v>50606.35</v>
      </c>
      <c r="K1081" s="8">
        <v>12311.7</v>
      </c>
      <c r="L1081" s="8">
        <v>0</v>
      </c>
      <c r="M1081" s="8">
        <v>12311.7</v>
      </c>
      <c r="N1081" s="8">
        <v>0</v>
      </c>
      <c r="O1081" s="11">
        <v>179619.06000000003</v>
      </c>
    </row>
    <row r="1082" spans="2:15" x14ac:dyDescent="0.35">
      <c r="B1082" s="4" t="s">
        <v>11</v>
      </c>
      <c r="C1082" s="8">
        <v>0</v>
      </c>
      <c r="D1082" s="8">
        <v>0</v>
      </c>
      <c r="E1082" s="8">
        <v>54664.65</v>
      </c>
      <c r="F1082" s="8">
        <v>33524.5</v>
      </c>
      <c r="G1082" s="8">
        <v>0</v>
      </c>
      <c r="H1082" s="8">
        <v>33257.949999999997</v>
      </c>
      <c r="I1082" s="8">
        <v>0</v>
      </c>
      <c r="J1082" s="8">
        <v>0</v>
      </c>
      <c r="K1082" s="8">
        <v>1316.3999999999999</v>
      </c>
      <c r="L1082" s="8">
        <v>11712.990000000002</v>
      </c>
      <c r="M1082" s="8">
        <v>0</v>
      </c>
      <c r="N1082" s="8">
        <v>0</v>
      </c>
      <c r="O1082" s="11">
        <v>134476.49</v>
      </c>
    </row>
    <row r="1083" spans="2:15" x14ac:dyDescent="0.35">
      <c r="B1083" s="4" t="s">
        <v>8</v>
      </c>
      <c r="C1083" s="8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43350</v>
      </c>
      <c r="K1083" s="8">
        <v>0</v>
      </c>
      <c r="L1083" s="8">
        <v>0</v>
      </c>
      <c r="M1083" s="8">
        <v>0</v>
      </c>
      <c r="N1083" s="8">
        <v>0</v>
      </c>
      <c r="O1083" s="11">
        <v>43350</v>
      </c>
    </row>
    <row r="1084" spans="2:15" x14ac:dyDescent="0.35">
      <c r="B1084" s="4" t="s">
        <v>5</v>
      </c>
      <c r="C1084" s="8">
        <v>0</v>
      </c>
      <c r="D1084" s="8">
        <v>0</v>
      </c>
      <c r="E1084" s="8">
        <v>0</v>
      </c>
      <c r="F1084" s="8">
        <v>31163.75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11">
        <v>31163.75</v>
      </c>
    </row>
    <row r="1085" spans="2:15" x14ac:dyDescent="0.35">
      <c r="B1085" s="2" t="s">
        <v>196</v>
      </c>
      <c r="C1085" s="6">
        <v>128676.79000000001</v>
      </c>
      <c r="D1085" s="6">
        <v>130520</v>
      </c>
      <c r="E1085" s="6">
        <v>325159.94000000006</v>
      </c>
      <c r="F1085" s="6">
        <v>348511.89999999997</v>
      </c>
      <c r="G1085" s="6">
        <v>178141.1</v>
      </c>
      <c r="H1085" s="6">
        <v>77220.989999999991</v>
      </c>
      <c r="I1085" s="6">
        <v>123676.43000000001</v>
      </c>
      <c r="J1085" s="6">
        <v>148889.95000000001</v>
      </c>
      <c r="K1085" s="6">
        <v>41960.9</v>
      </c>
      <c r="L1085" s="6">
        <v>100084.90000000001</v>
      </c>
      <c r="M1085" s="6">
        <v>155172.84</v>
      </c>
      <c r="N1085" s="6">
        <v>22822.11</v>
      </c>
      <c r="O1085" s="9">
        <v>1780837.8499999999</v>
      </c>
    </row>
    <row r="1086" spans="2:15" x14ac:dyDescent="0.35">
      <c r="B1086" s="3" t="s">
        <v>1</v>
      </c>
      <c r="C1086" s="7">
        <v>128676.79000000001</v>
      </c>
      <c r="D1086" s="7">
        <v>130520</v>
      </c>
      <c r="E1086" s="7">
        <v>325159.94000000006</v>
      </c>
      <c r="F1086" s="7">
        <v>348511.89999999997</v>
      </c>
      <c r="G1086" s="7">
        <v>178141.1</v>
      </c>
      <c r="H1086" s="7">
        <v>77220.989999999991</v>
      </c>
      <c r="I1086" s="7">
        <v>123676.43000000001</v>
      </c>
      <c r="J1086" s="7">
        <v>148889.95000000001</v>
      </c>
      <c r="K1086" s="7">
        <v>41960.9</v>
      </c>
      <c r="L1086" s="7">
        <v>100084.90000000001</v>
      </c>
      <c r="M1086" s="7">
        <v>155172.84</v>
      </c>
      <c r="N1086" s="7">
        <v>22822.11</v>
      </c>
      <c r="O1086" s="10">
        <v>1780837.8499999999</v>
      </c>
    </row>
    <row r="1087" spans="2:15" x14ac:dyDescent="0.35">
      <c r="B1087" s="4" t="s">
        <v>5</v>
      </c>
      <c r="C1087" s="8">
        <v>122750</v>
      </c>
      <c r="D1087" s="8">
        <v>123072.5</v>
      </c>
      <c r="E1087" s="8">
        <v>300102.14000000007</v>
      </c>
      <c r="F1087" s="8">
        <v>230180.09999999998</v>
      </c>
      <c r="G1087" s="8">
        <v>178141.1</v>
      </c>
      <c r="H1087" s="8">
        <v>59246.539999999994</v>
      </c>
      <c r="I1087" s="8">
        <v>95724.430000000008</v>
      </c>
      <c r="J1087" s="8">
        <v>93620.68</v>
      </c>
      <c r="K1087" s="8">
        <v>18424</v>
      </c>
      <c r="L1087" s="8">
        <v>22695.65</v>
      </c>
      <c r="M1087" s="8">
        <v>0</v>
      </c>
      <c r="N1087" s="8">
        <v>0</v>
      </c>
      <c r="O1087" s="11">
        <v>1243957.1399999999</v>
      </c>
    </row>
    <row r="1088" spans="2:15" x14ac:dyDescent="0.35">
      <c r="B1088" s="4" t="s">
        <v>10</v>
      </c>
      <c r="C1088" s="8">
        <v>2375.66</v>
      </c>
      <c r="D1088" s="8">
        <v>10</v>
      </c>
      <c r="E1088" s="8">
        <v>25057.8</v>
      </c>
      <c r="F1088" s="8">
        <v>91852.799999999988</v>
      </c>
      <c r="G1088" s="8">
        <v>0</v>
      </c>
      <c r="H1088" s="8">
        <v>485</v>
      </c>
      <c r="I1088" s="8">
        <v>0</v>
      </c>
      <c r="J1088" s="8">
        <v>25880.199999999997</v>
      </c>
      <c r="K1088" s="8">
        <v>834</v>
      </c>
      <c r="L1088" s="8">
        <v>55489.250000000007</v>
      </c>
      <c r="M1088" s="8">
        <v>52932.88</v>
      </c>
      <c r="N1088" s="8">
        <v>118.81</v>
      </c>
      <c r="O1088" s="11">
        <v>255036.39999999997</v>
      </c>
    </row>
    <row r="1089" spans="2:15" x14ac:dyDescent="0.35">
      <c r="B1089" s="4" t="s">
        <v>4</v>
      </c>
      <c r="C1089" s="8">
        <v>0</v>
      </c>
      <c r="D1089" s="8">
        <v>3.5</v>
      </c>
      <c r="E1089" s="8">
        <v>0</v>
      </c>
      <c r="F1089" s="8">
        <v>0</v>
      </c>
      <c r="G1089" s="8">
        <v>0</v>
      </c>
      <c r="H1089" s="8">
        <v>17489.45</v>
      </c>
      <c r="I1089" s="8">
        <v>0</v>
      </c>
      <c r="J1089" s="8">
        <v>29389.07</v>
      </c>
      <c r="K1089" s="8">
        <v>0</v>
      </c>
      <c r="L1089" s="8">
        <v>0</v>
      </c>
      <c r="M1089" s="8">
        <v>57622.04</v>
      </c>
      <c r="N1089" s="8">
        <v>17303.3</v>
      </c>
      <c r="O1089" s="11">
        <v>121807.36</v>
      </c>
    </row>
    <row r="1090" spans="2:15" x14ac:dyDescent="0.35">
      <c r="B1090" s="4" t="s">
        <v>11</v>
      </c>
      <c r="C1090" s="8">
        <v>0</v>
      </c>
      <c r="D1090" s="8">
        <v>7434</v>
      </c>
      <c r="E1090" s="8">
        <v>0</v>
      </c>
      <c r="F1090" s="8">
        <v>26479</v>
      </c>
      <c r="G1090" s="8">
        <v>0</v>
      </c>
      <c r="H1090" s="8">
        <v>0</v>
      </c>
      <c r="I1090" s="8">
        <v>27952</v>
      </c>
      <c r="J1090" s="8">
        <v>0</v>
      </c>
      <c r="K1090" s="8">
        <v>22702.9</v>
      </c>
      <c r="L1090" s="8">
        <v>21900</v>
      </c>
      <c r="M1090" s="8">
        <v>0</v>
      </c>
      <c r="N1090" s="8">
        <v>3840</v>
      </c>
      <c r="O1090" s="11">
        <v>110307.9</v>
      </c>
    </row>
    <row r="1091" spans="2:15" x14ac:dyDescent="0.35">
      <c r="B1091" s="4" t="s">
        <v>8</v>
      </c>
      <c r="C1091" s="8">
        <v>3551.13</v>
      </c>
      <c r="D1091" s="8">
        <v>0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v>44617.919999999998</v>
      </c>
      <c r="N1091" s="8">
        <v>0</v>
      </c>
      <c r="O1091" s="11">
        <v>48169.049999999996</v>
      </c>
    </row>
    <row r="1092" spans="2:15" x14ac:dyDescent="0.35">
      <c r="B1092" s="4" t="s">
        <v>7</v>
      </c>
      <c r="C1092" s="8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1560</v>
      </c>
      <c r="O1092" s="11">
        <v>1560</v>
      </c>
    </row>
    <row r="1093" spans="2:15" x14ac:dyDescent="0.35">
      <c r="B1093" s="2" t="s">
        <v>55</v>
      </c>
      <c r="C1093" s="6">
        <v>87562.459999999992</v>
      </c>
      <c r="D1093" s="6">
        <v>1110</v>
      </c>
      <c r="E1093" s="6">
        <v>58500.289999999994</v>
      </c>
      <c r="F1093" s="6">
        <v>113619.32</v>
      </c>
      <c r="G1093" s="6">
        <v>152397.34999999998</v>
      </c>
      <c r="H1093" s="6">
        <v>193600.53000000003</v>
      </c>
      <c r="I1093" s="6">
        <v>283108.53000000003</v>
      </c>
      <c r="J1093" s="6">
        <v>230003.62</v>
      </c>
      <c r="K1093" s="6">
        <v>121566.64</v>
      </c>
      <c r="L1093" s="6">
        <v>108723.95000000001</v>
      </c>
      <c r="M1093" s="6">
        <v>303302.56</v>
      </c>
      <c r="N1093" s="6">
        <v>125336.84</v>
      </c>
      <c r="O1093" s="9">
        <v>1778832.0900000003</v>
      </c>
    </row>
    <row r="1094" spans="2:15" x14ac:dyDescent="0.35">
      <c r="B1094" s="3" t="s">
        <v>1</v>
      </c>
      <c r="C1094" s="7">
        <v>87562.459999999992</v>
      </c>
      <c r="D1094" s="7">
        <v>1110</v>
      </c>
      <c r="E1094" s="7">
        <v>58500.289999999994</v>
      </c>
      <c r="F1094" s="7">
        <v>113619.32</v>
      </c>
      <c r="G1094" s="7">
        <v>152397.34999999998</v>
      </c>
      <c r="H1094" s="7">
        <v>193600.53000000003</v>
      </c>
      <c r="I1094" s="7">
        <v>283108.53000000003</v>
      </c>
      <c r="J1094" s="7">
        <v>230003.62</v>
      </c>
      <c r="K1094" s="7">
        <v>121566.64</v>
      </c>
      <c r="L1094" s="7">
        <v>108723.95000000001</v>
      </c>
      <c r="M1094" s="7">
        <v>303302.56</v>
      </c>
      <c r="N1094" s="7">
        <v>125336.84</v>
      </c>
      <c r="O1094" s="10">
        <v>1778832.0900000003</v>
      </c>
    </row>
    <row r="1095" spans="2:15" x14ac:dyDescent="0.35">
      <c r="B1095" s="4" t="s">
        <v>10</v>
      </c>
      <c r="C1095" s="8">
        <v>24644.46</v>
      </c>
      <c r="D1095" s="8">
        <v>1110</v>
      </c>
      <c r="E1095" s="8">
        <v>24690.59</v>
      </c>
      <c r="F1095" s="8">
        <v>82674.14</v>
      </c>
      <c r="G1095" s="8">
        <v>77025</v>
      </c>
      <c r="H1095" s="8">
        <v>92920.360000000015</v>
      </c>
      <c r="I1095" s="8">
        <v>3491.28</v>
      </c>
      <c r="J1095" s="8">
        <v>99344.960000000006</v>
      </c>
      <c r="K1095" s="8">
        <v>26620.31</v>
      </c>
      <c r="L1095" s="8">
        <v>2219.84</v>
      </c>
      <c r="M1095" s="8">
        <v>50506.39</v>
      </c>
      <c r="N1095" s="8">
        <v>26955.34</v>
      </c>
      <c r="O1095" s="11">
        <v>512202.67000000016</v>
      </c>
    </row>
    <row r="1096" spans="2:15" x14ac:dyDescent="0.35">
      <c r="B1096" s="4" t="s">
        <v>5</v>
      </c>
      <c r="C1096" s="8">
        <v>0</v>
      </c>
      <c r="D1096" s="8">
        <v>0</v>
      </c>
      <c r="E1096" s="8">
        <v>0</v>
      </c>
      <c r="F1096" s="8">
        <v>0</v>
      </c>
      <c r="G1096" s="8">
        <v>0</v>
      </c>
      <c r="H1096" s="8">
        <v>31030</v>
      </c>
      <c r="I1096" s="8">
        <v>176341</v>
      </c>
      <c r="J1096" s="8">
        <v>87983</v>
      </c>
      <c r="K1096" s="8">
        <v>0</v>
      </c>
      <c r="L1096" s="8">
        <v>0</v>
      </c>
      <c r="M1096" s="8">
        <v>133090</v>
      </c>
      <c r="N1096" s="8">
        <v>79475</v>
      </c>
      <c r="O1096" s="11">
        <v>507919</v>
      </c>
    </row>
    <row r="1097" spans="2:15" x14ac:dyDescent="0.35">
      <c r="B1097" s="4" t="s">
        <v>6</v>
      </c>
      <c r="C1097" s="8">
        <v>38256</v>
      </c>
      <c r="D1097" s="8">
        <v>0</v>
      </c>
      <c r="E1097" s="8">
        <v>0</v>
      </c>
      <c r="F1097" s="8">
        <v>30904.799999999999</v>
      </c>
      <c r="G1097" s="8">
        <v>0</v>
      </c>
      <c r="H1097" s="8">
        <v>38256</v>
      </c>
      <c r="I1097" s="8">
        <v>38256</v>
      </c>
      <c r="J1097" s="8">
        <v>42612</v>
      </c>
      <c r="K1097" s="8">
        <v>68779.199999999997</v>
      </c>
      <c r="L1097" s="8">
        <v>42612</v>
      </c>
      <c r="M1097" s="8">
        <v>119613.6</v>
      </c>
      <c r="N1097" s="8">
        <v>0</v>
      </c>
      <c r="O1097" s="11">
        <v>419289.59999999998</v>
      </c>
    </row>
    <row r="1098" spans="2:15" x14ac:dyDescent="0.35">
      <c r="B1098" s="4" t="s">
        <v>11</v>
      </c>
      <c r="C1098" s="8">
        <v>24662</v>
      </c>
      <c r="D1098" s="8">
        <v>0</v>
      </c>
      <c r="E1098" s="8">
        <v>33809.699999999997</v>
      </c>
      <c r="F1098" s="8">
        <v>0</v>
      </c>
      <c r="G1098" s="8">
        <v>75231.37</v>
      </c>
      <c r="H1098" s="8">
        <v>31086.79</v>
      </c>
      <c r="I1098" s="8">
        <v>930</v>
      </c>
      <c r="J1098" s="8">
        <v>0</v>
      </c>
      <c r="K1098" s="8">
        <v>25838.670000000002</v>
      </c>
      <c r="L1098" s="8">
        <v>63860.6</v>
      </c>
      <c r="M1098" s="8">
        <v>0</v>
      </c>
      <c r="N1098" s="8">
        <v>0</v>
      </c>
      <c r="O1098" s="11">
        <v>255419.13000000003</v>
      </c>
    </row>
    <row r="1099" spans="2:15" x14ac:dyDescent="0.35">
      <c r="B1099" s="4" t="s">
        <v>8</v>
      </c>
      <c r="C1099" s="8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60408.53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11">
        <v>60408.53</v>
      </c>
    </row>
    <row r="1100" spans="2:15" x14ac:dyDescent="0.35">
      <c r="B1100" s="4" t="s">
        <v>4</v>
      </c>
      <c r="C1100" s="8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300</v>
      </c>
      <c r="I1100" s="8">
        <v>0</v>
      </c>
      <c r="J1100" s="8">
        <v>25.5</v>
      </c>
      <c r="K1100" s="8">
        <v>300</v>
      </c>
      <c r="L1100" s="8">
        <v>0</v>
      </c>
      <c r="M1100" s="8">
        <v>0</v>
      </c>
      <c r="N1100" s="8">
        <v>18906.5</v>
      </c>
      <c r="O1100" s="11">
        <v>19532</v>
      </c>
    </row>
    <row r="1101" spans="2:15" x14ac:dyDescent="0.35">
      <c r="B1101" s="4" t="s">
        <v>3</v>
      </c>
      <c r="C1101" s="8">
        <v>0</v>
      </c>
      <c r="D1101" s="8">
        <v>0</v>
      </c>
      <c r="E1101" s="8">
        <v>0</v>
      </c>
      <c r="F1101" s="8">
        <v>40.380000000000003</v>
      </c>
      <c r="G1101" s="8">
        <v>140.97999999999999</v>
      </c>
      <c r="H1101" s="8">
        <v>7.38</v>
      </c>
      <c r="I1101" s="8">
        <v>3681.72</v>
      </c>
      <c r="J1101" s="8">
        <v>38.159999999999997</v>
      </c>
      <c r="K1101" s="8">
        <v>28.46</v>
      </c>
      <c r="L1101" s="8">
        <v>31.51</v>
      </c>
      <c r="M1101" s="8">
        <v>92.57</v>
      </c>
      <c r="N1101" s="8">
        <v>0</v>
      </c>
      <c r="O1101" s="11">
        <v>4061.16</v>
      </c>
    </row>
    <row r="1102" spans="2:15" x14ac:dyDescent="0.35">
      <c r="B1102" s="2" t="s">
        <v>121</v>
      </c>
      <c r="C1102" s="6">
        <v>0</v>
      </c>
      <c r="D1102" s="6">
        <v>0</v>
      </c>
      <c r="E1102" s="6">
        <v>434155</v>
      </c>
      <c r="F1102" s="6">
        <v>502439.28</v>
      </c>
      <c r="G1102" s="6">
        <v>511742.8</v>
      </c>
      <c r="H1102" s="6">
        <v>22248</v>
      </c>
      <c r="I1102" s="6">
        <v>230173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9">
        <v>1700758.08</v>
      </c>
    </row>
    <row r="1103" spans="2:15" x14ac:dyDescent="0.35">
      <c r="B1103" s="3" t="s">
        <v>1</v>
      </c>
      <c r="C1103" s="7">
        <v>0</v>
      </c>
      <c r="D1103" s="7">
        <v>0</v>
      </c>
      <c r="E1103" s="7">
        <v>434155</v>
      </c>
      <c r="F1103" s="7">
        <v>502439.28</v>
      </c>
      <c r="G1103" s="7">
        <v>511742.8</v>
      </c>
      <c r="H1103" s="7">
        <v>22248</v>
      </c>
      <c r="I1103" s="7">
        <v>230173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10">
        <v>1700758.08</v>
      </c>
    </row>
    <row r="1104" spans="2:15" x14ac:dyDescent="0.35">
      <c r="B1104" s="4" t="s">
        <v>5</v>
      </c>
      <c r="C1104" s="8">
        <v>0</v>
      </c>
      <c r="D1104" s="8">
        <v>0</v>
      </c>
      <c r="E1104" s="8">
        <v>434155</v>
      </c>
      <c r="F1104" s="8">
        <v>502439.28</v>
      </c>
      <c r="G1104" s="8">
        <v>511742.8</v>
      </c>
      <c r="H1104" s="8">
        <v>22248</v>
      </c>
      <c r="I1104" s="8">
        <v>230173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11">
        <v>1700758.08</v>
      </c>
    </row>
    <row r="1105" spans="2:15" x14ac:dyDescent="0.35">
      <c r="B1105" s="2" t="s">
        <v>33</v>
      </c>
      <c r="C1105" s="6">
        <v>119115.23</v>
      </c>
      <c r="D1105" s="6">
        <v>50876.959999999999</v>
      </c>
      <c r="E1105" s="6">
        <v>275705.25</v>
      </c>
      <c r="F1105" s="6">
        <v>73233.61</v>
      </c>
      <c r="G1105" s="6">
        <v>203022.03</v>
      </c>
      <c r="H1105" s="6">
        <v>128844.3</v>
      </c>
      <c r="I1105" s="6">
        <v>46680.83</v>
      </c>
      <c r="J1105" s="6">
        <v>171661.88999999998</v>
      </c>
      <c r="K1105" s="6">
        <v>189841.83</v>
      </c>
      <c r="L1105" s="6">
        <v>90835.61</v>
      </c>
      <c r="M1105" s="6">
        <v>130668.1</v>
      </c>
      <c r="N1105" s="6">
        <v>125851.29999999999</v>
      </c>
      <c r="O1105" s="9">
        <v>1606336.9400000002</v>
      </c>
    </row>
    <row r="1106" spans="2:15" x14ac:dyDescent="0.35">
      <c r="B1106" s="3" t="s">
        <v>1</v>
      </c>
      <c r="C1106" s="7">
        <v>113292.23</v>
      </c>
      <c r="D1106" s="7">
        <v>50876.959999999999</v>
      </c>
      <c r="E1106" s="7">
        <v>275705.25</v>
      </c>
      <c r="F1106" s="7">
        <v>73233.61</v>
      </c>
      <c r="G1106" s="7">
        <v>203022.03</v>
      </c>
      <c r="H1106" s="7">
        <v>128844.3</v>
      </c>
      <c r="I1106" s="7">
        <v>46680.83</v>
      </c>
      <c r="J1106" s="7">
        <v>171661.88999999998</v>
      </c>
      <c r="K1106" s="7">
        <v>189841.83</v>
      </c>
      <c r="L1106" s="7">
        <v>90835.61</v>
      </c>
      <c r="M1106" s="7">
        <v>130668.1</v>
      </c>
      <c r="N1106" s="7">
        <v>125851.29999999999</v>
      </c>
      <c r="O1106" s="10">
        <v>1600513.9400000002</v>
      </c>
    </row>
    <row r="1107" spans="2:15" x14ac:dyDescent="0.35">
      <c r="B1107" s="4" t="s">
        <v>4</v>
      </c>
      <c r="C1107" s="8">
        <v>82975.399999999994</v>
      </c>
      <c r="D1107" s="8">
        <v>0</v>
      </c>
      <c r="E1107" s="8">
        <v>162914.34</v>
      </c>
      <c r="F1107" s="8">
        <v>0</v>
      </c>
      <c r="G1107" s="8">
        <v>87524.800000000003</v>
      </c>
      <c r="H1107" s="8">
        <v>88913.1</v>
      </c>
      <c r="I1107" s="8">
        <v>0</v>
      </c>
      <c r="J1107" s="8">
        <v>76878.100000000006</v>
      </c>
      <c r="K1107" s="8">
        <v>87194.9</v>
      </c>
      <c r="L1107" s="8">
        <v>87134.2</v>
      </c>
      <c r="M1107" s="8">
        <v>120.21</v>
      </c>
      <c r="N1107" s="8">
        <v>0</v>
      </c>
      <c r="O1107" s="11">
        <v>673655.04999999993</v>
      </c>
    </row>
    <row r="1108" spans="2:15" x14ac:dyDescent="0.35">
      <c r="B1108" s="4" t="s">
        <v>11</v>
      </c>
      <c r="C1108" s="8">
        <v>18320</v>
      </c>
      <c r="D1108" s="8">
        <v>38515</v>
      </c>
      <c r="E1108" s="8">
        <v>55180</v>
      </c>
      <c r="F1108" s="8">
        <v>71449</v>
      </c>
      <c r="G1108" s="8">
        <v>0</v>
      </c>
      <c r="H1108" s="8">
        <v>0</v>
      </c>
      <c r="I1108" s="8">
        <v>0</v>
      </c>
      <c r="J1108" s="8">
        <v>15880</v>
      </c>
      <c r="K1108" s="8">
        <v>76397</v>
      </c>
      <c r="L1108" s="8">
        <v>0</v>
      </c>
      <c r="M1108" s="8">
        <v>76890</v>
      </c>
      <c r="N1108" s="8">
        <v>87314.549999999988</v>
      </c>
      <c r="O1108" s="11">
        <v>439945.55</v>
      </c>
    </row>
    <row r="1109" spans="2:15" x14ac:dyDescent="0.35">
      <c r="B1109" s="4" t="s">
        <v>6</v>
      </c>
      <c r="C1109" s="8">
        <v>0</v>
      </c>
      <c r="D1109" s="8">
        <v>0</v>
      </c>
      <c r="E1109" s="8">
        <v>23270</v>
      </c>
      <c r="F1109" s="8">
        <v>0</v>
      </c>
      <c r="G1109" s="8">
        <v>54264.32</v>
      </c>
      <c r="H1109" s="8">
        <v>22834.5</v>
      </c>
      <c r="I1109" s="8">
        <v>46287.75</v>
      </c>
      <c r="J1109" s="8">
        <v>29800.32</v>
      </c>
      <c r="K1109" s="8">
        <v>0</v>
      </c>
      <c r="L1109" s="8">
        <v>0</v>
      </c>
      <c r="M1109" s="8">
        <v>47919</v>
      </c>
      <c r="N1109" s="8">
        <v>23634</v>
      </c>
      <c r="O1109" s="11">
        <v>248009.89</v>
      </c>
    </row>
    <row r="1110" spans="2:15" x14ac:dyDescent="0.35">
      <c r="B1110" s="4" t="s">
        <v>10</v>
      </c>
      <c r="C1110" s="8">
        <v>11996.83</v>
      </c>
      <c r="D1110" s="8">
        <v>12361.960000000001</v>
      </c>
      <c r="E1110" s="8">
        <v>34340.910000000003</v>
      </c>
      <c r="F1110" s="8">
        <v>1784.6100000000001</v>
      </c>
      <c r="G1110" s="8">
        <v>22994.629999999997</v>
      </c>
      <c r="H1110" s="8">
        <v>17096.7</v>
      </c>
      <c r="I1110" s="8">
        <v>392</v>
      </c>
      <c r="J1110" s="8">
        <v>49094.139999999992</v>
      </c>
      <c r="K1110" s="8">
        <v>26154.23</v>
      </c>
      <c r="L1110" s="8">
        <v>3669</v>
      </c>
      <c r="M1110" s="8">
        <v>5736.2599999999993</v>
      </c>
      <c r="N1110" s="8">
        <v>14902.75</v>
      </c>
      <c r="O1110" s="11">
        <v>200524.02000000002</v>
      </c>
    </row>
    <row r="1111" spans="2:15" x14ac:dyDescent="0.35">
      <c r="B1111" s="4" t="s">
        <v>5</v>
      </c>
      <c r="C1111" s="8">
        <v>0</v>
      </c>
      <c r="D1111" s="8">
        <v>0</v>
      </c>
      <c r="E1111" s="8">
        <v>0</v>
      </c>
      <c r="F1111" s="8">
        <v>0</v>
      </c>
      <c r="G1111" s="8">
        <v>38238.28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11">
        <v>38238.28</v>
      </c>
    </row>
    <row r="1112" spans="2:15" x14ac:dyDescent="0.35">
      <c r="B1112" s="4" t="s">
        <v>3</v>
      </c>
      <c r="C1112" s="8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1.08</v>
      </c>
      <c r="J1112" s="8">
        <v>9.33</v>
      </c>
      <c r="K1112" s="8">
        <v>95.7</v>
      </c>
      <c r="L1112" s="8">
        <v>32.409999999999997</v>
      </c>
      <c r="M1112" s="8">
        <v>2.63</v>
      </c>
      <c r="N1112" s="8">
        <v>0</v>
      </c>
      <c r="O1112" s="11">
        <v>141.14999999999998</v>
      </c>
    </row>
    <row r="1113" spans="2:15" x14ac:dyDescent="0.35">
      <c r="B1113" s="3" t="s">
        <v>0</v>
      </c>
      <c r="C1113" s="7">
        <v>5823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  <c r="O1113" s="10">
        <v>5823</v>
      </c>
    </row>
    <row r="1114" spans="2:15" x14ac:dyDescent="0.35">
      <c r="B1114" s="4" t="s">
        <v>2</v>
      </c>
      <c r="C1114" s="8">
        <v>5823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11">
        <v>5823</v>
      </c>
    </row>
    <row r="1115" spans="2:15" x14ac:dyDescent="0.35">
      <c r="B1115" s="2" t="s">
        <v>212</v>
      </c>
      <c r="C1115" s="6">
        <v>39853.97</v>
      </c>
      <c r="D1115" s="6">
        <v>30785.489999999998</v>
      </c>
      <c r="E1115" s="6">
        <v>852.8</v>
      </c>
      <c r="F1115" s="6">
        <v>644664</v>
      </c>
      <c r="G1115" s="6">
        <v>593808</v>
      </c>
      <c r="H1115" s="6">
        <v>79537.709999999992</v>
      </c>
      <c r="I1115" s="6">
        <v>15434.369999999999</v>
      </c>
      <c r="J1115" s="6">
        <v>32771.360000000001</v>
      </c>
      <c r="K1115" s="6">
        <v>29488.1</v>
      </c>
      <c r="L1115" s="6">
        <v>1200</v>
      </c>
      <c r="M1115" s="6">
        <v>79616.84</v>
      </c>
      <c r="N1115" s="6">
        <v>1004.53</v>
      </c>
      <c r="O1115" s="9">
        <v>1549017.1700000002</v>
      </c>
    </row>
    <row r="1116" spans="2:15" x14ac:dyDescent="0.35">
      <c r="B1116" s="3" t="s">
        <v>1</v>
      </c>
      <c r="C1116" s="7">
        <v>39853.97</v>
      </c>
      <c r="D1116" s="7">
        <v>30785.489999999998</v>
      </c>
      <c r="E1116" s="7">
        <v>852.8</v>
      </c>
      <c r="F1116" s="7">
        <v>644664</v>
      </c>
      <c r="G1116" s="7">
        <v>593808</v>
      </c>
      <c r="H1116" s="7">
        <v>79537.709999999992</v>
      </c>
      <c r="I1116" s="7">
        <v>15434.369999999999</v>
      </c>
      <c r="J1116" s="7">
        <v>32771.360000000001</v>
      </c>
      <c r="K1116" s="7">
        <v>29488.1</v>
      </c>
      <c r="L1116" s="7">
        <v>1200</v>
      </c>
      <c r="M1116" s="7">
        <v>79616.84</v>
      </c>
      <c r="N1116" s="7">
        <v>1004.53</v>
      </c>
      <c r="O1116" s="10">
        <v>1549017.1700000002</v>
      </c>
    </row>
    <row r="1117" spans="2:15" x14ac:dyDescent="0.35">
      <c r="B1117" s="4" t="s">
        <v>10</v>
      </c>
      <c r="C1117" s="8">
        <v>9181.41</v>
      </c>
      <c r="D1117" s="8">
        <v>30785.489999999998</v>
      </c>
      <c r="E1117" s="8">
        <v>852.8</v>
      </c>
      <c r="F1117" s="8">
        <v>644664</v>
      </c>
      <c r="G1117" s="8">
        <v>593808</v>
      </c>
      <c r="H1117" s="8">
        <v>79537.709999999992</v>
      </c>
      <c r="I1117" s="8">
        <v>15434.369999999999</v>
      </c>
      <c r="J1117" s="8">
        <v>32771.360000000001</v>
      </c>
      <c r="K1117" s="8">
        <v>29488.1</v>
      </c>
      <c r="L1117" s="8">
        <v>1200</v>
      </c>
      <c r="M1117" s="8">
        <v>40172.43</v>
      </c>
      <c r="N1117" s="8">
        <v>1004.53</v>
      </c>
      <c r="O1117" s="11">
        <v>1478900.2000000002</v>
      </c>
    </row>
    <row r="1118" spans="2:15" x14ac:dyDescent="0.35">
      <c r="B1118" s="4" t="s">
        <v>11</v>
      </c>
      <c r="C1118" s="8">
        <v>30502.560000000001</v>
      </c>
      <c r="D1118" s="8">
        <v>0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0</v>
      </c>
      <c r="M1118" s="8">
        <v>39321.589999999997</v>
      </c>
      <c r="N1118" s="8">
        <v>0</v>
      </c>
      <c r="O1118" s="11">
        <v>69824.149999999994</v>
      </c>
    </row>
    <row r="1119" spans="2:15" x14ac:dyDescent="0.35">
      <c r="B1119" s="4" t="s">
        <v>4</v>
      </c>
      <c r="C1119" s="8">
        <v>170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0</v>
      </c>
      <c r="M1119" s="8">
        <v>122.82</v>
      </c>
      <c r="N1119" s="8">
        <v>0</v>
      </c>
      <c r="O1119" s="11">
        <v>292.82</v>
      </c>
    </row>
    <row r="1120" spans="2:15" x14ac:dyDescent="0.35">
      <c r="B1120" s="2" t="s">
        <v>27</v>
      </c>
      <c r="C1120" s="6">
        <v>205953.32</v>
      </c>
      <c r="D1120" s="6">
        <v>63984.34</v>
      </c>
      <c r="E1120" s="6">
        <v>181104.43</v>
      </c>
      <c r="F1120" s="6">
        <v>134867.12</v>
      </c>
      <c r="G1120" s="6">
        <v>60775.979999999996</v>
      </c>
      <c r="H1120" s="6">
        <v>139268.36000000002</v>
      </c>
      <c r="I1120" s="6">
        <v>171044.8</v>
      </c>
      <c r="J1120" s="6">
        <v>139452.26</v>
      </c>
      <c r="K1120" s="6">
        <v>63661.880000000005</v>
      </c>
      <c r="L1120" s="6">
        <v>181345.05</v>
      </c>
      <c r="M1120" s="6">
        <v>71751.66</v>
      </c>
      <c r="N1120" s="6">
        <v>101884.33</v>
      </c>
      <c r="O1120" s="9">
        <v>1515093.53</v>
      </c>
    </row>
    <row r="1121" spans="2:15" x14ac:dyDescent="0.35">
      <c r="B1121" s="3" t="s">
        <v>1</v>
      </c>
      <c r="C1121" s="7">
        <v>205953.32</v>
      </c>
      <c r="D1121" s="7">
        <v>63984.34</v>
      </c>
      <c r="E1121" s="7">
        <v>181104.43</v>
      </c>
      <c r="F1121" s="7">
        <v>134867.12</v>
      </c>
      <c r="G1121" s="7">
        <v>60775.979999999996</v>
      </c>
      <c r="H1121" s="7">
        <v>139268.36000000002</v>
      </c>
      <c r="I1121" s="7">
        <v>171044.8</v>
      </c>
      <c r="J1121" s="7">
        <v>139452.26</v>
      </c>
      <c r="K1121" s="7">
        <v>63661.880000000005</v>
      </c>
      <c r="L1121" s="7">
        <v>181345.05</v>
      </c>
      <c r="M1121" s="7">
        <v>71751.66</v>
      </c>
      <c r="N1121" s="7">
        <v>101884.33</v>
      </c>
      <c r="O1121" s="10">
        <v>1515093.53</v>
      </c>
    </row>
    <row r="1122" spans="2:15" x14ac:dyDescent="0.35">
      <c r="B1122" s="4" t="s">
        <v>11</v>
      </c>
      <c r="C1122" s="8">
        <v>154915.75</v>
      </c>
      <c r="D1122" s="8">
        <v>17294</v>
      </c>
      <c r="E1122" s="8">
        <v>72755</v>
      </c>
      <c r="F1122" s="8">
        <v>84227.5</v>
      </c>
      <c r="G1122" s="8">
        <v>11235</v>
      </c>
      <c r="H1122" s="8">
        <v>79991.75</v>
      </c>
      <c r="I1122" s="8">
        <v>101973.25</v>
      </c>
      <c r="J1122" s="8">
        <v>69676</v>
      </c>
      <c r="K1122" s="8">
        <v>25074</v>
      </c>
      <c r="L1122" s="8">
        <v>99401</v>
      </c>
      <c r="M1122" s="8">
        <v>0</v>
      </c>
      <c r="N1122" s="8">
        <v>31317</v>
      </c>
      <c r="O1122" s="11">
        <v>747860.25</v>
      </c>
    </row>
    <row r="1123" spans="2:15" x14ac:dyDescent="0.35">
      <c r="B1123" s="4" t="s">
        <v>4</v>
      </c>
      <c r="C1123" s="8">
        <v>47394</v>
      </c>
      <c r="D1123" s="8">
        <v>35545.18</v>
      </c>
      <c r="E1123" s="8">
        <v>101098.04000000001</v>
      </c>
      <c r="F1123" s="8">
        <v>43374.520000000004</v>
      </c>
      <c r="G1123" s="8">
        <v>47252.7</v>
      </c>
      <c r="H1123" s="8">
        <v>57276.380000000005</v>
      </c>
      <c r="I1123" s="8">
        <v>51755.98</v>
      </c>
      <c r="J1123" s="8">
        <v>67756.490000000005</v>
      </c>
      <c r="K1123" s="8">
        <v>36466.400000000001</v>
      </c>
      <c r="L1123" s="8">
        <v>79862.820000000007</v>
      </c>
      <c r="M1123" s="8">
        <v>24684.7</v>
      </c>
      <c r="N1123" s="8">
        <v>60486.270000000004</v>
      </c>
      <c r="O1123" s="11">
        <v>652953.48</v>
      </c>
    </row>
    <row r="1124" spans="2:15" x14ac:dyDescent="0.35">
      <c r="B1124" s="4" t="s">
        <v>3</v>
      </c>
      <c r="C1124" s="8">
        <v>3643.5699999999997</v>
      </c>
      <c r="D1124" s="8">
        <v>11145.16</v>
      </c>
      <c r="E1124" s="8">
        <v>2001.39</v>
      </c>
      <c r="F1124" s="8">
        <v>2003.46</v>
      </c>
      <c r="G1124" s="8">
        <v>2288.2800000000002</v>
      </c>
      <c r="H1124" s="8">
        <v>2000.23</v>
      </c>
      <c r="I1124" s="8">
        <v>17315.57</v>
      </c>
      <c r="J1124" s="8">
        <v>2019.77</v>
      </c>
      <c r="K1124" s="8">
        <v>2121.48</v>
      </c>
      <c r="L1124" s="8">
        <v>2081.23</v>
      </c>
      <c r="M1124" s="8">
        <v>47066.96</v>
      </c>
      <c r="N1124" s="8">
        <v>10081.060000000001</v>
      </c>
      <c r="O1124" s="11">
        <v>103768.16</v>
      </c>
    </row>
    <row r="1125" spans="2:15" x14ac:dyDescent="0.35">
      <c r="B1125" s="4" t="s">
        <v>10</v>
      </c>
      <c r="C1125" s="8">
        <v>0</v>
      </c>
      <c r="D1125" s="8">
        <v>0</v>
      </c>
      <c r="E1125" s="8">
        <v>5250</v>
      </c>
      <c r="F1125" s="8">
        <v>5261.64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11">
        <v>10511.64</v>
      </c>
    </row>
    <row r="1126" spans="2:15" x14ac:dyDescent="0.35">
      <c r="B1126" s="2" t="s">
        <v>114</v>
      </c>
      <c r="C1126" s="6">
        <v>223779.90000000002</v>
      </c>
      <c r="D1126" s="6">
        <v>95241.06</v>
      </c>
      <c r="E1126" s="6">
        <v>98369.75</v>
      </c>
      <c r="F1126" s="6">
        <v>47850.66</v>
      </c>
      <c r="G1126" s="6">
        <v>226474.6</v>
      </c>
      <c r="H1126" s="6">
        <v>45363.34</v>
      </c>
      <c r="I1126" s="6">
        <v>155262.29999999999</v>
      </c>
      <c r="J1126" s="6">
        <v>39837.83</v>
      </c>
      <c r="K1126" s="6">
        <v>154467.40000000002</v>
      </c>
      <c r="L1126" s="6">
        <v>198932.72999999998</v>
      </c>
      <c r="M1126" s="6">
        <v>78085.38</v>
      </c>
      <c r="N1126" s="6">
        <v>48793.8</v>
      </c>
      <c r="O1126" s="9">
        <v>1412458.75</v>
      </c>
    </row>
    <row r="1127" spans="2:15" x14ac:dyDescent="0.35">
      <c r="B1127" s="3" t="s">
        <v>1</v>
      </c>
      <c r="C1127" s="7">
        <v>223779.90000000002</v>
      </c>
      <c r="D1127" s="7">
        <v>95241.06</v>
      </c>
      <c r="E1127" s="7">
        <v>98369.75</v>
      </c>
      <c r="F1127" s="7">
        <v>47850.66</v>
      </c>
      <c r="G1127" s="7">
        <v>226474.6</v>
      </c>
      <c r="H1127" s="7">
        <v>45363.34</v>
      </c>
      <c r="I1127" s="7">
        <v>155262.29999999999</v>
      </c>
      <c r="J1127" s="7">
        <v>39837.83</v>
      </c>
      <c r="K1127" s="7">
        <v>154467.40000000002</v>
      </c>
      <c r="L1127" s="7">
        <v>198932.72999999998</v>
      </c>
      <c r="M1127" s="7">
        <v>78085.38</v>
      </c>
      <c r="N1127" s="7">
        <v>48793.8</v>
      </c>
      <c r="O1127" s="10">
        <v>1412458.75</v>
      </c>
    </row>
    <row r="1128" spans="2:15" x14ac:dyDescent="0.35">
      <c r="B1128" s="4" t="s">
        <v>11</v>
      </c>
      <c r="C1128" s="8">
        <v>197191.50000000003</v>
      </c>
      <c r="D1128" s="8">
        <v>95040</v>
      </c>
      <c r="E1128" s="8">
        <v>76069.75</v>
      </c>
      <c r="F1128" s="8">
        <v>47606.5</v>
      </c>
      <c r="G1128" s="8">
        <v>226474.6</v>
      </c>
      <c r="H1128" s="8">
        <v>27073.839999999993</v>
      </c>
      <c r="I1128" s="8">
        <v>155262.29999999999</v>
      </c>
      <c r="J1128" s="8">
        <v>38808.83</v>
      </c>
      <c r="K1128" s="8">
        <v>151980.00000000003</v>
      </c>
      <c r="L1128" s="8">
        <v>193334.16999999998</v>
      </c>
      <c r="M1128" s="8">
        <v>77955.64</v>
      </c>
      <c r="N1128" s="8">
        <v>48793.8</v>
      </c>
      <c r="O1128" s="11">
        <v>1335590.93</v>
      </c>
    </row>
    <row r="1129" spans="2:15" x14ac:dyDescent="0.35">
      <c r="B1129" s="4" t="s">
        <v>10</v>
      </c>
      <c r="C1129" s="8">
        <v>26588.400000000001</v>
      </c>
      <c r="D1129" s="8">
        <v>201.06</v>
      </c>
      <c r="E1129" s="8">
        <v>21820</v>
      </c>
      <c r="F1129" s="8">
        <v>244.16</v>
      </c>
      <c r="G1129" s="8">
        <v>0</v>
      </c>
      <c r="H1129" s="8">
        <v>739.5</v>
      </c>
      <c r="I1129" s="8">
        <v>0</v>
      </c>
      <c r="J1129" s="8">
        <v>1029</v>
      </c>
      <c r="K1129" s="8">
        <v>1662.4</v>
      </c>
      <c r="L1129" s="8">
        <v>5598.5599999999995</v>
      </c>
      <c r="M1129" s="8">
        <v>0</v>
      </c>
      <c r="N1129" s="8">
        <v>0</v>
      </c>
      <c r="O1129" s="11">
        <v>57883.080000000009</v>
      </c>
    </row>
    <row r="1130" spans="2:15" x14ac:dyDescent="0.35">
      <c r="B1130" s="4" t="s">
        <v>5</v>
      </c>
      <c r="C1130" s="8">
        <v>0</v>
      </c>
      <c r="D1130" s="8">
        <v>0</v>
      </c>
      <c r="E1130" s="8">
        <v>0</v>
      </c>
      <c r="F1130" s="8">
        <v>0</v>
      </c>
      <c r="G1130" s="8">
        <v>0</v>
      </c>
      <c r="H1130" s="8">
        <v>17370</v>
      </c>
      <c r="I1130" s="8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11">
        <v>17370</v>
      </c>
    </row>
    <row r="1131" spans="2:15" x14ac:dyDescent="0.35">
      <c r="B1131" s="4" t="s">
        <v>4</v>
      </c>
      <c r="C1131" s="8">
        <v>0</v>
      </c>
      <c r="D1131" s="8">
        <v>0</v>
      </c>
      <c r="E1131" s="8">
        <v>480</v>
      </c>
      <c r="F1131" s="8">
        <v>0</v>
      </c>
      <c r="G1131" s="8">
        <v>0</v>
      </c>
      <c r="H1131" s="8">
        <v>180</v>
      </c>
      <c r="I1131" s="8">
        <v>0</v>
      </c>
      <c r="J1131" s="8">
        <v>0</v>
      </c>
      <c r="K1131" s="8">
        <v>825</v>
      </c>
      <c r="L1131" s="8">
        <v>0</v>
      </c>
      <c r="M1131" s="8">
        <v>0</v>
      </c>
      <c r="N1131" s="8">
        <v>0</v>
      </c>
      <c r="O1131" s="11">
        <v>1485</v>
      </c>
    </row>
    <row r="1132" spans="2:15" x14ac:dyDescent="0.35">
      <c r="B1132" s="4" t="s">
        <v>3</v>
      </c>
      <c r="C1132" s="8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0</v>
      </c>
      <c r="M1132" s="8">
        <v>129.74</v>
      </c>
      <c r="N1132" s="8">
        <v>0</v>
      </c>
      <c r="O1132" s="11">
        <v>129.74</v>
      </c>
    </row>
    <row r="1133" spans="2:15" x14ac:dyDescent="0.35">
      <c r="B1133" s="2" t="s">
        <v>117</v>
      </c>
      <c r="C1133" s="6">
        <v>80671.92</v>
      </c>
      <c r="D1133" s="6">
        <v>62137.5</v>
      </c>
      <c r="E1133" s="6">
        <v>75357</v>
      </c>
      <c r="F1133" s="6">
        <v>0</v>
      </c>
      <c r="G1133" s="6">
        <v>200</v>
      </c>
      <c r="H1133" s="6">
        <v>68883.600000000006</v>
      </c>
      <c r="I1133" s="6">
        <v>45793</v>
      </c>
      <c r="J1133" s="6">
        <v>844242.7</v>
      </c>
      <c r="K1133" s="6">
        <v>0</v>
      </c>
      <c r="L1133" s="6">
        <v>0</v>
      </c>
      <c r="M1133" s="6">
        <v>139789.9</v>
      </c>
      <c r="N1133" s="6">
        <v>0</v>
      </c>
      <c r="O1133" s="9">
        <v>1317075.6200000001</v>
      </c>
    </row>
    <row r="1134" spans="2:15" x14ac:dyDescent="0.35">
      <c r="B1134" s="3" t="s">
        <v>1</v>
      </c>
      <c r="C1134" s="7">
        <v>80671.92</v>
      </c>
      <c r="D1134" s="7">
        <v>62137.5</v>
      </c>
      <c r="E1134" s="7">
        <v>75357</v>
      </c>
      <c r="F1134" s="7">
        <v>0</v>
      </c>
      <c r="G1134" s="7">
        <v>200</v>
      </c>
      <c r="H1134" s="7">
        <v>68883.600000000006</v>
      </c>
      <c r="I1134" s="7">
        <v>45793</v>
      </c>
      <c r="J1134" s="7">
        <v>844242.7</v>
      </c>
      <c r="K1134" s="7">
        <v>0</v>
      </c>
      <c r="L1134" s="7">
        <v>0</v>
      </c>
      <c r="M1134" s="7">
        <v>139789.9</v>
      </c>
      <c r="N1134" s="7">
        <v>0</v>
      </c>
      <c r="O1134" s="10">
        <v>1317075.6200000001</v>
      </c>
    </row>
    <row r="1135" spans="2:15" x14ac:dyDescent="0.35">
      <c r="B1135" s="4" t="s">
        <v>10</v>
      </c>
      <c r="C1135" s="8">
        <v>1086.72</v>
      </c>
      <c r="D1135" s="8">
        <v>130</v>
      </c>
      <c r="E1135" s="8">
        <v>0</v>
      </c>
      <c r="F1135" s="8">
        <v>0</v>
      </c>
      <c r="G1135" s="8">
        <v>200</v>
      </c>
      <c r="H1135" s="8">
        <v>0</v>
      </c>
      <c r="I1135" s="8">
        <v>45793</v>
      </c>
      <c r="J1135" s="8">
        <v>764927.5</v>
      </c>
      <c r="K1135" s="8">
        <v>0</v>
      </c>
      <c r="L1135" s="8">
        <v>0</v>
      </c>
      <c r="M1135" s="8">
        <v>1152</v>
      </c>
      <c r="N1135" s="8">
        <v>0</v>
      </c>
      <c r="O1135" s="11">
        <v>813289.22</v>
      </c>
    </row>
    <row r="1136" spans="2:15" x14ac:dyDescent="0.35">
      <c r="B1136" s="4" t="s">
        <v>11</v>
      </c>
      <c r="C1136" s="8">
        <v>78775.199999999997</v>
      </c>
      <c r="D1136" s="8">
        <v>61847.5</v>
      </c>
      <c r="E1136" s="8">
        <v>75357</v>
      </c>
      <c r="F1136" s="8">
        <v>0</v>
      </c>
      <c r="G1136" s="8">
        <v>0</v>
      </c>
      <c r="H1136" s="8">
        <v>68298.600000000006</v>
      </c>
      <c r="I1136" s="8">
        <v>0</v>
      </c>
      <c r="J1136" s="8">
        <v>78775.199999999997</v>
      </c>
      <c r="K1136" s="8">
        <v>0</v>
      </c>
      <c r="L1136" s="8">
        <v>0</v>
      </c>
      <c r="M1136" s="8">
        <v>137726.5</v>
      </c>
      <c r="N1136" s="8">
        <v>0</v>
      </c>
      <c r="O1136" s="11">
        <v>500780.00000000006</v>
      </c>
    </row>
    <row r="1137" spans="2:15" x14ac:dyDescent="0.35">
      <c r="B1137" s="4" t="s">
        <v>4</v>
      </c>
      <c r="C1137" s="8">
        <v>810</v>
      </c>
      <c r="D1137" s="8">
        <v>160</v>
      </c>
      <c r="E1137" s="8">
        <v>0</v>
      </c>
      <c r="F1137" s="8">
        <v>0</v>
      </c>
      <c r="G1137" s="8">
        <v>0</v>
      </c>
      <c r="H1137" s="8">
        <v>585</v>
      </c>
      <c r="I1137" s="8">
        <v>0</v>
      </c>
      <c r="J1137" s="8">
        <v>540</v>
      </c>
      <c r="K1137" s="8">
        <v>0</v>
      </c>
      <c r="L1137" s="8">
        <v>0</v>
      </c>
      <c r="M1137" s="8">
        <v>911.4</v>
      </c>
      <c r="N1137" s="8">
        <v>0</v>
      </c>
      <c r="O1137" s="11">
        <v>3006.4</v>
      </c>
    </row>
    <row r="1138" spans="2:15" x14ac:dyDescent="0.35">
      <c r="B1138" s="2" t="s">
        <v>44</v>
      </c>
      <c r="C1138" s="6">
        <v>126276.08</v>
      </c>
      <c r="D1138" s="6">
        <v>41191.699999999997</v>
      </c>
      <c r="E1138" s="6">
        <v>135491.4</v>
      </c>
      <c r="F1138" s="6">
        <v>136562.03</v>
      </c>
      <c r="G1138" s="6">
        <v>139226</v>
      </c>
      <c r="H1138" s="6">
        <v>176882.5</v>
      </c>
      <c r="I1138" s="6">
        <v>120328.25</v>
      </c>
      <c r="J1138" s="6">
        <v>0</v>
      </c>
      <c r="K1138" s="6">
        <v>127855</v>
      </c>
      <c r="L1138" s="6">
        <v>27151</v>
      </c>
      <c r="M1138" s="6">
        <v>178312.8</v>
      </c>
      <c r="N1138" s="6">
        <v>87709.440000000002</v>
      </c>
      <c r="O1138" s="9">
        <v>1296986.2</v>
      </c>
    </row>
    <row r="1139" spans="2:15" x14ac:dyDescent="0.35">
      <c r="B1139" s="3" t="s">
        <v>1</v>
      </c>
      <c r="C1139" s="7">
        <v>126276.08</v>
      </c>
      <c r="D1139" s="7">
        <v>41191.699999999997</v>
      </c>
      <c r="E1139" s="7">
        <v>135491.4</v>
      </c>
      <c r="F1139" s="7">
        <v>136562.03</v>
      </c>
      <c r="G1139" s="7">
        <v>139226</v>
      </c>
      <c r="H1139" s="7">
        <v>176882.5</v>
      </c>
      <c r="I1139" s="7">
        <v>120328.25</v>
      </c>
      <c r="J1139" s="7">
        <v>0</v>
      </c>
      <c r="K1139" s="7">
        <v>127855</v>
      </c>
      <c r="L1139" s="7">
        <v>27151</v>
      </c>
      <c r="M1139" s="7">
        <v>178312.8</v>
      </c>
      <c r="N1139" s="7">
        <v>87709.440000000002</v>
      </c>
      <c r="O1139" s="10">
        <v>1296986.2</v>
      </c>
    </row>
    <row r="1140" spans="2:15" x14ac:dyDescent="0.35">
      <c r="B1140" s="4" t="s">
        <v>11</v>
      </c>
      <c r="C1140" s="8">
        <v>74679.88</v>
      </c>
      <c r="D1140" s="8">
        <v>41191.699999999997</v>
      </c>
      <c r="E1140" s="8">
        <v>135490.6</v>
      </c>
      <c r="F1140" s="8">
        <v>85735.03</v>
      </c>
      <c r="G1140" s="8">
        <v>89790</v>
      </c>
      <c r="H1140" s="8">
        <v>176762.95</v>
      </c>
      <c r="I1140" s="8">
        <v>120328.25</v>
      </c>
      <c r="J1140" s="8">
        <v>0</v>
      </c>
      <c r="K1140" s="8">
        <v>127605</v>
      </c>
      <c r="L1140" s="8">
        <v>27151</v>
      </c>
      <c r="M1140" s="8">
        <v>178312.8</v>
      </c>
      <c r="N1140" s="8">
        <v>77795.5</v>
      </c>
      <c r="O1140" s="11">
        <v>1134842.71</v>
      </c>
    </row>
    <row r="1141" spans="2:15" x14ac:dyDescent="0.35">
      <c r="B1141" s="4" t="s">
        <v>5</v>
      </c>
      <c r="C1141" s="8">
        <v>51596.2</v>
      </c>
      <c r="D1141" s="8">
        <v>0</v>
      </c>
      <c r="E1141" s="8">
        <v>0</v>
      </c>
      <c r="F1141" s="8">
        <v>50741</v>
      </c>
      <c r="G1141" s="8">
        <v>49436</v>
      </c>
      <c r="H1141" s="8">
        <v>0</v>
      </c>
      <c r="I1141" s="8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9675.94</v>
      </c>
      <c r="O1141" s="11">
        <v>161449.14000000001</v>
      </c>
    </row>
    <row r="1142" spans="2:15" x14ac:dyDescent="0.35">
      <c r="B1142" s="4" t="s">
        <v>4</v>
      </c>
      <c r="C1142" s="8">
        <v>0</v>
      </c>
      <c r="D1142" s="8">
        <v>0</v>
      </c>
      <c r="E1142" s="8">
        <v>0</v>
      </c>
      <c r="F1142" s="8">
        <v>0</v>
      </c>
      <c r="G1142" s="8">
        <v>0</v>
      </c>
      <c r="H1142" s="8">
        <v>119.55</v>
      </c>
      <c r="I1142" s="8">
        <v>0</v>
      </c>
      <c r="J1142" s="8">
        <v>0</v>
      </c>
      <c r="K1142" s="8">
        <v>250</v>
      </c>
      <c r="L1142" s="8">
        <v>0</v>
      </c>
      <c r="M1142" s="8">
        <v>0</v>
      </c>
      <c r="N1142" s="8">
        <v>50</v>
      </c>
      <c r="O1142" s="11">
        <v>419.55</v>
      </c>
    </row>
    <row r="1143" spans="2:15" x14ac:dyDescent="0.35">
      <c r="B1143" s="4" t="s">
        <v>10</v>
      </c>
      <c r="C1143" s="8">
        <v>0</v>
      </c>
      <c r="D1143" s="8">
        <v>0</v>
      </c>
      <c r="E1143" s="8">
        <v>0.8</v>
      </c>
      <c r="F1143" s="8">
        <v>86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188</v>
      </c>
      <c r="O1143" s="11">
        <v>274.8</v>
      </c>
    </row>
    <row r="1144" spans="2:15" x14ac:dyDescent="0.35">
      <c r="B1144" s="2" t="s">
        <v>17</v>
      </c>
      <c r="C1144" s="6">
        <v>100525.56</v>
      </c>
      <c r="D1144" s="6">
        <v>110667.91999999998</v>
      </c>
      <c r="E1144" s="6">
        <v>478.8</v>
      </c>
      <c r="F1144" s="6">
        <v>150744.81</v>
      </c>
      <c r="G1144" s="6">
        <v>58419.45</v>
      </c>
      <c r="H1144" s="6">
        <v>20675</v>
      </c>
      <c r="I1144" s="6">
        <v>125915.40999999999</v>
      </c>
      <c r="J1144" s="6">
        <v>81175.100000000006</v>
      </c>
      <c r="K1144" s="6">
        <v>66381.61</v>
      </c>
      <c r="L1144" s="6">
        <v>132700.85</v>
      </c>
      <c r="M1144" s="6">
        <v>112792.61</v>
      </c>
      <c r="N1144" s="6">
        <v>125158.45999999999</v>
      </c>
      <c r="O1144" s="9">
        <v>1085635.58</v>
      </c>
    </row>
    <row r="1145" spans="2:15" x14ac:dyDescent="0.35">
      <c r="B1145" s="3" t="s">
        <v>1</v>
      </c>
      <c r="C1145" s="7">
        <v>100525.56</v>
      </c>
      <c r="D1145" s="7">
        <v>110667.91999999998</v>
      </c>
      <c r="E1145" s="7">
        <v>478.8</v>
      </c>
      <c r="F1145" s="7">
        <v>150744.81</v>
      </c>
      <c r="G1145" s="7">
        <v>58419.45</v>
      </c>
      <c r="H1145" s="7">
        <v>20675</v>
      </c>
      <c r="I1145" s="7">
        <v>125915.40999999999</v>
      </c>
      <c r="J1145" s="7">
        <v>81175.100000000006</v>
      </c>
      <c r="K1145" s="7">
        <v>66381.61</v>
      </c>
      <c r="L1145" s="7">
        <v>132700.85</v>
      </c>
      <c r="M1145" s="7">
        <v>112792.61</v>
      </c>
      <c r="N1145" s="7">
        <v>125158.45999999999</v>
      </c>
      <c r="O1145" s="10">
        <v>1085635.58</v>
      </c>
    </row>
    <row r="1146" spans="2:15" x14ac:dyDescent="0.35">
      <c r="B1146" s="4" t="s">
        <v>11</v>
      </c>
      <c r="C1146" s="8">
        <v>99675.31</v>
      </c>
      <c r="D1146" s="8">
        <v>24792</v>
      </c>
      <c r="E1146" s="8">
        <v>0</v>
      </c>
      <c r="F1146" s="8">
        <v>30839</v>
      </c>
      <c r="G1146" s="8">
        <v>28367.599999999999</v>
      </c>
      <c r="H1146" s="8">
        <v>20675</v>
      </c>
      <c r="I1146" s="8">
        <v>0</v>
      </c>
      <c r="J1146" s="8">
        <v>0</v>
      </c>
      <c r="K1146" s="8">
        <v>27868</v>
      </c>
      <c r="L1146" s="8">
        <v>59612</v>
      </c>
      <c r="M1146" s="8">
        <v>23940</v>
      </c>
      <c r="N1146" s="8">
        <v>120540.79999999999</v>
      </c>
      <c r="O1146" s="11">
        <v>436309.71</v>
      </c>
    </row>
    <row r="1147" spans="2:15" x14ac:dyDescent="0.35">
      <c r="B1147" s="4" t="s">
        <v>4</v>
      </c>
      <c r="C1147" s="8">
        <v>300</v>
      </c>
      <c r="D1147" s="8">
        <v>85149.51999999999</v>
      </c>
      <c r="E1147" s="8">
        <v>0</v>
      </c>
      <c r="F1147" s="8">
        <v>29287.07</v>
      </c>
      <c r="G1147" s="8">
        <v>30051.85</v>
      </c>
      <c r="H1147" s="8">
        <v>0</v>
      </c>
      <c r="I1147" s="8">
        <v>118248.60999999999</v>
      </c>
      <c r="J1147" s="8">
        <v>0</v>
      </c>
      <c r="K1147" s="8">
        <v>30273.05</v>
      </c>
      <c r="L1147" s="8">
        <v>0</v>
      </c>
      <c r="M1147" s="8">
        <v>87861.11</v>
      </c>
      <c r="N1147" s="8">
        <v>0</v>
      </c>
      <c r="O1147" s="11">
        <v>381171.20999999996</v>
      </c>
    </row>
    <row r="1148" spans="2:15" x14ac:dyDescent="0.35">
      <c r="B1148" s="4" t="s">
        <v>10</v>
      </c>
      <c r="C1148" s="8">
        <v>0</v>
      </c>
      <c r="D1148" s="8">
        <v>726.4</v>
      </c>
      <c r="E1148" s="8">
        <v>478.8</v>
      </c>
      <c r="F1148" s="8">
        <v>90618.74</v>
      </c>
      <c r="G1148" s="8">
        <v>0</v>
      </c>
      <c r="H1148" s="8">
        <v>0</v>
      </c>
      <c r="I1148" s="8">
        <v>7666.8</v>
      </c>
      <c r="J1148" s="8">
        <v>81175.100000000006</v>
      </c>
      <c r="K1148" s="8">
        <v>8240.56</v>
      </c>
      <c r="L1148" s="8">
        <v>73088.850000000006</v>
      </c>
      <c r="M1148" s="8">
        <v>991.5</v>
      </c>
      <c r="N1148" s="8">
        <v>2748.76</v>
      </c>
      <c r="O1148" s="11">
        <v>265735.51</v>
      </c>
    </row>
    <row r="1149" spans="2:15" x14ac:dyDescent="0.35">
      <c r="B1149" s="4" t="s">
        <v>3</v>
      </c>
      <c r="C1149" s="8">
        <v>550.25</v>
      </c>
      <c r="D1149" s="8">
        <v>0</v>
      </c>
      <c r="E1149" s="8">
        <v>0</v>
      </c>
      <c r="F1149" s="8">
        <v>0</v>
      </c>
      <c r="G1149" s="8">
        <v>0</v>
      </c>
      <c r="H1149" s="8">
        <v>0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1868.9</v>
      </c>
      <c r="O1149" s="11">
        <v>2419.15</v>
      </c>
    </row>
    <row r="1150" spans="2:15" x14ac:dyDescent="0.35">
      <c r="B1150" s="2" t="s">
        <v>198</v>
      </c>
      <c r="C1150" s="6">
        <v>293822.21000000002</v>
      </c>
      <c r="D1150" s="6">
        <v>55724.600000000006</v>
      </c>
      <c r="E1150" s="6">
        <v>32726.25</v>
      </c>
      <c r="F1150" s="6">
        <v>38700</v>
      </c>
      <c r="G1150" s="6">
        <v>77476.73</v>
      </c>
      <c r="H1150" s="6">
        <v>62770.85</v>
      </c>
      <c r="I1150" s="6">
        <v>116766.88</v>
      </c>
      <c r="J1150" s="6">
        <v>38429.599999999999</v>
      </c>
      <c r="K1150" s="6">
        <v>257326.49999999997</v>
      </c>
      <c r="L1150" s="6">
        <v>34104.93</v>
      </c>
      <c r="M1150" s="6">
        <v>76821.600000000006</v>
      </c>
      <c r="N1150" s="6">
        <v>0</v>
      </c>
      <c r="O1150" s="9">
        <v>1084670.1499999999</v>
      </c>
    </row>
    <row r="1151" spans="2:15" x14ac:dyDescent="0.35">
      <c r="B1151" s="3" t="s">
        <v>1</v>
      </c>
      <c r="C1151" s="7">
        <v>293822.21000000002</v>
      </c>
      <c r="D1151" s="7">
        <v>55724.600000000006</v>
      </c>
      <c r="E1151" s="7">
        <v>32726.25</v>
      </c>
      <c r="F1151" s="7">
        <v>38700</v>
      </c>
      <c r="G1151" s="7">
        <v>77476.73</v>
      </c>
      <c r="H1151" s="7">
        <v>62770.85</v>
      </c>
      <c r="I1151" s="7">
        <v>116766.88</v>
      </c>
      <c r="J1151" s="7">
        <v>38429.599999999999</v>
      </c>
      <c r="K1151" s="7">
        <v>257326.49999999997</v>
      </c>
      <c r="L1151" s="7">
        <v>34104.93</v>
      </c>
      <c r="M1151" s="7">
        <v>76821.600000000006</v>
      </c>
      <c r="N1151" s="7">
        <v>0</v>
      </c>
      <c r="O1151" s="10">
        <v>1084670.1499999999</v>
      </c>
    </row>
    <row r="1152" spans="2:15" x14ac:dyDescent="0.35">
      <c r="B1152" s="4" t="s">
        <v>11</v>
      </c>
      <c r="C1152" s="8">
        <v>103996.75</v>
      </c>
      <c r="D1152" s="8">
        <v>3878</v>
      </c>
      <c r="E1152" s="8">
        <v>0</v>
      </c>
      <c r="F1152" s="8">
        <v>38700</v>
      </c>
      <c r="G1152" s="8">
        <v>48173.5</v>
      </c>
      <c r="H1152" s="8">
        <v>22890</v>
      </c>
      <c r="I1152" s="8">
        <v>54511</v>
      </c>
      <c r="J1152" s="8">
        <v>0</v>
      </c>
      <c r="K1152" s="8">
        <v>60833.799999999996</v>
      </c>
      <c r="L1152" s="8">
        <v>9690</v>
      </c>
      <c r="M1152" s="8">
        <v>0</v>
      </c>
      <c r="N1152" s="8">
        <v>0</v>
      </c>
      <c r="O1152" s="11">
        <v>342673.05</v>
      </c>
    </row>
    <row r="1153" spans="2:15" x14ac:dyDescent="0.35">
      <c r="B1153" s="4" t="s">
        <v>8</v>
      </c>
      <c r="C1153" s="8">
        <v>156567.26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156148.38999999998</v>
      </c>
      <c r="L1153" s="8">
        <v>0</v>
      </c>
      <c r="M1153" s="8">
        <v>0</v>
      </c>
      <c r="N1153" s="8">
        <v>0</v>
      </c>
      <c r="O1153" s="11">
        <v>312715.65000000002</v>
      </c>
    </row>
    <row r="1154" spans="2:15" x14ac:dyDescent="0.35">
      <c r="B1154" s="4" t="s">
        <v>4</v>
      </c>
      <c r="C1154" s="8">
        <v>990</v>
      </c>
      <c r="D1154" s="8">
        <v>27450.15</v>
      </c>
      <c r="E1154" s="8">
        <v>21875.42</v>
      </c>
      <c r="F1154" s="8">
        <v>0</v>
      </c>
      <c r="G1154" s="8">
        <v>25415.23</v>
      </c>
      <c r="H1154" s="8">
        <v>27439.23</v>
      </c>
      <c r="I1154" s="8">
        <v>315</v>
      </c>
      <c r="J1154" s="8">
        <v>0</v>
      </c>
      <c r="K1154" s="8">
        <v>0</v>
      </c>
      <c r="L1154" s="8">
        <v>24414.93</v>
      </c>
      <c r="M1154" s="8">
        <v>56009.65</v>
      </c>
      <c r="N1154" s="8">
        <v>0</v>
      </c>
      <c r="O1154" s="11">
        <v>183909.61</v>
      </c>
    </row>
    <row r="1155" spans="2:15" x14ac:dyDescent="0.35">
      <c r="B1155" s="4" t="s">
        <v>10</v>
      </c>
      <c r="C1155" s="8">
        <v>2501.25</v>
      </c>
      <c r="D1155" s="8">
        <v>23938.2</v>
      </c>
      <c r="E1155" s="8">
        <v>0</v>
      </c>
      <c r="F1155" s="8">
        <v>0</v>
      </c>
      <c r="G1155" s="8">
        <v>0</v>
      </c>
      <c r="H1155" s="8">
        <v>0</v>
      </c>
      <c r="I1155" s="8">
        <v>27956.78</v>
      </c>
      <c r="J1155" s="8">
        <v>38429.599999999999</v>
      </c>
      <c r="K1155" s="8">
        <v>40344.31</v>
      </c>
      <c r="L1155" s="8">
        <v>0</v>
      </c>
      <c r="M1155" s="8">
        <v>0</v>
      </c>
      <c r="N1155" s="8">
        <v>0</v>
      </c>
      <c r="O1155" s="11">
        <v>133170.13999999998</v>
      </c>
    </row>
    <row r="1156" spans="2:15" x14ac:dyDescent="0.35">
      <c r="B1156" s="4" t="s">
        <v>6</v>
      </c>
      <c r="C1156" s="8">
        <v>29766.95</v>
      </c>
      <c r="D1156" s="8">
        <v>458.25</v>
      </c>
      <c r="E1156" s="8">
        <v>10850.83</v>
      </c>
      <c r="F1156" s="8">
        <v>0</v>
      </c>
      <c r="G1156" s="8">
        <v>0</v>
      </c>
      <c r="H1156" s="8">
        <v>12441.62</v>
      </c>
      <c r="I1156" s="8">
        <v>18917.3</v>
      </c>
      <c r="J1156" s="8">
        <v>0</v>
      </c>
      <c r="K1156" s="8">
        <v>0</v>
      </c>
      <c r="L1156" s="8">
        <v>0</v>
      </c>
      <c r="M1156" s="8">
        <v>20811.95</v>
      </c>
      <c r="N1156" s="8">
        <v>0</v>
      </c>
      <c r="O1156" s="11">
        <v>93246.9</v>
      </c>
    </row>
    <row r="1157" spans="2:15" x14ac:dyDescent="0.35">
      <c r="B1157" s="4" t="s">
        <v>5</v>
      </c>
      <c r="C1157" s="8">
        <v>0</v>
      </c>
      <c r="D1157" s="8">
        <v>0</v>
      </c>
      <c r="E1157" s="8">
        <v>0</v>
      </c>
      <c r="F1157" s="8">
        <v>0</v>
      </c>
      <c r="G1157" s="8">
        <v>0</v>
      </c>
      <c r="H1157" s="8">
        <v>0</v>
      </c>
      <c r="I1157" s="8">
        <v>15066.8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11">
        <v>15066.8</v>
      </c>
    </row>
    <row r="1158" spans="2:15" x14ac:dyDescent="0.35">
      <c r="B1158" s="4" t="s">
        <v>3</v>
      </c>
      <c r="C1158" s="8">
        <v>0</v>
      </c>
      <c r="D1158" s="8">
        <v>0</v>
      </c>
      <c r="E1158" s="8">
        <v>0</v>
      </c>
      <c r="F1158" s="8">
        <v>0</v>
      </c>
      <c r="G1158" s="8">
        <v>3888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11">
        <v>3888</v>
      </c>
    </row>
    <row r="1159" spans="2:15" x14ac:dyDescent="0.35">
      <c r="B1159" s="2" t="s">
        <v>104</v>
      </c>
      <c r="C1159" s="6">
        <v>0</v>
      </c>
      <c r="D1159" s="6">
        <v>0</v>
      </c>
      <c r="E1159" s="6">
        <v>1064668.1200000001</v>
      </c>
      <c r="F1159" s="6">
        <v>0</v>
      </c>
      <c r="G1159" s="6">
        <v>0</v>
      </c>
      <c r="H1159" s="6">
        <v>5844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9">
        <v>1070512.1200000001</v>
      </c>
    </row>
    <row r="1160" spans="2:15" x14ac:dyDescent="0.35">
      <c r="B1160" s="3" t="s">
        <v>1</v>
      </c>
      <c r="C1160" s="7">
        <v>0</v>
      </c>
      <c r="D1160" s="7">
        <v>0</v>
      </c>
      <c r="E1160" s="7">
        <v>1064668.1200000001</v>
      </c>
      <c r="F1160" s="7">
        <v>0</v>
      </c>
      <c r="G1160" s="7">
        <v>0</v>
      </c>
      <c r="H1160" s="7">
        <v>5844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10">
        <v>1070512.1200000001</v>
      </c>
    </row>
    <row r="1161" spans="2:15" x14ac:dyDescent="0.35">
      <c r="B1161" s="4" t="s">
        <v>3</v>
      </c>
      <c r="C1161" s="8">
        <v>0</v>
      </c>
      <c r="D1161" s="8">
        <v>0</v>
      </c>
      <c r="E1161" s="8">
        <v>1064668.1200000001</v>
      </c>
      <c r="F1161" s="8">
        <v>0</v>
      </c>
      <c r="G1161" s="8">
        <v>0</v>
      </c>
      <c r="H1161" s="8">
        <v>5844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11">
        <v>1070512.1200000001</v>
      </c>
    </row>
    <row r="1162" spans="2:15" x14ac:dyDescent="0.35">
      <c r="B1162" s="2" t="s">
        <v>132</v>
      </c>
      <c r="C1162" s="6">
        <v>139248.5</v>
      </c>
      <c r="D1162" s="6">
        <v>151884</v>
      </c>
      <c r="E1162" s="6">
        <v>196091.36</v>
      </c>
      <c r="F1162" s="6">
        <v>145271</v>
      </c>
      <c r="G1162" s="6">
        <v>176472</v>
      </c>
      <c r="H1162" s="6">
        <v>122533.13000000002</v>
      </c>
      <c r="I1162" s="6">
        <v>72695.399999999994</v>
      </c>
      <c r="J1162" s="6">
        <v>235</v>
      </c>
      <c r="K1162" s="6">
        <v>0</v>
      </c>
      <c r="L1162" s="6">
        <v>140</v>
      </c>
      <c r="M1162" s="6">
        <v>0</v>
      </c>
      <c r="N1162" s="6">
        <v>0</v>
      </c>
      <c r="O1162" s="9">
        <v>1004570.39</v>
      </c>
    </row>
    <row r="1163" spans="2:15" x14ac:dyDescent="0.35">
      <c r="B1163" s="3" t="s">
        <v>1</v>
      </c>
      <c r="C1163" s="7">
        <v>139248.5</v>
      </c>
      <c r="D1163" s="7">
        <v>151884</v>
      </c>
      <c r="E1163" s="7">
        <v>196091.36</v>
      </c>
      <c r="F1163" s="7">
        <v>145271</v>
      </c>
      <c r="G1163" s="7">
        <v>176472</v>
      </c>
      <c r="H1163" s="7">
        <v>122533.13000000002</v>
      </c>
      <c r="I1163" s="7">
        <v>72695.399999999994</v>
      </c>
      <c r="J1163" s="7">
        <v>235</v>
      </c>
      <c r="K1163" s="7">
        <v>0</v>
      </c>
      <c r="L1163" s="7">
        <v>140</v>
      </c>
      <c r="M1163" s="7">
        <v>0</v>
      </c>
      <c r="N1163" s="7">
        <v>0</v>
      </c>
      <c r="O1163" s="10">
        <v>1004570.39</v>
      </c>
    </row>
    <row r="1164" spans="2:15" x14ac:dyDescent="0.35">
      <c r="B1164" s="4" t="s">
        <v>5</v>
      </c>
      <c r="C1164" s="8">
        <v>139248.5</v>
      </c>
      <c r="D1164" s="8">
        <v>151884</v>
      </c>
      <c r="E1164" s="8">
        <v>196091.36</v>
      </c>
      <c r="F1164" s="8">
        <v>118912</v>
      </c>
      <c r="G1164" s="8">
        <v>176472</v>
      </c>
      <c r="H1164" s="8">
        <v>122533.13000000002</v>
      </c>
      <c r="I1164" s="8">
        <v>40616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11">
        <v>945756.99</v>
      </c>
    </row>
    <row r="1165" spans="2:15" x14ac:dyDescent="0.35">
      <c r="B1165" s="4" t="s">
        <v>11</v>
      </c>
      <c r="C1165" s="8">
        <v>0</v>
      </c>
      <c r="D1165" s="8">
        <v>0</v>
      </c>
      <c r="E1165" s="8">
        <v>0</v>
      </c>
      <c r="F1165" s="8">
        <v>26359</v>
      </c>
      <c r="G1165" s="8">
        <v>0</v>
      </c>
      <c r="H1165" s="8">
        <v>0</v>
      </c>
      <c r="I1165" s="8">
        <v>32079.4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11">
        <v>58438.400000000001</v>
      </c>
    </row>
    <row r="1166" spans="2:15" x14ac:dyDescent="0.35">
      <c r="B1166" s="4" t="s">
        <v>10</v>
      </c>
      <c r="C1166" s="8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8">
        <v>235</v>
      </c>
      <c r="K1166" s="8">
        <v>0</v>
      </c>
      <c r="L1166" s="8">
        <v>140</v>
      </c>
      <c r="M1166" s="8">
        <v>0</v>
      </c>
      <c r="N1166" s="8">
        <v>0</v>
      </c>
      <c r="O1166" s="11">
        <v>375</v>
      </c>
    </row>
    <row r="1167" spans="2:15" x14ac:dyDescent="0.35">
      <c r="B1167" s="2" t="s">
        <v>160</v>
      </c>
      <c r="C1167" s="6">
        <v>103096.72</v>
      </c>
      <c r="D1167" s="6">
        <v>97157.8</v>
      </c>
      <c r="E1167" s="6">
        <v>24397.08</v>
      </c>
      <c r="F1167" s="6">
        <v>200584.86000000002</v>
      </c>
      <c r="G1167" s="6">
        <v>64497.829999999994</v>
      </c>
      <c r="H1167" s="6">
        <v>93744.58</v>
      </c>
      <c r="I1167" s="6">
        <v>31131.63</v>
      </c>
      <c r="J1167" s="6">
        <v>88596.18</v>
      </c>
      <c r="K1167" s="6">
        <v>64782.400000000001</v>
      </c>
      <c r="L1167" s="6">
        <v>26172.11</v>
      </c>
      <c r="M1167" s="6">
        <v>74619.459999999992</v>
      </c>
      <c r="N1167" s="6">
        <v>70252.89</v>
      </c>
      <c r="O1167" s="9">
        <v>939033.54</v>
      </c>
    </row>
    <row r="1168" spans="2:15" x14ac:dyDescent="0.35">
      <c r="B1168" s="3" t="s">
        <v>1</v>
      </c>
      <c r="C1168" s="7">
        <v>103096.72</v>
      </c>
      <c r="D1168" s="7">
        <v>97157.8</v>
      </c>
      <c r="E1168" s="7">
        <v>24397.08</v>
      </c>
      <c r="F1168" s="7">
        <v>200584.86000000002</v>
      </c>
      <c r="G1168" s="7">
        <v>64497.829999999994</v>
      </c>
      <c r="H1168" s="7">
        <v>93744.58</v>
      </c>
      <c r="I1168" s="7">
        <v>31131.63</v>
      </c>
      <c r="J1168" s="7">
        <v>88596.18</v>
      </c>
      <c r="K1168" s="7">
        <v>64782.400000000001</v>
      </c>
      <c r="L1168" s="7">
        <v>26172.11</v>
      </c>
      <c r="M1168" s="7">
        <v>74619.459999999992</v>
      </c>
      <c r="N1168" s="7">
        <v>70252.89</v>
      </c>
      <c r="O1168" s="10">
        <v>939033.54</v>
      </c>
    </row>
    <row r="1169" spans="2:15" x14ac:dyDescent="0.35">
      <c r="B1169" s="4" t="s">
        <v>10</v>
      </c>
      <c r="C1169" s="8">
        <v>64786.320000000007</v>
      </c>
      <c r="D1169" s="8">
        <v>61337.8</v>
      </c>
      <c r="E1169" s="8">
        <v>0</v>
      </c>
      <c r="F1169" s="8">
        <v>60655.82</v>
      </c>
      <c r="G1169" s="8">
        <v>63940.2</v>
      </c>
      <c r="H1169" s="8">
        <v>63658.8</v>
      </c>
      <c r="I1169" s="8">
        <v>326</v>
      </c>
      <c r="J1169" s="8">
        <v>65556.3</v>
      </c>
      <c r="K1169" s="8">
        <v>62750.6</v>
      </c>
      <c r="L1169" s="8">
        <v>0</v>
      </c>
      <c r="M1169" s="8">
        <v>65111.7</v>
      </c>
      <c r="N1169" s="8">
        <v>63075.4</v>
      </c>
      <c r="O1169" s="11">
        <v>571198.93999999994</v>
      </c>
    </row>
    <row r="1170" spans="2:15" x14ac:dyDescent="0.35">
      <c r="B1170" s="4" t="s">
        <v>11</v>
      </c>
      <c r="C1170" s="8">
        <v>0</v>
      </c>
      <c r="D1170" s="8">
        <v>35820</v>
      </c>
      <c r="E1170" s="8">
        <v>24397.08</v>
      </c>
      <c r="F1170" s="8">
        <v>0</v>
      </c>
      <c r="G1170" s="8">
        <v>0</v>
      </c>
      <c r="H1170" s="8">
        <v>28723.199999999997</v>
      </c>
      <c r="I1170" s="8">
        <v>29921.5</v>
      </c>
      <c r="J1170" s="8">
        <v>22736.620000000003</v>
      </c>
      <c r="K1170" s="8">
        <v>0</v>
      </c>
      <c r="L1170" s="8">
        <v>25948.15</v>
      </c>
      <c r="M1170" s="8">
        <v>0</v>
      </c>
      <c r="N1170" s="8">
        <v>0</v>
      </c>
      <c r="O1170" s="11">
        <v>167546.54999999999</v>
      </c>
    </row>
    <row r="1171" spans="2:15" x14ac:dyDescent="0.35">
      <c r="B1171" s="4" t="s">
        <v>6</v>
      </c>
      <c r="C1171" s="8">
        <v>0</v>
      </c>
      <c r="D1171" s="8">
        <v>0</v>
      </c>
      <c r="E1171" s="8">
        <v>0</v>
      </c>
      <c r="F1171" s="8">
        <v>117036.19</v>
      </c>
      <c r="G1171" s="8">
        <v>0</v>
      </c>
      <c r="H1171" s="8">
        <v>0</v>
      </c>
      <c r="I1171" s="8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11">
        <v>117036.19</v>
      </c>
    </row>
    <row r="1172" spans="2:15" x14ac:dyDescent="0.35">
      <c r="B1172" s="4" t="s">
        <v>5</v>
      </c>
      <c r="C1172" s="8">
        <v>38310.400000000001</v>
      </c>
      <c r="D1172" s="8">
        <v>0</v>
      </c>
      <c r="E1172" s="8">
        <v>0</v>
      </c>
      <c r="F1172" s="8">
        <v>20025.900000000001</v>
      </c>
      <c r="G1172" s="8">
        <v>0</v>
      </c>
      <c r="H1172" s="8">
        <v>0</v>
      </c>
      <c r="I1172" s="8">
        <v>0</v>
      </c>
      <c r="J1172" s="8">
        <v>0</v>
      </c>
      <c r="K1172" s="8">
        <v>0</v>
      </c>
      <c r="L1172" s="8">
        <v>0</v>
      </c>
      <c r="M1172" s="8">
        <v>7416</v>
      </c>
      <c r="N1172" s="8">
        <v>7177.49</v>
      </c>
      <c r="O1172" s="11">
        <v>72929.790000000008</v>
      </c>
    </row>
    <row r="1173" spans="2:15" x14ac:dyDescent="0.35">
      <c r="B1173" s="4" t="s">
        <v>3</v>
      </c>
      <c r="C1173" s="8">
        <v>0</v>
      </c>
      <c r="D1173" s="8">
        <v>0</v>
      </c>
      <c r="E1173" s="8">
        <v>0</v>
      </c>
      <c r="F1173" s="8">
        <v>2866.95</v>
      </c>
      <c r="G1173" s="8">
        <v>557.63</v>
      </c>
      <c r="H1173" s="8">
        <v>1352.58</v>
      </c>
      <c r="I1173" s="8">
        <v>884.13</v>
      </c>
      <c r="J1173" s="8">
        <v>303.26</v>
      </c>
      <c r="K1173" s="8">
        <v>2031.8</v>
      </c>
      <c r="L1173" s="8">
        <v>223.96</v>
      </c>
      <c r="M1173" s="8">
        <v>2091.7600000000002</v>
      </c>
      <c r="N1173" s="8">
        <v>0</v>
      </c>
      <c r="O1173" s="11">
        <v>10312.07</v>
      </c>
    </row>
    <row r="1174" spans="2:15" x14ac:dyDescent="0.35">
      <c r="B1174" s="4" t="s">
        <v>4</v>
      </c>
      <c r="C1174" s="8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10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11">
        <v>10</v>
      </c>
    </row>
    <row r="1175" spans="2:15" x14ac:dyDescent="0.35">
      <c r="B1175" s="2" t="s">
        <v>103</v>
      </c>
      <c r="C1175" s="6">
        <v>69384.17</v>
      </c>
      <c r="D1175" s="6">
        <v>89838.54</v>
      </c>
      <c r="E1175" s="6">
        <v>0</v>
      </c>
      <c r="F1175" s="6">
        <v>68186.81</v>
      </c>
      <c r="G1175" s="6">
        <v>89838.54</v>
      </c>
      <c r="H1175" s="6">
        <v>83603.88</v>
      </c>
      <c r="I1175" s="6">
        <v>79586.87</v>
      </c>
      <c r="J1175" s="6">
        <v>83603.88</v>
      </c>
      <c r="K1175" s="6">
        <v>84876.19</v>
      </c>
      <c r="L1175" s="6">
        <v>90719.31</v>
      </c>
      <c r="M1175" s="6">
        <v>85611.01</v>
      </c>
      <c r="N1175" s="6">
        <v>94682.78</v>
      </c>
      <c r="O1175" s="9">
        <v>919931.98</v>
      </c>
    </row>
    <row r="1176" spans="2:15" x14ac:dyDescent="0.35">
      <c r="B1176" s="3" t="s">
        <v>1</v>
      </c>
      <c r="C1176" s="7">
        <v>69384.17</v>
      </c>
      <c r="D1176" s="7">
        <v>89838.54</v>
      </c>
      <c r="E1176" s="7">
        <v>0</v>
      </c>
      <c r="F1176" s="7">
        <v>68186.81</v>
      </c>
      <c r="G1176" s="7">
        <v>89838.54</v>
      </c>
      <c r="H1176" s="7">
        <v>83603.88</v>
      </c>
      <c r="I1176" s="7">
        <v>79586.87</v>
      </c>
      <c r="J1176" s="7">
        <v>83603.88</v>
      </c>
      <c r="K1176" s="7">
        <v>84876.19</v>
      </c>
      <c r="L1176" s="7">
        <v>90719.31</v>
      </c>
      <c r="M1176" s="7">
        <v>85611.01</v>
      </c>
      <c r="N1176" s="7">
        <v>94682.78</v>
      </c>
      <c r="O1176" s="10">
        <v>919931.98</v>
      </c>
    </row>
    <row r="1177" spans="2:15" x14ac:dyDescent="0.35">
      <c r="B1177" s="4" t="s">
        <v>6</v>
      </c>
      <c r="C1177" s="8">
        <v>69384.17</v>
      </c>
      <c r="D1177" s="8">
        <v>89838.54</v>
      </c>
      <c r="E1177" s="8">
        <v>0</v>
      </c>
      <c r="F1177" s="8">
        <v>68186.81</v>
      </c>
      <c r="G1177" s="8">
        <v>89838.54</v>
      </c>
      <c r="H1177" s="8">
        <v>83603.88</v>
      </c>
      <c r="I1177" s="8">
        <v>79586.87</v>
      </c>
      <c r="J1177" s="8">
        <v>83603.88</v>
      </c>
      <c r="K1177" s="8">
        <v>84876.19</v>
      </c>
      <c r="L1177" s="8">
        <v>90719.31</v>
      </c>
      <c r="M1177" s="8">
        <v>85611.01</v>
      </c>
      <c r="N1177" s="8">
        <v>94682.78</v>
      </c>
      <c r="O1177" s="11">
        <v>919931.98</v>
      </c>
    </row>
    <row r="1178" spans="2:15" x14ac:dyDescent="0.35">
      <c r="B1178" s="2" t="s">
        <v>40</v>
      </c>
      <c r="C1178" s="6">
        <v>156886.79999999999</v>
      </c>
      <c r="D1178" s="6">
        <v>0</v>
      </c>
      <c r="E1178" s="6">
        <v>0</v>
      </c>
      <c r="F1178" s="6">
        <v>0</v>
      </c>
      <c r="G1178" s="6">
        <v>0</v>
      </c>
      <c r="H1178" s="6">
        <v>160652</v>
      </c>
      <c r="I1178" s="6">
        <v>153029.17000000001</v>
      </c>
      <c r="J1178" s="6">
        <v>157021</v>
      </c>
      <c r="K1178" s="6">
        <v>700</v>
      </c>
      <c r="L1178" s="6">
        <v>0</v>
      </c>
      <c r="M1178" s="6">
        <v>132753.95000000001</v>
      </c>
      <c r="N1178" s="6">
        <v>140242.75</v>
      </c>
      <c r="O1178" s="9">
        <v>901285.66999999993</v>
      </c>
    </row>
    <row r="1179" spans="2:15" x14ac:dyDescent="0.35">
      <c r="B1179" s="3" t="s">
        <v>1</v>
      </c>
      <c r="C1179" s="7">
        <v>156886.79999999999</v>
      </c>
      <c r="D1179" s="7">
        <v>0</v>
      </c>
      <c r="E1179" s="7">
        <v>0</v>
      </c>
      <c r="F1179" s="7">
        <v>0</v>
      </c>
      <c r="G1179" s="7">
        <v>0</v>
      </c>
      <c r="H1179" s="7">
        <v>160652</v>
      </c>
      <c r="I1179" s="7">
        <v>153029.17000000001</v>
      </c>
      <c r="J1179" s="7">
        <v>157021</v>
      </c>
      <c r="K1179" s="7">
        <v>700</v>
      </c>
      <c r="L1179" s="7">
        <v>0</v>
      </c>
      <c r="M1179" s="7">
        <v>132753.95000000001</v>
      </c>
      <c r="N1179" s="7">
        <v>140242.75</v>
      </c>
      <c r="O1179" s="10">
        <v>901285.66999999993</v>
      </c>
    </row>
    <row r="1180" spans="2:15" x14ac:dyDescent="0.35">
      <c r="B1180" s="4" t="s">
        <v>8</v>
      </c>
      <c r="C1180" s="8">
        <v>156886.79999999999</v>
      </c>
      <c r="D1180" s="8">
        <v>0</v>
      </c>
      <c r="E1180" s="8">
        <v>0</v>
      </c>
      <c r="F1180" s="8">
        <v>0</v>
      </c>
      <c r="G1180" s="8">
        <v>0</v>
      </c>
      <c r="H1180" s="8">
        <v>160652</v>
      </c>
      <c r="I1180" s="8">
        <v>153029.17000000001</v>
      </c>
      <c r="J1180" s="8">
        <v>157021</v>
      </c>
      <c r="K1180" s="8">
        <v>0</v>
      </c>
      <c r="L1180" s="8">
        <v>0</v>
      </c>
      <c r="M1180" s="8">
        <v>132753.95000000001</v>
      </c>
      <c r="N1180" s="8">
        <v>140242.75</v>
      </c>
      <c r="O1180" s="11">
        <v>900585.66999999993</v>
      </c>
    </row>
    <row r="1181" spans="2:15" x14ac:dyDescent="0.35">
      <c r="B1181" s="4" t="s">
        <v>10</v>
      </c>
      <c r="C1181" s="8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0</v>
      </c>
      <c r="K1181" s="8">
        <v>700</v>
      </c>
      <c r="L1181" s="8">
        <v>0</v>
      </c>
      <c r="M1181" s="8">
        <v>0</v>
      </c>
      <c r="N1181" s="8">
        <v>0</v>
      </c>
      <c r="O1181" s="11">
        <v>700</v>
      </c>
    </row>
    <row r="1182" spans="2:15" x14ac:dyDescent="0.35">
      <c r="B1182" s="2" t="s">
        <v>70</v>
      </c>
      <c r="C1182" s="6">
        <v>33844</v>
      </c>
      <c r="D1182" s="6">
        <v>28477.5</v>
      </c>
      <c r="E1182" s="6">
        <v>155647.79999999999</v>
      </c>
      <c r="F1182" s="6">
        <v>61490</v>
      </c>
      <c r="G1182" s="6">
        <v>85188.28</v>
      </c>
      <c r="H1182" s="6">
        <v>0</v>
      </c>
      <c r="I1182" s="6">
        <v>20268.099999999999</v>
      </c>
      <c r="J1182" s="6">
        <v>146896.85</v>
      </c>
      <c r="K1182" s="6">
        <v>88683.4</v>
      </c>
      <c r="L1182" s="6">
        <v>28917.71</v>
      </c>
      <c r="M1182" s="6">
        <v>490</v>
      </c>
      <c r="N1182" s="6">
        <v>204647</v>
      </c>
      <c r="O1182" s="9">
        <v>854550.64</v>
      </c>
    </row>
    <row r="1183" spans="2:15" x14ac:dyDescent="0.35">
      <c r="B1183" s="3" t="s">
        <v>1</v>
      </c>
      <c r="C1183" s="7">
        <v>33844</v>
      </c>
      <c r="D1183" s="7">
        <v>28477.5</v>
      </c>
      <c r="E1183" s="7">
        <v>155647.79999999999</v>
      </c>
      <c r="F1183" s="7">
        <v>61490</v>
      </c>
      <c r="G1183" s="7">
        <v>85188.28</v>
      </c>
      <c r="H1183" s="7">
        <v>0</v>
      </c>
      <c r="I1183" s="7">
        <v>20268.099999999999</v>
      </c>
      <c r="J1183" s="7">
        <v>146896.85</v>
      </c>
      <c r="K1183" s="7">
        <v>88683.4</v>
      </c>
      <c r="L1183" s="7">
        <v>28917.71</v>
      </c>
      <c r="M1183" s="7">
        <v>490</v>
      </c>
      <c r="N1183" s="7">
        <v>204647</v>
      </c>
      <c r="O1183" s="10">
        <v>854550.64</v>
      </c>
    </row>
    <row r="1184" spans="2:15" x14ac:dyDescent="0.35">
      <c r="B1184" s="4" t="s">
        <v>8</v>
      </c>
      <c r="C1184" s="8">
        <v>0</v>
      </c>
      <c r="D1184" s="8">
        <v>0</v>
      </c>
      <c r="E1184" s="8">
        <v>155339.79999999999</v>
      </c>
      <c r="F1184" s="8">
        <v>0</v>
      </c>
      <c r="G1184" s="8">
        <v>85188</v>
      </c>
      <c r="H1184" s="8">
        <v>0</v>
      </c>
      <c r="I1184" s="8">
        <v>0</v>
      </c>
      <c r="J1184" s="8">
        <v>85188</v>
      </c>
      <c r="K1184" s="8">
        <v>0</v>
      </c>
      <c r="L1184" s="8">
        <v>0</v>
      </c>
      <c r="M1184" s="8">
        <v>0</v>
      </c>
      <c r="N1184" s="8">
        <v>43989</v>
      </c>
      <c r="O1184" s="11">
        <v>369704.8</v>
      </c>
    </row>
    <row r="1185" spans="2:15" x14ac:dyDescent="0.35">
      <c r="B1185" s="4" t="s">
        <v>11</v>
      </c>
      <c r="C1185" s="8">
        <v>33844</v>
      </c>
      <c r="D1185" s="8">
        <v>28477.5</v>
      </c>
      <c r="E1185" s="8">
        <v>308</v>
      </c>
      <c r="F1185" s="8">
        <v>41260</v>
      </c>
      <c r="G1185" s="8">
        <v>0</v>
      </c>
      <c r="H1185" s="8">
        <v>0</v>
      </c>
      <c r="I1185" s="8">
        <v>0</v>
      </c>
      <c r="J1185" s="8">
        <v>28135</v>
      </c>
      <c r="K1185" s="8">
        <v>88683.4</v>
      </c>
      <c r="L1185" s="8">
        <v>28827</v>
      </c>
      <c r="M1185" s="8">
        <v>0</v>
      </c>
      <c r="N1185" s="8">
        <v>29995</v>
      </c>
      <c r="O1185" s="11">
        <v>279529.90000000002</v>
      </c>
    </row>
    <row r="1186" spans="2:15" x14ac:dyDescent="0.35">
      <c r="B1186" s="4" t="s">
        <v>10</v>
      </c>
      <c r="C1186" s="8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208.1</v>
      </c>
      <c r="J1186" s="8">
        <v>33573.85</v>
      </c>
      <c r="K1186" s="8">
        <v>0</v>
      </c>
      <c r="L1186" s="8">
        <v>84</v>
      </c>
      <c r="M1186" s="8">
        <v>490</v>
      </c>
      <c r="N1186" s="8">
        <v>129813</v>
      </c>
      <c r="O1186" s="11">
        <v>164168.95000000001</v>
      </c>
    </row>
    <row r="1187" spans="2:15" x14ac:dyDescent="0.35">
      <c r="B1187" s="4" t="s">
        <v>4</v>
      </c>
      <c r="C1187" s="8">
        <v>0</v>
      </c>
      <c r="D1187" s="8">
        <v>0</v>
      </c>
      <c r="E1187" s="8">
        <v>0</v>
      </c>
      <c r="F1187" s="8">
        <v>20230</v>
      </c>
      <c r="G1187" s="8">
        <v>0</v>
      </c>
      <c r="H1187" s="8">
        <v>0</v>
      </c>
      <c r="I1187" s="8">
        <v>20060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11">
        <v>40290</v>
      </c>
    </row>
    <row r="1188" spans="2:15" x14ac:dyDescent="0.35">
      <c r="B1188" s="4" t="s">
        <v>6</v>
      </c>
      <c r="C1188" s="8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850</v>
      </c>
      <c r="O1188" s="11">
        <v>850</v>
      </c>
    </row>
    <row r="1189" spans="2:15" x14ac:dyDescent="0.35">
      <c r="B1189" s="4" t="s">
        <v>3</v>
      </c>
      <c r="C1189" s="8">
        <v>0</v>
      </c>
      <c r="D1189" s="8">
        <v>0</v>
      </c>
      <c r="E1189" s="8">
        <v>0</v>
      </c>
      <c r="F1189" s="8">
        <v>0</v>
      </c>
      <c r="G1189" s="8">
        <v>0.28000000000000003</v>
      </c>
      <c r="H1189" s="8">
        <v>0</v>
      </c>
      <c r="I1189" s="8">
        <v>0</v>
      </c>
      <c r="J1189" s="8">
        <v>0</v>
      </c>
      <c r="K1189" s="8">
        <v>0</v>
      </c>
      <c r="L1189" s="8">
        <v>6.71</v>
      </c>
      <c r="M1189" s="8">
        <v>0</v>
      </c>
      <c r="N1189" s="8">
        <v>0</v>
      </c>
      <c r="O1189" s="11">
        <v>6.99</v>
      </c>
    </row>
    <row r="1190" spans="2:15" x14ac:dyDescent="0.35">
      <c r="B1190" s="2" t="s">
        <v>45</v>
      </c>
      <c r="C1190" s="6">
        <v>0</v>
      </c>
      <c r="D1190" s="6">
        <v>4.8099999999999996</v>
      </c>
      <c r="E1190" s="6">
        <v>0</v>
      </c>
      <c r="F1190" s="6">
        <v>71759.8</v>
      </c>
      <c r="G1190" s="6">
        <v>31975</v>
      </c>
      <c r="H1190" s="6">
        <v>171860</v>
      </c>
      <c r="I1190" s="6">
        <v>0</v>
      </c>
      <c r="J1190" s="6">
        <v>61750</v>
      </c>
      <c r="K1190" s="6">
        <v>46500</v>
      </c>
      <c r="L1190" s="6">
        <v>166181.38</v>
      </c>
      <c r="M1190" s="6">
        <v>190064.8</v>
      </c>
      <c r="N1190" s="6">
        <v>39095.599999999999</v>
      </c>
      <c r="O1190" s="9">
        <v>779191.39</v>
      </c>
    </row>
    <row r="1191" spans="2:15" x14ac:dyDescent="0.35">
      <c r="B1191" s="3" t="s">
        <v>1</v>
      </c>
      <c r="C1191" s="7">
        <v>0</v>
      </c>
      <c r="D1191" s="7">
        <v>4.8099999999999996</v>
      </c>
      <c r="E1191" s="7">
        <v>0</v>
      </c>
      <c r="F1191" s="7">
        <v>71759.8</v>
      </c>
      <c r="G1191" s="7">
        <v>31975</v>
      </c>
      <c r="H1191" s="7">
        <v>171860</v>
      </c>
      <c r="I1191" s="7">
        <v>0</v>
      </c>
      <c r="J1191" s="7">
        <v>61750</v>
      </c>
      <c r="K1191" s="7">
        <v>46500</v>
      </c>
      <c r="L1191" s="7">
        <v>166181.38</v>
      </c>
      <c r="M1191" s="7">
        <v>190064.8</v>
      </c>
      <c r="N1191" s="7">
        <v>39095.599999999999</v>
      </c>
      <c r="O1191" s="10">
        <v>779191.39</v>
      </c>
    </row>
    <row r="1192" spans="2:15" x14ac:dyDescent="0.35">
      <c r="B1192" s="4" t="s">
        <v>8</v>
      </c>
      <c r="C1192" s="8">
        <v>0</v>
      </c>
      <c r="D1192" s="8">
        <v>0</v>
      </c>
      <c r="E1192" s="8">
        <v>0</v>
      </c>
      <c r="F1192" s="8">
        <v>0</v>
      </c>
      <c r="G1192" s="8">
        <v>0</v>
      </c>
      <c r="H1192" s="8">
        <v>0</v>
      </c>
      <c r="I1192" s="8">
        <v>0</v>
      </c>
      <c r="J1192" s="8">
        <v>61750</v>
      </c>
      <c r="K1192" s="8">
        <v>46500</v>
      </c>
      <c r="L1192" s="8">
        <v>132600</v>
      </c>
      <c r="M1192" s="8">
        <v>190060</v>
      </c>
      <c r="N1192" s="8">
        <v>0</v>
      </c>
      <c r="O1192" s="11">
        <v>430910</v>
      </c>
    </row>
    <row r="1193" spans="2:15" x14ac:dyDescent="0.35">
      <c r="B1193" s="4" t="s">
        <v>11</v>
      </c>
      <c r="C1193" s="8">
        <v>0</v>
      </c>
      <c r="D1193" s="8">
        <v>0</v>
      </c>
      <c r="E1193" s="8">
        <v>0</v>
      </c>
      <c r="F1193" s="8">
        <v>0</v>
      </c>
      <c r="G1193" s="8">
        <v>0</v>
      </c>
      <c r="H1193" s="8">
        <v>134316</v>
      </c>
      <c r="I1193" s="8">
        <v>0</v>
      </c>
      <c r="J1193" s="8">
        <v>0</v>
      </c>
      <c r="K1193" s="8">
        <v>0</v>
      </c>
      <c r="L1193" s="8">
        <v>33580</v>
      </c>
      <c r="M1193" s="8">
        <v>0</v>
      </c>
      <c r="N1193" s="8">
        <v>0</v>
      </c>
      <c r="O1193" s="11">
        <v>167896</v>
      </c>
    </row>
    <row r="1194" spans="2:15" x14ac:dyDescent="0.35">
      <c r="B1194" s="4" t="s">
        <v>10</v>
      </c>
      <c r="C1194" s="8">
        <v>0</v>
      </c>
      <c r="D1194" s="8">
        <v>0</v>
      </c>
      <c r="E1194" s="8">
        <v>0</v>
      </c>
      <c r="F1194" s="8">
        <v>37804.800000000003</v>
      </c>
      <c r="G1194" s="8">
        <v>0</v>
      </c>
      <c r="H1194" s="8">
        <v>37544</v>
      </c>
      <c r="I1194" s="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39089.799999999996</v>
      </c>
      <c r="O1194" s="11">
        <v>114438.6</v>
      </c>
    </row>
    <row r="1195" spans="2:15" x14ac:dyDescent="0.35">
      <c r="B1195" s="4" t="s">
        <v>5</v>
      </c>
      <c r="C1195" s="8">
        <v>0</v>
      </c>
      <c r="D1195" s="8">
        <v>0</v>
      </c>
      <c r="E1195" s="8">
        <v>0</v>
      </c>
      <c r="F1195" s="8">
        <v>33955</v>
      </c>
      <c r="G1195" s="8">
        <v>31975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11">
        <v>65930</v>
      </c>
    </row>
    <row r="1196" spans="2:15" x14ac:dyDescent="0.35">
      <c r="B1196" s="4" t="s">
        <v>3</v>
      </c>
      <c r="C1196" s="8">
        <v>0</v>
      </c>
      <c r="D1196" s="8">
        <v>4.8099999999999996</v>
      </c>
      <c r="E1196" s="8">
        <v>0</v>
      </c>
      <c r="F1196" s="8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1.38</v>
      </c>
      <c r="M1196" s="8">
        <v>4.8</v>
      </c>
      <c r="N1196" s="8">
        <v>5.8</v>
      </c>
      <c r="O1196" s="11">
        <v>16.79</v>
      </c>
    </row>
    <row r="1197" spans="2:15" x14ac:dyDescent="0.35">
      <c r="B1197" s="2" t="s">
        <v>177</v>
      </c>
      <c r="C1197" s="6">
        <v>165914.07</v>
      </c>
      <c r="D1197" s="6">
        <v>44068</v>
      </c>
      <c r="E1197" s="6">
        <v>40</v>
      </c>
      <c r="F1197" s="6">
        <v>60860.72</v>
      </c>
      <c r="G1197" s="6">
        <v>57294.170000000006</v>
      </c>
      <c r="H1197" s="6">
        <v>73229.45</v>
      </c>
      <c r="I1197" s="6">
        <v>75483.8</v>
      </c>
      <c r="J1197" s="6">
        <v>70434</v>
      </c>
      <c r="K1197" s="6">
        <v>162035.5</v>
      </c>
      <c r="L1197" s="6">
        <v>34630.5</v>
      </c>
      <c r="M1197" s="6">
        <v>492.3</v>
      </c>
      <c r="N1197" s="6">
        <v>32509.74</v>
      </c>
      <c r="O1197" s="9">
        <v>776992.25</v>
      </c>
    </row>
    <row r="1198" spans="2:15" x14ac:dyDescent="0.35">
      <c r="B1198" s="3" t="s">
        <v>1</v>
      </c>
      <c r="C1198" s="7">
        <v>165914.07</v>
      </c>
      <c r="D1198" s="7">
        <v>44068</v>
      </c>
      <c r="E1198" s="7">
        <v>40</v>
      </c>
      <c r="F1198" s="7">
        <v>60860.72</v>
      </c>
      <c r="G1198" s="7">
        <v>57294.170000000006</v>
      </c>
      <c r="H1198" s="7">
        <v>73229.45</v>
      </c>
      <c r="I1198" s="7">
        <v>75483.8</v>
      </c>
      <c r="J1198" s="7">
        <v>70434</v>
      </c>
      <c r="K1198" s="7">
        <v>162035.5</v>
      </c>
      <c r="L1198" s="7">
        <v>34630.5</v>
      </c>
      <c r="M1198" s="7">
        <v>492.3</v>
      </c>
      <c r="N1198" s="7">
        <v>32509.74</v>
      </c>
      <c r="O1198" s="10">
        <v>776992.25</v>
      </c>
    </row>
    <row r="1199" spans="2:15" x14ac:dyDescent="0.35">
      <c r="B1199" s="4" t="s">
        <v>11</v>
      </c>
      <c r="C1199" s="8">
        <v>81754.510000000009</v>
      </c>
      <c r="D1199" s="8">
        <v>44068</v>
      </c>
      <c r="E1199" s="8">
        <v>0</v>
      </c>
      <c r="F1199" s="8">
        <v>45957.5</v>
      </c>
      <c r="G1199" s="8">
        <v>22254</v>
      </c>
      <c r="H1199" s="8">
        <v>55670</v>
      </c>
      <c r="I1199" s="8">
        <v>40907.800000000003</v>
      </c>
      <c r="J1199" s="8">
        <v>70434</v>
      </c>
      <c r="K1199" s="8">
        <v>104183</v>
      </c>
      <c r="L1199" s="8">
        <v>0</v>
      </c>
      <c r="M1199" s="8">
        <v>0</v>
      </c>
      <c r="N1199" s="8">
        <v>32509.74</v>
      </c>
      <c r="O1199" s="11">
        <v>497738.55</v>
      </c>
    </row>
    <row r="1200" spans="2:15" x14ac:dyDescent="0.35">
      <c r="B1200" s="4" t="s">
        <v>4</v>
      </c>
      <c r="C1200" s="8">
        <v>82589.960000000006</v>
      </c>
      <c r="D1200" s="8">
        <v>0</v>
      </c>
      <c r="E1200" s="8">
        <v>0</v>
      </c>
      <c r="F1200" s="8">
        <v>14903.22</v>
      </c>
      <c r="G1200" s="8">
        <v>0</v>
      </c>
      <c r="H1200" s="8">
        <v>17320.650000000001</v>
      </c>
      <c r="I1200" s="8">
        <v>36</v>
      </c>
      <c r="J1200" s="8">
        <v>0</v>
      </c>
      <c r="K1200" s="8">
        <v>57852.5</v>
      </c>
      <c r="L1200" s="8">
        <v>0</v>
      </c>
      <c r="M1200" s="8">
        <v>0</v>
      </c>
      <c r="N1200" s="8">
        <v>0</v>
      </c>
      <c r="O1200" s="11">
        <v>172702.33000000002</v>
      </c>
    </row>
    <row r="1201" spans="2:15" x14ac:dyDescent="0.35">
      <c r="B1201" s="4" t="s">
        <v>10</v>
      </c>
      <c r="C1201" s="8">
        <v>1569.6</v>
      </c>
      <c r="D1201" s="8">
        <v>0</v>
      </c>
      <c r="E1201" s="8">
        <v>40</v>
      </c>
      <c r="F1201" s="8">
        <v>0</v>
      </c>
      <c r="G1201" s="8">
        <v>34394.550000000003</v>
      </c>
      <c r="H1201" s="8">
        <v>238.8</v>
      </c>
      <c r="I1201" s="8">
        <v>34540</v>
      </c>
      <c r="J1201" s="8">
        <v>0</v>
      </c>
      <c r="K1201" s="8">
        <v>0</v>
      </c>
      <c r="L1201" s="8">
        <v>34630.5</v>
      </c>
      <c r="M1201" s="8">
        <v>492.3</v>
      </c>
      <c r="N1201" s="8">
        <v>0</v>
      </c>
      <c r="O1201" s="11">
        <v>105905.75000000001</v>
      </c>
    </row>
    <row r="1202" spans="2:15" x14ac:dyDescent="0.35">
      <c r="B1202" s="4" t="s">
        <v>3</v>
      </c>
      <c r="C1202" s="8">
        <v>0</v>
      </c>
      <c r="D1202" s="8">
        <v>0</v>
      </c>
      <c r="E1202" s="8">
        <v>0</v>
      </c>
      <c r="F1202" s="8">
        <v>0</v>
      </c>
      <c r="G1202" s="8">
        <v>645.62</v>
      </c>
      <c r="H1202" s="8">
        <v>0</v>
      </c>
      <c r="I1202" s="8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11">
        <v>645.62</v>
      </c>
    </row>
    <row r="1203" spans="2:15" x14ac:dyDescent="0.35">
      <c r="B1203" s="2" t="s">
        <v>51</v>
      </c>
      <c r="C1203" s="6">
        <v>2620.8000000000002</v>
      </c>
      <c r="D1203" s="6">
        <v>0</v>
      </c>
      <c r="E1203" s="6">
        <v>0</v>
      </c>
      <c r="F1203" s="6">
        <v>0</v>
      </c>
      <c r="G1203" s="6">
        <v>12789.5</v>
      </c>
      <c r="H1203" s="6">
        <v>12600</v>
      </c>
      <c r="I1203" s="6">
        <v>1500</v>
      </c>
      <c r="J1203" s="6">
        <v>345398.55</v>
      </c>
      <c r="K1203" s="6">
        <v>82160</v>
      </c>
      <c r="L1203" s="6">
        <v>106038</v>
      </c>
      <c r="M1203" s="6">
        <v>3956.64</v>
      </c>
      <c r="N1203" s="6">
        <v>188103.46</v>
      </c>
      <c r="O1203" s="9">
        <v>755166.95</v>
      </c>
    </row>
    <row r="1204" spans="2:15" x14ac:dyDescent="0.35">
      <c r="B1204" s="3" t="s">
        <v>1</v>
      </c>
      <c r="C1204" s="7">
        <v>2620.8000000000002</v>
      </c>
      <c r="D1204" s="7">
        <v>0</v>
      </c>
      <c r="E1204" s="7">
        <v>0</v>
      </c>
      <c r="F1204" s="7">
        <v>0</v>
      </c>
      <c r="G1204" s="7">
        <v>12789.5</v>
      </c>
      <c r="H1204" s="7">
        <v>12600</v>
      </c>
      <c r="I1204" s="7">
        <v>1500</v>
      </c>
      <c r="J1204" s="7">
        <v>345398.55</v>
      </c>
      <c r="K1204" s="7">
        <v>82160</v>
      </c>
      <c r="L1204" s="7">
        <v>106038</v>
      </c>
      <c r="M1204" s="7">
        <v>3956.64</v>
      </c>
      <c r="N1204" s="7">
        <v>188103.46</v>
      </c>
      <c r="O1204" s="10">
        <v>755166.95</v>
      </c>
    </row>
    <row r="1205" spans="2:15" x14ac:dyDescent="0.35">
      <c r="B1205" s="4" t="s">
        <v>8</v>
      </c>
      <c r="C1205" s="8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0</v>
      </c>
      <c r="I1205" s="8">
        <v>0</v>
      </c>
      <c r="J1205" s="8">
        <v>167400</v>
      </c>
      <c r="K1205" s="8">
        <v>82160</v>
      </c>
      <c r="L1205" s="8">
        <v>58500</v>
      </c>
      <c r="M1205" s="8">
        <v>0</v>
      </c>
      <c r="N1205" s="8">
        <v>167400</v>
      </c>
      <c r="O1205" s="11">
        <v>475460</v>
      </c>
    </row>
    <row r="1206" spans="2:15" x14ac:dyDescent="0.35">
      <c r="B1206" s="4" t="s">
        <v>10</v>
      </c>
      <c r="C1206" s="8">
        <v>2620.8000000000002</v>
      </c>
      <c r="D1206" s="8">
        <v>0</v>
      </c>
      <c r="E1206" s="8">
        <v>0</v>
      </c>
      <c r="F1206" s="8">
        <v>0</v>
      </c>
      <c r="G1206" s="8">
        <v>0</v>
      </c>
      <c r="H1206" s="8">
        <v>12600</v>
      </c>
      <c r="I1206" s="8">
        <v>1500</v>
      </c>
      <c r="J1206" s="8">
        <v>142572.54999999999</v>
      </c>
      <c r="K1206" s="8">
        <v>0</v>
      </c>
      <c r="L1206" s="8">
        <v>0</v>
      </c>
      <c r="M1206" s="8">
        <v>3956.64</v>
      </c>
      <c r="N1206" s="8">
        <v>0</v>
      </c>
      <c r="O1206" s="11">
        <v>163249.99</v>
      </c>
    </row>
    <row r="1207" spans="2:15" x14ac:dyDescent="0.35">
      <c r="B1207" s="4" t="s">
        <v>6</v>
      </c>
      <c r="C1207" s="8">
        <v>0</v>
      </c>
      <c r="D1207" s="8">
        <v>0</v>
      </c>
      <c r="E1207" s="8">
        <v>0</v>
      </c>
      <c r="F1207" s="8">
        <v>0</v>
      </c>
      <c r="G1207" s="8">
        <v>12789.5</v>
      </c>
      <c r="H1207" s="8">
        <v>0</v>
      </c>
      <c r="I1207" s="8">
        <v>0</v>
      </c>
      <c r="J1207" s="8">
        <v>35426</v>
      </c>
      <c r="K1207" s="8">
        <v>0</v>
      </c>
      <c r="L1207" s="8">
        <v>13280</v>
      </c>
      <c r="M1207" s="8">
        <v>0</v>
      </c>
      <c r="N1207" s="8">
        <v>20703.46</v>
      </c>
      <c r="O1207" s="11">
        <v>82198.959999999992</v>
      </c>
    </row>
    <row r="1208" spans="2:15" x14ac:dyDescent="0.35">
      <c r="B1208" s="4" t="s">
        <v>11</v>
      </c>
      <c r="C1208" s="8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34258</v>
      </c>
      <c r="M1208" s="8">
        <v>0</v>
      </c>
      <c r="N1208" s="8">
        <v>0</v>
      </c>
      <c r="O1208" s="11">
        <v>34258</v>
      </c>
    </row>
    <row r="1209" spans="2:15" x14ac:dyDescent="0.35">
      <c r="B1209" s="2" t="s">
        <v>74</v>
      </c>
      <c r="C1209" s="6">
        <v>24696</v>
      </c>
      <c r="D1209" s="6">
        <v>2.54</v>
      </c>
      <c r="E1209" s="6">
        <v>0</v>
      </c>
      <c r="F1209" s="6">
        <v>123665.58</v>
      </c>
      <c r="G1209" s="6">
        <v>0</v>
      </c>
      <c r="H1209" s="6">
        <v>100880</v>
      </c>
      <c r="I1209" s="6">
        <v>0</v>
      </c>
      <c r="J1209" s="6">
        <v>155564.25</v>
      </c>
      <c r="K1209" s="6">
        <v>79720</v>
      </c>
      <c r="L1209" s="6">
        <v>38976.910000000003</v>
      </c>
      <c r="M1209" s="6">
        <v>195938.90000000002</v>
      </c>
      <c r="N1209" s="6">
        <v>21601.41</v>
      </c>
      <c r="O1209" s="9">
        <v>741045.59000000008</v>
      </c>
    </row>
    <row r="1210" spans="2:15" x14ac:dyDescent="0.35">
      <c r="B1210" s="3" t="s">
        <v>1</v>
      </c>
      <c r="C1210" s="7">
        <v>24696</v>
      </c>
      <c r="D1210" s="7">
        <v>2.54</v>
      </c>
      <c r="E1210" s="7">
        <v>0</v>
      </c>
      <c r="F1210" s="7">
        <v>123665.58</v>
      </c>
      <c r="G1210" s="7">
        <v>0</v>
      </c>
      <c r="H1210" s="7">
        <v>100880</v>
      </c>
      <c r="I1210" s="7">
        <v>0</v>
      </c>
      <c r="J1210" s="7">
        <v>155564.25</v>
      </c>
      <c r="K1210" s="7">
        <v>79720</v>
      </c>
      <c r="L1210" s="7">
        <v>38976.910000000003</v>
      </c>
      <c r="M1210" s="7">
        <v>195938.90000000002</v>
      </c>
      <c r="N1210" s="7">
        <v>21601.41</v>
      </c>
      <c r="O1210" s="10">
        <v>741045.59000000008</v>
      </c>
    </row>
    <row r="1211" spans="2:15" x14ac:dyDescent="0.35">
      <c r="B1211" s="4" t="s">
        <v>8</v>
      </c>
      <c r="C1211" s="8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100880</v>
      </c>
      <c r="I1211" s="8">
        <v>0</v>
      </c>
      <c r="J1211" s="8">
        <v>117400</v>
      </c>
      <c r="K1211" s="8">
        <v>66960</v>
      </c>
      <c r="L1211" s="8">
        <v>0</v>
      </c>
      <c r="M1211" s="8">
        <v>66960</v>
      </c>
      <c r="N1211" s="8">
        <v>0</v>
      </c>
      <c r="O1211" s="11">
        <v>352200</v>
      </c>
    </row>
    <row r="1212" spans="2:15" x14ac:dyDescent="0.35">
      <c r="B1212" s="4" t="s">
        <v>6</v>
      </c>
      <c r="C1212" s="8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12891</v>
      </c>
      <c r="K1212" s="8">
        <v>12760</v>
      </c>
      <c r="L1212" s="8">
        <v>12516.91</v>
      </c>
      <c r="M1212" s="8">
        <v>128977.49</v>
      </c>
      <c r="N1212" s="8">
        <v>21600</v>
      </c>
      <c r="O1212" s="11">
        <v>188745.40000000002</v>
      </c>
    </row>
    <row r="1213" spans="2:15" x14ac:dyDescent="0.35">
      <c r="B1213" s="4" t="s">
        <v>11</v>
      </c>
      <c r="C1213" s="8">
        <v>24696</v>
      </c>
      <c r="D1213" s="8">
        <v>0</v>
      </c>
      <c r="E1213" s="8">
        <v>0</v>
      </c>
      <c r="F1213" s="8">
        <v>26123.5</v>
      </c>
      <c r="G1213" s="8">
        <v>0</v>
      </c>
      <c r="H1213" s="8">
        <v>0</v>
      </c>
      <c r="I1213" s="8">
        <v>0</v>
      </c>
      <c r="J1213" s="8">
        <v>25273.25</v>
      </c>
      <c r="K1213" s="8">
        <v>0</v>
      </c>
      <c r="L1213" s="8">
        <v>26460</v>
      </c>
      <c r="M1213" s="8">
        <v>0</v>
      </c>
      <c r="N1213" s="8">
        <v>0</v>
      </c>
      <c r="O1213" s="11">
        <v>102552.75</v>
      </c>
    </row>
    <row r="1214" spans="2:15" x14ac:dyDescent="0.35">
      <c r="B1214" s="4" t="s">
        <v>5</v>
      </c>
      <c r="C1214" s="8">
        <v>0</v>
      </c>
      <c r="D1214" s="8">
        <v>0</v>
      </c>
      <c r="E1214" s="8">
        <v>0</v>
      </c>
      <c r="F1214" s="8">
        <v>97542.080000000002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0</v>
      </c>
      <c r="O1214" s="11">
        <v>97542.080000000002</v>
      </c>
    </row>
    <row r="1215" spans="2:15" x14ac:dyDescent="0.35">
      <c r="B1215" s="4" t="s">
        <v>3</v>
      </c>
      <c r="C1215" s="8">
        <v>0</v>
      </c>
      <c r="D1215" s="8">
        <v>2.54</v>
      </c>
      <c r="E1215" s="8">
        <v>0</v>
      </c>
      <c r="F1215" s="8">
        <v>0</v>
      </c>
      <c r="G1215" s="8">
        <v>0</v>
      </c>
      <c r="H1215" s="8">
        <v>0</v>
      </c>
      <c r="I1215" s="8">
        <v>0</v>
      </c>
      <c r="J1215" s="8">
        <v>0</v>
      </c>
      <c r="K1215" s="8">
        <v>0</v>
      </c>
      <c r="L1215" s="8">
        <v>0</v>
      </c>
      <c r="M1215" s="8">
        <v>1.41</v>
      </c>
      <c r="N1215" s="8">
        <v>1.41</v>
      </c>
      <c r="O1215" s="11">
        <v>5.36</v>
      </c>
    </row>
    <row r="1216" spans="2:15" x14ac:dyDescent="0.35">
      <c r="B1216" s="2" t="s">
        <v>35</v>
      </c>
      <c r="C1216" s="6">
        <v>29934.78</v>
      </c>
      <c r="D1216" s="6">
        <v>66146.67</v>
      </c>
      <c r="E1216" s="6">
        <v>55862.95</v>
      </c>
      <c r="F1216" s="6">
        <v>62619.560000000005</v>
      </c>
      <c r="G1216" s="6">
        <v>40376.950000000004</v>
      </c>
      <c r="H1216" s="6">
        <v>70766.36</v>
      </c>
      <c r="I1216" s="6">
        <v>113944.92</v>
      </c>
      <c r="J1216" s="6">
        <v>51431.66</v>
      </c>
      <c r="K1216" s="6">
        <v>49802.080000000002</v>
      </c>
      <c r="L1216" s="6">
        <v>40516.28</v>
      </c>
      <c r="M1216" s="6">
        <v>83447.88</v>
      </c>
      <c r="N1216" s="6">
        <v>73077.69</v>
      </c>
      <c r="O1216" s="9">
        <v>737927.78</v>
      </c>
    </row>
    <row r="1217" spans="2:15" x14ac:dyDescent="0.35">
      <c r="B1217" s="3" t="s">
        <v>1</v>
      </c>
      <c r="C1217" s="7">
        <v>29934.78</v>
      </c>
      <c r="D1217" s="7">
        <v>66146.67</v>
      </c>
      <c r="E1217" s="7">
        <v>55862.95</v>
      </c>
      <c r="F1217" s="7">
        <v>62619.560000000005</v>
      </c>
      <c r="G1217" s="7">
        <v>40376.950000000004</v>
      </c>
      <c r="H1217" s="7">
        <v>70766.36</v>
      </c>
      <c r="I1217" s="7">
        <v>113944.92</v>
      </c>
      <c r="J1217" s="7">
        <v>51431.66</v>
      </c>
      <c r="K1217" s="7">
        <v>49802.080000000002</v>
      </c>
      <c r="L1217" s="7">
        <v>40516.28</v>
      </c>
      <c r="M1217" s="7">
        <v>83447.88</v>
      </c>
      <c r="N1217" s="7">
        <v>73077.69</v>
      </c>
      <c r="O1217" s="10">
        <v>737927.78</v>
      </c>
    </row>
    <row r="1218" spans="2:15" x14ac:dyDescent="0.35">
      <c r="B1218" s="4" t="s">
        <v>3</v>
      </c>
      <c r="C1218" s="8">
        <v>29934.78</v>
      </c>
      <c r="D1218" s="8">
        <v>45367.17</v>
      </c>
      <c r="E1218" s="8">
        <v>31662.76</v>
      </c>
      <c r="F1218" s="8">
        <v>49114.560000000005</v>
      </c>
      <c r="G1218" s="8">
        <v>40376.950000000004</v>
      </c>
      <c r="H1218" s="8">
        <v>43077.36</v>
      </c>
      <c r="I1218" s="8">
        <v>37956.339999999997</v>
      </c>
      <c r="J1218" s="8">
        <v>38097.660000000003</v>
      </c>
      <c r="K1218" s="8">
        <v>49379.25</v>
      </c>
      <c r="L1218" s="8">
        <v>32539.42</v>
      </c>
      <c r="M1218" s="8">
        <v>60079.88</v>
      </c>
      <c r="N1218" s="8">
        <v>39782.689999999995</v>
      </c>
      <c r="O1218" s="11">
        <v>497368.82000000007</v>
      </c>
    </row>
    <row r="1219" spans="2:15" x14ac:dyDescent="0.35">
      <c r="B1219" s="4" t="s">
        <v>11</v>
      </c>
      <c r="C1219" s="8">
        <v>0</v>
      </c>
      <c r="D1219" s="8">
        <v>20519.5</v>
      </c>
      <c r="E1219" s="8">
        <v>24200.19</v>
      </c>
      <c r="F1219" s="8">
        <v>13505</v>
      </c>
      <c r="G1219" s="8">
        <v>0</v>
      </c>
      <c r="H1219" s="8">
        <v>27689</v>
      </c>
      <c r="I1219" s="8">
        <v>75988.58</v>
      </c>
      <c r="J1219" s="8">
        <v>13334</v>
      </c>
      <c r="K1219" s="8">
        <v>0</v>
      </c>
      <c r="L1219" s="8">
        <v>7976.8600000000006</v>
      </c>
      <c r="M1219" s="8">
        <v>23368</v>
      </c>
      <c r="N1219" s="8">
        <v>33295</v>
      </c>
      <c r="O1219" s="11">
        <v>239876.13</v>
      </c>
    </row>
    <row r="1220" spans="2:15" x14ac:dyDescent="0.35">
      <c r="B1220" s="4" t="s">
        <v>10</v>
      </c>
      <c r="C1220" s="8">
        <v>0</v>
      </c>
      <c r="D1220" s="8">
        <v>260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422.83</v>
      </c>
      <c r="L1220" s="8">
        <v>0</v>
      </c>
      <c r="M1220" s="8">
        <v>0</v>
      </c>
      <c r="N1220" s="8">
        <v>0</v>
      </c>
      <c r="O1220" s="11">
        <v>682.82999999999993</v>
      </c>
    </row>
    <row r="1221" spans="2:15" x14ac:dyDescent="0.35">
      <c r="B1221" s="2" t="s">
        <v>195</v>
      </c>
      <c r="C1221" s="6">
        <v>108835.6</v>
      </c>
      <c r="D1221" s="6">
        <v>0</v>
      </c>
      <c r="E1221" s="6">
        <v>0</v>
      </c>
      <c r="F1221" s="6">
        <v>217575.77</v>
      </c>
      <c r="G1221" s="6">
        <v>83730</v>
      </c>
      <c r="H1221" s="6">
        <v>42478.27</v>
      </c>
      <c r="I1221" s="6">
        <v>22713.600000000002</v>
      </c>
      <c r="J1221" s="6">
        <v>85945.33</v>
      </c>
      <c r="K1221" s="6">
        <v>45298.400000000001</v>
      </c>
      <c r="L1221" s="6">
        <v>41090</v>
      </c>
      <c r="M1221" s="6">
        <v>41117.550000000003</v>
      </c>
      <c r="N1221" s="6">
        <v>37400</v>
      </c>
      <c r="O1221" s="9">
        <v>726184.5199999999</v>
      </c>
    </row>
    <row r="1222" spans="2:15" x14ac:dyDescent="0.35">
      <c r="B1222" s="3" t="s">
        <v>1</v>
      </c>
      <c r="C1222" s="7">
        <v>108835.6</v>
      </c>
      <c r="D1222" s="7">
        <v>0</v>
      </c>
      <c r="E1222" s="7">
        <v>0</v>
      </c>
      <c r="F1222" s="7">
        <v>217575.77</v>
      </c>
      <c r="G1222" s="7">
        <v>83730</v>
      </c>
      <c r="H1222" s="7">
        <v>42478.27</v>
      </c>
      <c r="I1222" s="7">
        <v>22713.600000000002</v>
      </c>
      <c r="J1222" s="7">
        <v>85945.33</v>
      </c>
      <c r="K1222" s="7">
        <v>45298.400000000001</v>
      </c>
      <c r="L1222" s="7">
        <v>41090</v>
      </c>
      <c r="M1222" s="7">
        <v>41117.550000000003</v>
      </c>
      <c r="N1222" s="7">
        <v>37400</v>
      </c>
      <c r="O1222" s="10">
        <v>726184.5199999999</v>
      </c>
    </row>
    <row r="1223" spans="2:15" x14ac:dyDescent="0.35">
      <c r="B1223" s="4" t="s">
        <v>8</v>
      </c>
      <c r="C1223" s="8">
        <v>0</v>
      </c>
      <c r="D1223" s="8">
        <v>0</v>
      </c>
      <c r="E1223" s="8">
        <v>0</v>
      </c>
      <c r="F1223" s="8">
        <v>41546.769999999997</v>
      </c>
      <c r="G1223" s="8">
        <v>0</v>
      </c>
      <c r="H1223" s="8">
        <v>42478.27</v>
      </c>
      <c r="I1223" s="8">
        <v>0</v>
      </c>
      <c r="J1223" s="8">
        <v>85945.33</v>
      </c>
      <c r="K1223" s="8">
        <v>0</v>
      </c>
      <c r="L1223" s="8">
        <v>41090</v>
      </c>
      <c r="M1223" s="8">
        <v>41117.550000000003</v>
      </c>
      <c r="N1223" s="8">
        <v>37400</v>
      </c>
      <c r="O1223" s="11">
        <v>289577.92</v>
      </c>
    </row>
    <row r="1224" spans="2:15" x14ac:dyDescent="0.35">
      <c r="B1224" s="4" t="s">
        <v>5</v>
      </c>
      <c r="C1224" s="8">
        <v>0</v>
      </c>
      <c r="D1224" s="8">
        <v>0</v>
      </c>
      <c r="E1224" s="8">
        <v>0</v>
      </c>
      <c r="F1224" s="8">
        <v>176029</v>
      </c>
      <c r="G1224" s="8">
        <v>83730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0</v>
      </c>
      <c r="O1224" s="11">
        <v>259759</v>
      </c>
    </row>
    <row r="1225" spans="2:15" x14ac:dyDescent="0.35">
      <c r="B1225" s="4" t="s">
        <v>11</v>
      </c>
      <c r="C1225" s="8">
        <v>108835.6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22713.600000000002</v>
      </c>
      <c r="J1225" s="8">
        <v>0</v>
      </c>
      <c r="K1225" s="8">
        <v>45298.400000000001</v>
      </c>
      <c r="L1225" s="8">
        <v>0</v>
      </c>
      <c r="M1225" s="8">
        <v>0</v>
      </c>
      <c r="N1225" s="8">
        <v>0</v>
      </c>
      <c r="O1225" s="11">
        <v>176847.6</v>
      </c>
    </row>
    <row r="1226" spans="2:15" x14ac:dyDescent="0.35">
      <c r="B1226" s="2" t="s">
        <v>120</v>
      </c>
      <c r="C1226" s="6">
        <v>143281.20000000001</v>
      </c>
      <c r="D1226" s="6">
        <v>23354</v>
      </c>
      <c r="E1226" s="6">
        <v>0</v>
      </c>
      <c r="F1226" s="6">
        <v>74955.199999999997</v>
      </c>
      <c r="G1226" s="6">
        <v>97966</v>
      </c>
      <c r="H1226" s="6">
        <v>0</v>
      </c>
      <c r="I1226" s="6">
        <v>75512</v>
      </c>
      <c r="J1226" s="6">
        <v>48665.7</v>
      </c>
      <c r="K1226" s="6">
        <v>66191.199999999997</v>
      </c>
      <c r="L1226" s="6">
        <v>44086.399999999994</v>
      </c>
      <c r="M1226" s="6">
        <v>24343.200000000001</v>
      </c>
      <c r="N1226" s="6">
        <v>48904.65</v>
      </c>
      <c r="O1226" s="9">
        <v>647259.55000000005</v>
      </c>
    </row>
    <row r="1227" spans="2:15" x14ac:dyDescent="0.35">
      <c r="B1227" s="3" t="s">
        <v>1</v>
      </c>
      <c r="C1227" s="7">
        <v>143281.20000000001</v>
      </c>
      <c r="D1227" s="7">
        <v>23354</v>
      </c>
      <c r="E1227" s="7">
        <v>0</v>
      </c>
      <c r="F1227" s="7">
        <v>74955.199999999997</v>
      </c>
      <c r="G1227" s="7">
        <v>97966</v>
      </c>
      <c r="H1227" s="7">
        <v>0</v>
      </c>
      <c r="I1227" s="7">
        <v>75512</v>
      </c>
      <c r="J1227" s="7">
        <v>48665.7</v>
      </c>
      <c r="K1227" s="7">
        <v>66191.199999999997</v>
      </c>
      <c r="L1227" s="7">
        <v>44086.399999999994</v>
      </c>
      <c r="M1227" s="7">
        <v>24343.200000000001</v>
      </c>
      <c r="N1227" s="7">
        <v>48904.65</v>
      </c>
      <c r="O1227" s="10">
        <v>647259.55000000005</v>
      </c>
    </row>
    <row r="1228" spans="2:15" x14ac:dyDescent="0.35">
      <c r="B1228" s="4" t="s">
        <v>11</v>
      </c>
      <c r="C1228" s="8">
        <v>143281.20000000001</v>
      </c>
      <c r="D1228" s="8">
        <v>22400</v>
      </c>
      <c r="E1228" s="8">
        <v>0</v>
      </c>
      <c r="F1228" s="8">
        <v>74955.199999999997</v>
      </c>
      <c r="G1228" s="8">
        <v>97966</v>
      </c>
      <c r="H1228" s="8">
        <v>0</v>
      </c>
      <c r="I1228" s="8">
        <v>75512</v>
      </c>
      <c r="J1228" s="8">
        <v>48665.7</v>
      </c>
      <c r="K1228" s="8">
        <v>46691.199999999997</v>
      </c>
      <c r="L1228" s="8">
        <v>44086.399999999994</v>
      </c>
      <c r="M1228" s="8">
        <v>24343.200000000001</v>
      </c>
      <c r="N1228" s="8">
        <v>48904.65</v>
      </c>
      <c r="O1228" s="11">
        <v>626805.55000000005</v>
      </c>
    </row>
    <row r="1229" spans="2:15" x14ac:dyDescent="0.35">
      <c r="B1229" s="4" t="s">
        <v>8</v>
      </c>
      <c r="C1229" s="8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  <c r="I1229" s="8">
        <v>0</v>
      </c>
      <c r="J1229" s="8">
        <v>0</v>
      </c>
      <c r="K1229" s="8">
        <v>19500</v>
      </c>
      <c r="L1229" s="8">
        <v>0</v>
      </c>
      <c r="M1229" s="8">
        <v>0</v>
      </c>
      <c r="N1229" s="8">
        <v>0</v>
      </c>
      <c r="O1229" s="11">
        <v>19500</v>
      </c>
    </row>
    <row r="1230" spans="2:15" x14ac:dyDescent="0.35">
      <c r="B1230" s="4" t="s">
        <v>10</v>
      </c>
      <c r="C1230" s="8">
        <v>0</v>
      </c>
      <c r="D1230" s="8">
        <v>954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0</v>
      </c>
      <c r="O1230" s="11">
        <v>954</v>
      </c>
    </row>
    <row r="1231" spans="2:15" x14ac:dyDescent="0.35">
      <c r="B1231" s="2" t="s">
        <v>168</v>
      </c>
      <c r="C1231" s="6">
        <v>40187.649999999994</v>
      </c>
      <c r="D1231" s="6">
        <v>114503.76000000002</v>
      </c>
      <c r="E1231" s="6">
        <v>218444.52</v>
      </c>
      <c r="F1231" s="6">
        <v>50154.599999999984</v>
      </c>
      <c r="G1231" s="6">
        <v>48590.11</v>
      </c>
      <c r="H1231" s="6">
        <v>42838.8</v>
      </c>
      <c r="I1231" s="6">
        <v>9343.18</v>
      </c>
      <c r="J1231" s="6">
        <v>44594.95</v>
      </c>
      <c r="K1231" s="6">
        <v>40688.32</v>
      </c>
      <c r="L1231" s="6">
        <v>30676.199999999997</v>
      </c>
      <c r="M1231" s="6">
        <v>2289.12</v>
      </c>
      <c r="N1231" s="6">
        <v>0</v>
      </c>
      <c r="O1231" s="9">
        <v>642311.21</v>
      </c>
    </row>
    <row r="1232" spans="2:15" x14ac:dyDescent="0.35">
      <c r="B1232" s="3" t="s">
        <v>1</v>
      </c>
      <c r="C1232" s="7">
        <v>40187.649999999994</v>
      </c>
      <c r="D1232" s="7">
        <v>114503.76000000002</v>
      </c>
      <c r="E1232" s="7">
        <v>218444.52</v>
      </c>
      <c r="F1232" s="7">
        <v>50154.599999999984</v>
      </c>
      <c r="G1232" s="7">
        <v>48590.11</v>
      </c>
      <c r="H1232" s="7">
        <v>42838.8</v>
      </c>
      <c r="I1232" s="7">
        <v>9343.18</v>
      </c>
      <c r="J1232" s="7">
        <v>44594.95</v>
      </c>
      <c r="K1232" s="7">
        <v>40688.32</v>
      </c>
      <c r="L1232" s="7">
        <v>30676.199999999997</v>
      </c>
      <c r="M1232" s="7">
        <v>2289.12</v>
      </c>
      <c r="N1232" s="7">
        <v>0</v>
      </c>
      <c r="O1232" s="10">
        <v>642311.21</v>
      </c>
    </row>
    <row r="1233" spans="2:15" x14ac:dyDescent="0.35">
      <c r="B1233" s="4" t="s">
        <v>10</v>
      </c>
      <c r="C1233" s="8">
        <v>20012.73</v>
      </c>
      <c r="D1233" s="8">
        <v>114503.76000000002</v>
      </c>
      <c r="E1233" s="8">
        <v>218444.52</v>
      </c>
      <c r="F1233" s="8">
        <v>50154.599999999984</v>
      </c>
      <c r="G1233" s="8">
        <v>48590.11</v>
      </c>
      <c r="H1233" s="8">
        <v>42838.8</v>
      </c>
      <c r="I1233" s="8">
        <v>9343.18</v>
      </c>
      <c r="J1233" s="8">
        <v>15549.55</v>
      </c>
      <c r="K1233" s="8">
        <v>10415.32</v>
      </c>
      <c r="L1233" s="8">
        <v>5118.6000000000004</v>
      </c>
      <c r="M1233" s="8">
        <v>2289.12</v>
      </c>
      <c r="N1233" s="8">
        <v>0</v>
      </c>
      <c r="O1233" s="11">
        <v>537260.28999999992</v>
      </c>
    </row>
    <row r="1234" spans="2:15" x14ac:dyDescent="0.35">
      <c r="B1234" s="4" t="s">
        <v>8</v>
      </c>
      <c r="C1234" s="8">
        <v>20174.919999999998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8">
        <v>29045.4</v>
      </c>
      <c r="K1234" s="8">
        <v>0</v>
      </c>
      <c r="L1234" s="8">
        <v>25557.599999999999</v>
      </c>
      <c r="M1234" s="8">
        <v>0</v>
      </c>
      <c r="N1234" s="8">
        <v>0</v>
      </c>
      <c r="O1234" s="11">
        <v>74777.919999999998</v>
      </c>
    </row>
    <row r="1235" spans="2:15" x14ac:dyDescent="0.35">
      <c r="B1235" s="4" t="s">
        <v>3</v>
      </c>
      <c r="C1235" s="8">
        <v>0</v>
      </c>
      <c r="D1235" s="8">
        <v>0</v>
      </c>
      <c r="E1235" s="8">
        <v>0</v>
      </c>
      <c r="F1235" s="8">
        <v>0</v>
      </c>
      <c r="G1235" s="8">
        <v>0</v>
      </c>
      <c r="H1235" s="8">
        <v>0</v>
      </c>
      <c r="I1235" s="8">
        <v>0</v>
      </c>
      <c r="J1235" s="8">
        <v>0</v>
      </c>
      <c r="K1235" s="8">
        <v>30273</v>
      </c>
      <c r="L1235" s="8">
        <v>0</v>
      </c>
      <c r="M1235" s="8">
        <v>0</v>
      </c>
      <c r="N1235" s="8">
        <v>0</v>
      </c>
      <c r="O1235" s="11">
        <v>30273</v>
      </c>
    </row>
    <row r="1236" spans="2:15" x14ac:dyDescent="0.35">
      <c r="B1236" s="2" t="s">
        <v>69</v>
      </c>
      <c r="C1236" s="6">
        <v>0</v>
      </c>
      <c r="D1236" s="6">
        <v>30978</v>
      </c>
      <c r="E1236" s="6">
        <v>61956</v>
      </c>
      <c r="F1236" s="6">
        <v>107002.48000000001</v>
      </c>
      <c r="G1236" s="6">
        <v>79412.98000000001</v>
      </c>
      <c r="H1236" s="6">
        <v>31378</v>
      </c>
      <c r="I1236" s="6">
        <v>78460.540000000008</v>
      </c>
      <c r="J1236" s="6">
        <v>30978</v>
      </c>
      <c r="K1236" s="6">
        <v>155549.41000000003</v>
      </c>
      <c r="L1236" s="6">
        <v>0</v>
      </c>
      <c r="M1236" s="6">
        <v>31217.510000000002</v>
      </c>
      <c r="N1236" s="6">
        <v>16069</v>
      </c>
      <c r="O1236" s="9">
        <v>623001.92000000016</v>
      </c>
    </row>
    <row r="1237" spans="2:15" x14ac:dyDescent="0.35">
      <c r="B1237" s="3" t="s">
        <v>1</v>
      </c>
      <c r="C1237" s="7">
        <v>0</v>
      </c>
      <c r="D1237" s="7">
        <v>30978</v>
      </c>
      <c r="E1237" s="7">
        <v>61956</v>
      </c>
      <c r="F1237" s="7">
        <v>107002.48000000001</v>
      </c>
      <c r="G1237" s="7">
        <v>79412.98000000001</v>
      </c>
      <c r="H1237" s="7">
        <v>31378</v>
      </c>
      <c r="I1237" s="7">
        <v>78460.540000000008</v>
      </c>
      <c r="J1237" s="7">
        <v>30978</v>
      </c>
      <c r="K1237" s="7">
        <v>155549.41000000003</v>
      </c>
      <c r="L1237" s="7">
        <v>0</v>
      </c>
      <c r="M1237" s="7">
        <v>31217.510000000002</v>
      </c>
      <c r="N1237" s="7">
        <v>16069</v>
      </c>
      <c r="O1237" s="10">
        <v>623001.92000000016</v>
      </c>
    </row>
    <row r="1238" spans="2:15" x14ac:dyDescent="0.35">
      <c r="B1238" s="4" t="s">
        <v>10</v>
      </c>
      <c r="C1238" s="8">
        <v>0</v>
      </c>
      <c r="D1238" s="8">
        <v>30978</v>
      </c>
      <c r="E1238" s="8">
        <v>61956</v>
      </c>
      <c r="F1238" s="8">
        <v>30978</v>
      </c>
      <c r="G1238" s="8">
        <v>0</v>
      </c>
      <c r="H1238" s="8">
        <v>31378</v>
      </c>
      <c r="I1238" s="8">
        <v>78460.540000000008</v>
      </c>
      <c r="J1238" s="8">
        <v>30978</v>
      </c>
      <c r="K1238" s="8">
        <v>155549.41000000003</v>
      </c>
      <c r="L1238" s="8">
        <v>0</v>
      </c>
      <c r="M1238" s="8">
        <v>31217.510000000002</v>
      </c>
      <c r="N1238" s="8">
        <v>16069</v>
      </c>
      <c r="O1238" s="11">
        <v>467564.46000000008</v>
      </c>
    </row>
    <row r="1239" spans="2:15" x14ac:dyDescent="0.35">
      <c r="B1239" s="4" t="s">
        <v>5</v>
      </c>
      <c r="C1239" s="8">
        <v>0</v>
      </c>
      <c r="D1239" s="8">
        <v>0</v>
      </c>
      <c r="E1239" s="8">
        <v>0</v>
      </c>
      <c r="F1239" s="8">
        <v>76024.48000000001</v>
      </c>
      <c r="G1239" s="8">
        <v>79412.98000000001</v>
      </c>
      <c r="H1239" s="8">
        <v>0</v>
      </c>
      <c r="I1239" s="8">
        <v>0</v>
      </c>
      <c r="J1239" s="8">
        <v>0</v>
      </c>
      <c r="K1239" s="8">
        <v>0</v>
      </c>
      <c r="L1239" s="8">
        <v>0</v>
      </c>
      <c r="M1239" s="8">
        <v>0</v>
      </c>
      <c r="N1239" s="8">
        <v>0</v>
      </c>
      <c r="O1239" s="11">
        <v>155437.46000000002</v>
      </c>
    </row>
    <row r="1240" spans="2:15" x14ac:dyDescent="0.35">
      <c r="B1240" s="2" t="s">
        <v>197</v>
      </c>
      <c r="C1240" s="6">
        <v>105066.95000000001</v>
      </c>
      <c r="D1240" s="6">
        <v>0</v>
      </c>
      <c r="E1240" s="6">
        <v>17186.969999999998</v>
      </c>
      <c r="F1240" s="6">
        <v>5027.01</v>
      </c>
      <c r="G1240" s="6">
        <v>20586.91</v>
      </c>
      <c r="H1240" s="6">
        <v>0</v>
      </c>
      <c r="I1240" s="6">
        <v>78343.179999999993</v>
      </c>
      <c r="J1240" s="6">
        <v>88908.160000000003</v>
      </c>
      <c r="K1240" s="6">
        <v>91539.26</v>
      </c>
      <c r="L1240" s="6">
        <v>13598.96</v>
      </c>
      <c r="M1240" s="6">
        <v>97622.58</v>
      </c>
      <c r="N1240" s="6">
        <v>53314.669999999991</v>
      </c>
      <c r="O1240" s="9">
        <v>571194.65</v>
      </c>
    </row>
    <row r="1241" spans="2:15" x14ac:dyDescent="0.35">
      <c r="B1241" s="3" t="s">
        <v>1</v>
      </c>
      <c r="C1241" s="7">
        <v>105066.95000000001</v>
      </c>
      <c r="D1241" s="7">
        <v>0</v>
      </c>
      <c r="E1241" s="7">
        <v>17186.969999999998</v>
      </c>
      <c r="F1241" s="7">
        <v>5027.01</v>
      </c>
      <c r="G1241" s="7">
        <v>20586.91</v>
      </c>
      <c r="H1241" s="7">
        <v>0</v>
      </c>
      <c r="I1241" s="7">
        <v>78343.179999999993</v>
      </c>
      <c r="J1241" s="7">
        <v>88908.160000000003</v>
      </c>
      <c r="K1241" s="7">
        <v>91539.26</v>
      </c>
      <c r="L1241" s="7">
        <v>13598.96</v>
      </c>
      <c r="M1241" s="7">
        <v>97622.58</v>
      </c>
      <c r="N1241" s="7">
        <v>53314.669999999991</v>
      </c>
      <c r="O1241" s="10">
        <v>571194.65</v>
      </c>
    </row>
    <row r="1242" spans="2:15" x14ac:dyDescent="0.35">
      <c r="B1242" s="4" t="s">
        <v>10</v>
      </c>
      <c r="C1242" s="8">
        <v>68040</v>
      </c>
      <c r="D1242" s="8">
        <v>0</v>
      </c>
      <c r="E1242" s="8">
        <v>0</v>
      </c>
      <c r="F1242" s="8">
        <v>0</v>
      </c>
      <c r="G1242" s="8">
        <v>0</v>
      </c>
      <c r="H1242" s="8">
        <v>0</v>
      </c>
      <c r="I1242" s="8">
        <v>68134.5</v>
      </c>
      <c r="J1242" s="8">
        <v>84313</v>
      </c>
      <c r="K1242" s="8">
        <v>85050</v>
      </c>
      <c r="L1242" s="8">
        <v>0</v>
      </c>
      <c r="M1242" s="8">
        <v>85050</v>
      </c>
      <c r="N1242" s="8">
        <v>0</v>
      </c>
      <c r="O1242" s="11">
        <v>390587.5</v>
      </c>
    </row>
    <row r="1243" spans="2:15" x14ac:dyDescent="0.35">
      <c r="B1243" s="4" t="s">
        <v>8</v>
      </c>
      <c r="C1243" s="8">
        <v>36406.19</v>
      </c>
      <c r="D1243" s="8">
        <v>0</v>
      </c>
      <c r="E1243" s="8">
        <v>17186.969999999998</v>
      </c>
      <c r="F1243" s="8">
        <v>5027.01</v>
      </c>
      <c r="G1243" s="8">
        <v>20586.91</v>
      </c>
      <c r="H1243" s="8">
        <v>0</v>
      </c>
      <c r="I1243" s="8">
        <v>10208.68</v>
      </c>
      <c r="J1243" s="8">
        <v>4595.16</v>
      </c>
      <c r="K1243" s="8">
        <v>6489.26</v>
      </c>
      <c r="L1243" s="8">
        <v>13598.96</v>
      </c>
      <c r="M1243" s="8">
        <v>5413.88</v>
      </c>
      <c r="N1243" s="8">
        <v>45508.639999999992</v>
      </c>
      <c r="O1243" s="11">
        <v>165021.66</v>
      </c>
    </row>
    <row r="1244" spans="2:15" x14ac:dyDescent="0.35">
      <c r="B1244" s="4" t="s">
        <v>5</v>
      </c>
      <c r="C1244" s="8">
        <v>0</v>
      </c>
      <c r="D1244" s="8">
        <v>0</v>
      </c>
      <c r="E1244" s="8">
        <v>0</v>
      </c>
      <c r="F1244" s="8">
        <v>0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0</v>
      </c>
      <c r="M1244" s="8">
        <v>7158.7</v>
      </c>
      <c r="N1244" s="8">
        <v>7740</v>
      </c>
      <c r="O1244" s="11">
        <v>14898.7</v>
      </c>
    </row>
    <row r="1245" spans="2:15" x14ac:dyDescent="0.35">
      <c r="B1245" s="4" t="s">
        <v>3</v>
      </c>
      <c r="C1245" s="8">
        <v>620.76</v>
      </c>
      <c r="D1245" s="8">
        <v>0</v>
      </c>
      <c r="E1245" s="8">
        <v>0</v>
      </c>
      <c r="F1245" s="8">
        <v>0</v>
      </c>
      <c r="G1245" s="8">
        <v>0</v>
      </c>
      <c r="H1245" s="8">
        <v>0</v>
      </c>
      <c r="I1245" s="8">
        <v>0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  <c r="O1245" s="11">
        <v>620.76</v>
      </c>
    </row>
    <row r="1246" spans="2:15" x14ac:dyDescent="0.35">
      <c r="B1246" s="4" t="s">
        <v>6</v>
      </c>
      <c r="C1246" s="8">
        <v>0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66.03</v>
      </c>
      <c r="O1246" s="11">
        <v>66.03</v>
      </c>
    </row>
    <row r="1247" spans="2:15" x14ac:dyDescent="0.35">
      <c r="B1247" s="2" t="s">
        <v>22</v>
      </c>
      <c r="C1247" s="6">
        <v>4758</v>
      </c>
      <c r="D1247" s="6">
        <v>36000</v>
      </c>
      <c r="E1247" s="6">
        <v>0</v>
      </c>
      <c r="F1247" s="6">
        <v>35297.660000000003</v>
      </c>
      <c r="G1247" s="6">
        <v>73627</v>
      </c>
      <c r="H1247" s="6">
        <v>54000</v>
      </c>
      <c r="I1247" s="6">
        <v>48070</v>
      </c>
      <c r="J1247" s="6">
        <v>32944.379999999997</v>
      </c>
      <c r="K1247" s="6">
        <v>154924.97</v>
      </c>
      <c r="L1247" s="6">
        <v>82316.63</v>
      </c>
      <c r="M1247" s="6">
        <v>32464.26</v>
      </c>
      <c r="N1247" s="6">
        <v>0</v>
      </c>
      <c r="O1247" s="9">
        <v>554402.89999999991</v>
      </c>
    </row>
    <row r="1248" spans="2:15" x14ac:dyDescent="0.35">
      <c r="B1248" s="3" t="s">
        <v>1</v>
      </c>
      <c r="C1248" s="7">
        <v>4758</v>
      </c>
      <c r="D1248" s="7">
        <v>36000</v>
      </c>
      <c r="E1248" s="7">
        <v>0</v>
      </c>
      <c r="F1248" s="7">
        <v>35297.660000000003</v>
      </c>
      <c r="G1248" s="7">
        <v>73627</v>
      </c>
      <c r="H1248" s="7">
        <v>54000</v>
      </c>
      <c r="I1248" s="7">
        <v>48070</v>
      </c>
      <c r="J1248" s="7">
        <v>32944.379999999997</v>
      </c>
      <c r="K1248" s="7">
        <v>154924.97</v>
      </c>
      <c r="L1248" s="7">
        <v>82316.63</v>
      </c>
      <c r="M1248" s="7">
        <v>32464.26</v>
      </c>
      <c r="N1248" s="7">
        <v>0</v>
      </c>
      <c r="O1248" s="10">
        <v>554402.89999999991</v>
      </c>
    </row>
    <row r="1249" spans="2:15" x14ac:dyDescent="0.35">
      <c r="B1249" s="4" t="s">
        <v>5</v>
      </c>
      <c r="C1249" s="8">
        <v>0</v>
      </c>
      <c r="D1249" s="8">
        <v>36000</v>
      </c>
      <c r="E1249" s="8">
        <v>0</v>
      </c>
      <c r="F1249" s="8">
        <v>0</v>
      </c>
      <c r="G1249" s="8">
        <v>73039</v>
      </c>
      <c r="H1249" s="8">
        <v>54000</v>
      </c>
      <c r="I1249" s="8">
        <v>48070</v>
      </c>
      <c r="J1249" s="8">
        <v>0</v>
      </c>
      <c r="K1249" s="8">
        <v>0</v>
      </c>
      <c r="L1249" s="8">
        <v>54330</v>
      </c>
      <c r="M1249" s="8">
        <v>0</v>
      </c>
      <c r="N1249" s="8">
        <v>0</v>
      </c>
      <c r="O1249" s="11">
        <v>265439</v>
      </c>
    </row>
    <row r="1250" spans="2:15" x14ac:dyDescent="0.35">
      <c r="B1250" s="4" t="s">
        <v>8</v>
      </c>
      <c r="C1250" s="8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131362.47</v>
      </c>
      <c r="L1250" s="8">
        <v>0</v>
      </c>
      <c r="M1250" s="8">
        <v>0</v>
      </c>
      <c r="N1250" s="8">
        <v>0</v>
      </c>
      <c r="O1250" s="11">
        <v>131362.47</v>
      </c>
    </row>
    <row r="1251" spans="2:15" x14ac:dyDescent="0.35">
      <c r="B1251" s="4" t="s">
        <v>10</v>
      </c>
      <c r="C1251" s="8">
        <v>4758</v>
      </c>
      <c r="D1251" s="8">
        <v>0</v>
      </c>
      <c r="E1251" s="8">
        <v>0</v>
      </c>
      <c r="F1251" s="8">
        <v>35297.660000000003</v>
      </c>
      <c r="G1251" s="8">
        <v>588</v>
      </c>
      <c r="H1251" s="8">
        <v>0</v>
      </c>
      <c r="I1251" s="8">
        <v>0</v>
      </c>
      <c r="J1251" s="8">
        <v>32944.379999999997</v>
      </c>
      <c r="K1251" s="8">
        <v>0</v>
      </c>
      <c r="L1251" s="8">
        <v>0</v>
      </c>
      <c r="M1251" s="8">
        <v>32464.26</v>
      </c>
      <c r="N1251" s="8">
        <v>0</v>
      </c>
      <c r="O1251" s="11">
        <v>106052.3</v>
      </c>
    </row>
    <row r="1252" spans="2:15" x14ac:dyDescent="0.35">
      <c r="B1252" s="4" t="s">
        <v>11</v>
      </c>
      <c r="C1252" s="8">
        <v>0</v>
      </c>
      <c r="D1252" s="8">
        <v>0</v>
      </c>
      <c r="E1252" s="8">
        <v>0</v>
      </c>
      <c r="F1252" s="8">
        <v>0</v>
      </c>
      <c r="G1252" s="8">
        <v>0</v>
      </c>
      <c r="H1252" s="8">
        <v>0</v>
      </c>
      <c r="I1252" s="8">
        <v>0</v>
      </c>
      <c r="J1252" s="8">
        <v>0</v>
      </c>
      <c r="K1252" s="8">
        <v>23562.5</v>
      </c>
      <c r="L1252" s="8">
        <v>27986.400000000001</v>
      </c>
      <c r="M1252" s="8">
        <v>0</v>
      </c>
      <c r="N1252" s="8">
        <v>0</v>
      </c>
      <c r="O1252" s="11">
        <v>51548.9</v>
      </c>
    </row>
    <row r="1253" spans="2:15" x14ac:dyDescent="0.35">
      <c r="B1253" s="4" t="s">
        <v>3</v>
      </c>
      <c r="C1253" s="8">
        <v>0</v>
      </c>
      <c r="D1253" s="8">
        <v>0</v>
      </c>
      <c r="E1253" s="8">
        <v>0</v>
      </c>
      <c r="F1253" s="8">
        <v>0</v>
      </c>
      <c r="G1253" s="8">
        <v>0</v>
      </c>
      <c r="H1253" s="8">
        <v>0</v>
      </c>
      <c r="I1253" s="8">
        <v>0</v>
      </c>
      <c r="J1253" s="8">
        <v>0</v>
      </c>
      <c r="K1253" s="8">
        <v>0</v>
      </c>
      <c r="L1253" s="8">
        <v>0.23</v>
      </c>
      <c r="M1253" s="8">
        <v>0</v>
      </c>
      <c r="N1253" s="8">
        <v>0</v>
      </c>
      <c r="O1253" s="11">
        <v>0.23</v>
      </c>
    </row>
    <row r="1254" spans="2:15" x14ac:dyDescent="0.35">
      <c r="B1254" s="2" t="s">
        <v>178</v>
      </c>
      <c r="C1254" s="6">
        <v>0</v>
      </c>
      <c r="D1254" s="6">
        <v>43234.559999999998</v>
      </c>
      <c r="E1254" s="6">
        <v>36486</v>
      </c>
      <c r="F1254" s="6">
        <v>276295.06</v>
      </c>
      <c r="G1254" s="6">
        <v>60650</v>
      </c>
      <c r="H1254" s="6">
        <v>199</v>
      </c>
      <c r="I1254" s="6">
        <v>67848.399999999994</v>
      </c>
      <c r="J1254" s="6">
        <v>0</v>
      </c>
      <c r="K1254" s="6">
        <v>0</v>
      </c>
      <c r="L1254" s="6">
        <v>0</v>
      </c>
      <c r="M1254" s="6">
        <v>3188.06</v>
      </c>
      <c r="N1254" s="6">
        <v>47721.2</v>
      </c>
      <c r="O1254" s="9">
        <v>535622.28</v>
      </c>
    </row>
    <row r="1255" spans="2:15" x14ac:dyDescent="0.35">
      <c r="B1255" s="3" t="s">
        <v>1</v>
      </c>
      <c r="C1255" s="7">
        <v>0</v>
      </c>
      <c r="D1255" s="7">
        <v>43234.559999999998</v>
      </c>
      <c r="E1255" s="7">
        <v>36486</v>
      </c>
      <c r="F1255" s="7">
        <v>276295.06</v>
      </c>
      <c r="G1255" s="7">
        <v>60650</v>
      </c>
      <c r="H1255" s="7">
        <v>199</v>
      </c>
      <c r="I1255" s="7">
        <v>67848.399999999994</v>
      </c>
      <c r="J1255" s="7">
        <v>0</v>
      </c>
      <c r="K1255" s="7">
        <v>0</v>
      </c>
      <c r="L1255" s="7">
        <v>0</v>
      </c>
      <c r="M1255" s="7">
        <v>3188.06</v>
      </c>
      <c r="N1255" s="7">
        <v>47721.2</v>
      </c>
      <c r="O1255" s="10">
        <v>535622.28</v>
      </c>
    </row>
    <row r="1256" spans="2:15" x14ac:dyDescent="0.35">
      <c r="B1256" s="4" t="s">
        <v>5</v>
      </c>
      <c r="C1256" s="8">
        <v>0</v>
      </c>
      <c r="D1256" s="8">
        <v>0</v>
      </c>
      <c r="E1256" s="8">
        <v>0</v>
      </c>
      <c r="F1256" s="8">
        <v>276295.06</v>
      </c>
      <c r="G1256" s="8">
        <v>60650</v>
      </c>
      <c r="H1256" s="8">
        <v>0</v>
      </c>
      <c r="I1256" s="8">
        <v>16572</v>
      </c>
      <c r="J1256" s="8">
        <v>0</v>
      </c>
      <c r="K1256" s="8">
        <v>0</v>
      </c>
      <c r="L1256" s="8">
        <v>0</v>
      </c>
      <c r="M1256" s="8">
        <v>0</v>
      </c>
      <c r="N1256" s="8">
        <v>47721.2</v>
      </c>
      <c r="O1256" s="11">
        <v>401238.26</v>
      </c>
    </row>
    <row r="1257" spans="2:15" x14ac:dyDescent="0.35">
      <c r="B1257" s="4" t="s">
        <v>6</v>
      </c>
      <c r="C1257" s="8">
        <v>0</v>
      </c>
      <c r="D1257" s="8">
        <v>43234.559999999998</v>
      </c>
      <c r="E1257" s="8">
        <v>0</v>
      </c>
      <c r="F1257" s="8">
        <v>0</v>
      </c>
      <c r="G1257" s="8">
        <v>0</v>
      </c>
      <c r="H1257" s="8">
        <v>0</v>
      </c>
      <c r="I1257" s="8">
        <v>43461.36</v>
      </c>
      <c r="J1257" s="8">
        <v>0</v>
      </c>
      <c r="K1257" s="8">
        <v>0</v>
      </c>
      <c r="L1257" s="8">
        <v>0</v>
      </c>
      <c r="M1257" s="8">
        <v>0</v>
      </c>
      <c r="N1257" s="8">
        <v>0</v>
      </c>
      <c r="O1257" s="11">
        <v>86695.92</v>
      </c>
    </row>
    <row r="1258" spans="2:15" x14ac:dyDescent="0.35">
      <c r="B1258" s="4" t="s">
        <v>10</v>
      </c>
      <c r="C1258" s="8">
        <v>0</v>
      </c>
      <c r="D1258" s="8">
        <v>0</v>
      </c>
      <c r="E1258" s="8">
        <v>36486</v>
      </c>
      <c r="F1258" s="8">
        <v>0</v>
      </c>
      <c r="G1258" s="8">
        <v>0</v>
      </c>
      <c r="H1258" s="8">
        <v>199</v>
      </c>
      <c r="I1258" s="8">
        <v>7815.04</v>
      </c>
      <c r="J1258" s="8">
        <v>0</v>
      </c>
      <c r="K1258" s="8">
        <v>0</v>
      </c>
      <c r="L1258" s="8">
        <v>0</v>
      </c>
      <c r="M1258" s="8">
        <v>3188.06</v>
      </c>
      <c r="N1258" s="8">
        <v>0</v>
      </c>
      <c r="O1258" s="11">
        <v>47688.1</v>
      </c>
    </row>
    <row r="1259" spans="2:15" x14ac:dyDescent="0.35">
      <c r="B1259" s="2" t="s">
        <v>34</v>
      </c>
      <c r="C1259" s="6">
        <v>42307.35</v>
      </c>
      <c r="D1259" s="6">
        <v>0</v>
      </c>
      <c r="E1259" s="6">
        <v>120</v>
      </c>
      <c r="F1259" s="6">
        <v>0</v>
      </c>
      <c r="G1259" s="6">
        <v>0</v>
      </c>
      <c r="H1259" s="6">
        <v>41102.5</v>
      </c>
      <c r="I1259" s="6">
        <v>0</v>
      </c>
      <c r="J1259" s="6">
        <v>265684.86</v>
      </c>
      <c r="K1259" s="6">
        <v>69411.62</v>
      </c>
      <c r="L1259" s="6">
        <v>25391</v>
      </c>
      <c r="M1259" s="6">
        <v>16800</v>
      </c>
      <c r="N1259" s="6">
        <v>57712</v>
      </c>
      <c r="O1259" s="9">
        <v>518529.33</v>
      </c>
    </row>
    <row r="1260" spans="2:15" x14ac:dyDescent="0.35">
      <c r="B1260" s="3" t="s">
        <v>1</v>
      </c>
      <c r="C1260" s="7">
        <v>42307.35</v>
      </c>
      <c r="D1260" s="7">
        <v>0</v>
      </c>
      <c r="E1260" s="7">
        <v>120</v>
      </c>
      <c r="F1260" s="7">
        <v>0</v>
      </c>
      <c r="G1260" s="7">
        <v>0</v>
      </c>
      <c r="H1260" s="7">
        <v>41102.5</v>
      </c>
      <c r="I1260" s="7">
        <v>0</v>
      </c>
      <c r="J1260" s="7">
        <v>265684.86</v>
      </c>
      <c r="K1260" s="7">
        <v>69411.62</v>
      </c>
      <c r="L1260" s="7">
        <v>25391</v>
      </c>
      <c r="M1260" s="7">
        <v>16800</v>
      </c>
      <c r="N1260" s="7">
        <v>57712</v>
      </c>
      <c r="O1260" s="10">
        <v>518529.33</v>
      </c>
    </row>
    <row r="1261" spans="2:15" x14ac:dyDescent="0.35">
      <c r="B1261" s="4" t="s">
        <v>8</v>
      </c>
      <c r="C1261" s="8">
        <v>16770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  <c r="I1261" s="8">
        <v>0</v>
      </c>
      <c r="J1261" s="8">
        <v>227000</v>
      </c>
      <c r="K1261" s="8">
        <v>0</v>
      </c>
      <c r="L1261" s="8">
        <v>0</v>
      </c>
      <c r="M1261" s="8">
        <v>0</v>
      </c>
      <c r="N1261" s="8">
        <v>0</v>
      </c>
      <c r="O1261" s="11">
        <v>243770</v>
      </c>
    </row>
    <row r="1262" spans="2:15" x14ac:dyDescent="0.35">
      <c r="B1262" s="4" t="s">
        <v>11</v>
      </c>
      <c r="C1262" s="8">
        <v>25537.35</v>
      </c>
      <c r="D1262" s="8">
        <v>0</v>
      </c>
      <c r="E1262" s="8">
        <v>120</v>
      </c>
      <c r="F1262" s="8">
        <v>0</v>
      </c>
      <c r="G1262" s="8">
        <v>0</v>
      </c>
      <c r="H1262" s="8">
        <v>41102.5</v>
      </c>
      <c r="I1262" s="8">
        <v>0</v>
      </c>
      <c r="J1262" s="8">
        <v>38684.86</v>
      </c>
      <c r="K1262" s="8">
        <v>44020.619999999995</v>
      </c>
      <c r="L1262" s="8">
        <v>0</v>
      </c>
      <c r="M1262" s="8">
        <v>0</v>
      </c>
      <c r="N1262" s="8">
        <v>0</v>
      </c>
      <c r="O1262" s="11">
        <v>149465.33000000002</v>
      </c>
    </row>
    <row r="1263" spans="2:15" x14ac:dyDescent="0.35">
      <c r="B1263" s="4" t="s">
        <v>6</v>
      </c>
      <c r="C1263" s="8">
        <v>0</v>
      </c>
      <c r="D1263" s="8">
        <v>0</v>
      </c>
      <c r="E1263" s="8">
        <v>0</v>
      </c>
      <c r="F1263" s="8">
        <v>0</v>
      </c>
      <c r="G1263" s="8">
        <v>0</v>
      </c>
      <c r="H1263" s="8">
        <v>0</v>
      </c>
      <c r="I1263" s="8">
        <v>0</v>
      </c>
      <c r="J1263" s="8">
        <v>0</v>
      </c>
      <c r="K1263" s="8">
        <v>25391</v>
      </c>
      <c r="L1263" s="8">
        <v>25391</v>
      </c>
      <c r="M1263" s="8">
        <v>16800</v>
      </c>
      <c r="N1263" s="8">
        <v>57712</v>
      </c>
      <c r="O1263" s="11">
        <v>125294</v>
      </c>
    </row>
    <row r="1264" spans="2:15" x14ac:dyDescent="0.35">
      <c r="B1264" s="2" t="s">
        <v>37</v>
      </c>
      <c r="C1264" s="6">
        <v>25488.05</v>
      </c>
      <c r="D1264" s="6">
        <v>33559.57</v>
      </c>
      <c r="E1264" s="6">
        <v>0.2</v>
      </c>
      <c r="F1264" s="6">
        <v>3.8</v>
      </c>
      <c r="G1264" s="6">
        <v>25854.13</v>
      </c>
      <c r="H1264" s="6">
        <v>28373.47</v>
      </c>
      <c r="I1264" s="6">
        <v>31229.98</v>
      </c>
      <c r="J1264" s="6">
        <v>0</v>
      </c>
      <c r="K1264" s="6">
        <v>0</v>
      </c>
      <c r="L1264" s="6">
        <v>216628.66999999998</v>
      </c>
      <c r="M1264" s="6">
        <v>0</v>
      </c>
      <c r="N1264" s="6">
        <v>104586.25</v>
      </c>
      <c r="O1264" s="9">
        <v>465724.12</v>
      </c>
    </row>
    <row r="1265" spans="2:15" x14ac:dyDescent="0.35">
      <c r="B1265" s="3" t="s">
        <v>1</v>
      </c>
      <c r="C1265" s="7">
        <v>25488.05</v>
      </c>
      <c r="D1265" s="7">
        <v>33559.57</v>
      </c>
      <c r="E1265" s="7">
        <v>0.2</v>
      </c>
      <c r="F1265" s="7">
        <v>3.8</v>
      </c>
      <c r="G1265" s="7">
        <v>25854.13</v>
      </c>
      <c r="H1265" s="7">
        <v>28373.47</v>
      </c>
      <c r="I1265" s="7">
        <v>31229.98</v>
      </c>
      <c r="J1265" s="7">
        <v>0</v>
      </c>
      <c r="K1265" s="7">
        <v>0</v>
      </c>
      <c r="L1265" s="7">
        <v>216628.66999999998</v>
      </c>
      <c r="M1265" s="7">
        <v>0</v>
      </c>
      <c r="N1265" s="7">
        <v>104586.25</v>
      </c>
      <c r="O1265" s="10">
        <v>465724.12</v>
      </c>
    </row>
    <row r="1266" spans="2:15" x14ac:dyDescent="0.35">
      <c r="B1266" s="4" t="s">
        <v>6</v>
      </c>
      <c r="C1266" s="8">
        <v>0</v>
      </c>
      <c r="D1266" s="8">
        <v>33558.97</v>
      </c>
      <c r="E1266" s="8">
        <v>0</v>
      </c>
      <c r="F1266" s="8">
        <v>0</v>
      </c>
      <c r="G1266" s="8">
        <v>0</v>
      </c>
      <c r="H1266" s="8">
        <v>0</v>
      </c>
      <c r="I1266" s="8">
        <v>0</v>
      </c>
      <c r="J1266" s="8">
        <v>0</v>
      </c>
      <c r="K1266" s="8">
        <v>0</v>
      </c>
      <c r="L1266" s="8">
        <v>166653.79999999999</v>
      </c>
      <c r="M1266" s="8">
        <v>0</v>
      </c>
      <c r="N1266" s="8">
        <v>104586.25</v>
      </c>
      <c r="O1266" s="11">
        <v>304799.02</v>
      </c>
    </row>
    <row r="1267" spans="2:15" x14ac:dyDescent="0.35">
      <c r="B1267" s="4" t="s">
        <v>10</v>
      </c>
      <c r="C1267" s="8">
        <v>25398.959999999999</v>
      </c>
      <c r="D1267" s="8">
        <v>0</v>
      </c>
      <c r="E1267" s="8">
        <v>0</v>
      </c>
      <c r="F1267" s="8">
        <v>0</v>
      </c>
      <c r="G1267" s="8">
        <v>25854.080000000002</v>
      </c>
      <c r="H1267" s="8">
        <v>28373.47</v>
      </c>
      <c r="I1267" s="8">
        <v>31229.98</v>
      </c>
      <c r="J1267" s="8">
        <v>0</v>
      </c>
      <c r="K1267" s="8">
        <v>0</v>
      </c>
      <c r="L1267" s="8">
        <v>0</v>
      </c>
      <c r="M1267" s="8">
        <v>0</v>
      </c>
      <c r="N1267" s="8">
        <v>0</v>
      </c>
      <c r="O1267" s="11">
        <v>110856.49</v>
      </c>
    </row>
    <row r="1268" spans="2:15" x14ac:dyDescent="0.35">
      <c r="B1268" s="4" t="s">
        <v>5</v>
      </c>
      <c r="C1268" s="8">
        <v>0</v>
      </c>
      <c r="D1268" s="8">
        <v>0</v>
      </c>
      <c r="E1268" s="8">
        <v>0</v>
      </c>
      <c r="F1268" s="8">
        <v>0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49974.87</v>
      </c>
      <c r="M1268" s="8">
        <v>0</v>
      </c>
      <c r="N1268" s="8">
        <v>0</v>
      </c>
      <c r="O1268" s="11">
        <v>49974.87</v>
      </c>
    </row>
    <row r="1269" spans="2:15" x14ac:dyDescent="0.35">
      <c r="B1269" s="4" t="s">
        <v>3</v>
      </c>
      <c r="C1269" s="8">
        <v>89.09</v>
      </c>
      <c r="D1269" s="8">
        <v>0.6</v>
      </c>
      <c r="E1269" s="8">
        <v>0.2</v>
      </c>
      <c r="F1269" s="8">
        <v>3.8</v>
      </c>
      <c r="G1269" s="8">
        <v>0.05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0</v>
      </c>
      <c r="O1269" s="11">
        <v>93.74</v>
      </c>
    </row>
    <row r="1270" spans="2:15" x14ac:dyDescent="0.35">
      <c r="B1270" s="2" t="s">
        <v>191</v>
      </c>
      <c r="C1270" s="6">
        <v>0</v>
      </c>
      <c r="D1270" s="6">
        <v>112210.10999999999</v>
      </c>
      <c r="E1270" s="6">
        <v>9465.34</v>
      </c>
      <c r="F1270" s="6">
        <v>0</v>
      </c>
      <c r="G1270" s="6">
        <v>12904.810000000001</v>
      </c>
      <c r="H1270" s="6">
        <v>0</v>
      </c>
      <c r="I1270" s="6">
        <v>79707.460000000006</v>
      </c>
      <c r="J1270" s="6">
        <v>4448.54</v>
      </c>
      <c r="K1270" s="6">
        <v>11356.33</v>
      </c>
      <c r="L1270" s="6">
        <v>0</v>
      </c>
      <c r="M1270" s="6">
        <v>147093.98000000001</v>
      </c>
      <c r="N1270" s="6">
        <v>50322.47</v>
      </c>
      <c r="O1270" s="9">
        <v>427509.03999999992</v>
      </c>
    </row>
    <row r="1271" spans="2:15" x14ac:dyDescent="0.35">
      <c r="B1271" s="3" t="s">
        <v>1</v>
      </c>
      <c r="C1271" s="7">
        <v>0</v>
      </c>
      <c r="D1271" s="7">
        <v>112210.10999999999</v>
      </c>
      <c r="E1271" s="7">
        <v>9465.34</v>
      </c>
      <c r="F1271" s="7">
        <v>0</v>
      </c>
      <c r="G1271" s="7">
        <v>12904.810000000001</v>
      </c>
      <c r="H1271" s="7">
        <v>0</v>
      </c>
      <c r="I1271" s="7">
        <v>79707.460000000006</v>
      </c>
      <c r="J1271" s="7">
        <v>4448.54</v>
      </c>
      <c r="K1271" s="7">
        <v>11356.33</v>
      </c>
      <c r="L1271" s="7">
        <v>0</v>
      </c>
      <c r="M1271" s="7">
        <v>147093.98000000001</v>
      </c>
      <c r="N1271" s="7">
        <v>50322.47</v>
      </c>
      <c r="O1271" s="10">
        <v>427509.03999999992</v>
      </c>
    </row>
    <row r="1272" spans="2:15" x14ac:dyDescent="0.35">
      <c r="B1272" s="4" t="s">
        <v>10</v>
      </c>
      <c r="C1272" s="8">
        <v>0</v>
      </c>
      <c r="D1272" s="8">
        <v>112210.10999999999</v>
      </c>
      <c r="E1272" s="8">
        <v>9465.34</v>
      </c>
      <c r="F1272" s="8">
        <v>0</v>
      </c>
      <c r="G1272" s="8">
        <v>12904.810000000001</v>
      </c>
      <c r="H1272" s="8">
        <v>0</v>
      </c>
      <c r="I1272" s="8">
        <v>79707.460000000006</v>
      </c>
      <c r="J1272" s="8">
        <v>4448.54</v>
      </c>
      <c r="K1272" s="8">
        <v>11356.33</v>
      </c>
      <c r="L1272" s="8">
        <v>0</v>
      </c>
      <c r="M1272" s="8">
        <v>70744.98000000001</v>
      </c>
      <c r="N1272" s="8">
        <v>13428.47</v>
      </c>
      <c r="O1272" s="11">
        <v>314266.03999999992</v>
      </c>
    </row>
    <row r="1273" spans="2:15" x14ac:dyDescent="0.35">
      <c r="B1273" s="4" t="s">
        <v>3</v>
      </c>
      <c r="C1273" s="8">
        <v>0</v>
      </c>
      <c r="D1273" s="8">
        <v>0</v>
      </c>
      <c r="E1273" s="8">
        <v>0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0</v>
      </c>
      <c r="L1273" s="8">
        <v>0</v>
      </c>
      <c r="M1273" s="8">
        <v>50653</v>
      </c>
      <c r="N1273" s="8">
        <v>36894</v>
      </c>
      <c r="O1273" s="11">
        <v>87547</v>
      </c>
    </row>
    <row r="1274" spans="2:15" x14ac:dyDescent="0.35">
      <c r="B1274" s="4" t="s">
        <v>11</v>
      </c>
      <c r="C1274" s="8">
        <v>0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0</v>
      </c>
      <c r="M1274" s="8">
        <v>25696</v>
      </c>
      <c r="N1274" s="8">
        <v>0</v>
      </c>
      <c r="O1274" s="11">
        <v>25696</v>
      </c>
    </row>
    <row r="1275" spans="2:15" x14ac:dyDescent="0.35">
      <c r="B1275" s="2" t="s">
        <v>101</v>
      </c>
      <c r="C1275" s="6">
        <v>599</v>
      </c>
      <c r="D1275" s="6">
        <v>57028.25</v>
      </c>
      <c r="E1275" s="6">
        <v>16306.8</v>
      </c>
      <c r="F1275" s="6">
        <v>61684.11</v>
      </c>
      <c r="G1275" s="6">
        <v>89528.6</v>
      </c>
      <c r="H1275" s="6">
        <v>18445</v>
      </c>
      <c r="I1275" s="6">
        <v>434</v>
      </c>
      <c r="J1275" s="6">
        <v>9865</v>
      </c>
      <c r="K1275" s="6">
        <v>52044</v>
      </c>
      <c r="L1275" s="6">
        <v>0</v>
      </c>
      <c r="M1275" s="6">
        <v>62495.5</v>
      </c>
      <c r="N1275" s="6">
        <v>58405.53</v>
      </c>
      <c r="O1275" s="9">
        <v>426835.79000000004</v>
      </c>
    </row>
    <row r="1276" spans="2:15" x14ac:dyDescent="0.35">
      <c r="B1276" s="3" t="s">
        <v>1</v>
      </c>
      <c r="C1276" s="7">
        <v>599</v>
      </c>
      <c r="D1276" s="7">
        <v>57028.25</v>
      </c>
      <c r="E1276" s="7">
        <v>16306.8</v>
      </c>
      <c r="F1276" s="7">
        <v>61684.11</v>
      </c>
      <c r="G1276" s="7">
        <v>89528.6</v>
      </c>
      <c r="H1276" s="7">
        <v>18445</v>
      </c>
      <c r="I1276" s="7">
        <v>434</v>
      </c>
      <c r="J1276" s="7">
        <v>9865</v>
      </c>
      <c r="K1276" s="7">
        <v>52044</v>
      </c>
      <c r="L1276" s="7">
        <v>0</v>
      </c>
      <c r="M1276" s="7">
        <v>62495.5</v>
      </c>
      <c r="N1276" s="7">
        <v>58405.53</v>
      </c>
      <c r="O1276" s="10">
        <v>426835.79000000004</v>
      </c>
    </row>
    <row r="1277" spans="2:15" x14ac:dyDescent="0.35">
      <c r="B1277" s="4" t="s">
        <v>11</v>
      </c>
      <c r="C1277" s="8">
        <v>0</v>
      </c>
      <c r="D1277" s="8">
        <v>52538.25</v>
      </c>
      <c r="E1277" s="8">
        <v>13651</v>
      </c>
      <c r="F1277" s="8">
        <v>19816</v>
      </c>
      <c r="G1277" s="8">
        <v>78626</v>
      </c>
      <c r="H1277" s="8">
        <v>6120</v>
      </c>
      <c r="I1277" s="8">
        <v>0</v>
      </c>
      <c r="J1277" s="8">
        <v>5375</v>
      </c>
      <c r="K1277" s="8">
        <v>52044</v>
      </c>
      <c r="L1277" s="8">
        <v>0</v>
      </c>
      <c r="M1277" s="8">
        <v>8408</v>
      </c>
      <c r="N1277" s="8">
        <v>58405.53</v>
      </c>
      <c r="O1277" s="11">
        <v>294983.78000000003</v>
      </c>
    </row>
    <row r="1278" spans="2:15" x14ac:dyDescent="0.35">
      <c r="B1278" s="4" t="s">
        <v>4</v>
      </c>
      <c r="C1278" s="8">
        <v>0</v>
      </c>
      <c r="D1278" s="8">
        <v>0</v>
      </c>
      <c r="E1278" s="8">
        <v>2221.8000000000002</v>
      </c>
      <c r="F1278" s="8">
        <v>41222.11</v>
      </c>
      <c r="G1278" s="8">
        <v>150</v>
      </c>
      <c r="H1278" s="8">
        <v>0</v>
      </c>
      <c r="I1278" s="8">
        <v>0</v>
      </c>
      <c r="J1278" s="8">
        <v>0</v>
      </c>
      <c r="K1278" s="8">
        <v>0</v>
      </c>
      <c r="L1278" s="8">
        <v>0</v>
      </c>
      <c r="M1278" s="8">
        <v>31642.5</v>
      </c>
      <c r="N1278" s="8">
        <v>0</v>
      </c>
      <c r="O1278" s="11">
        <v>75236.41</v>
      </c>
    </row>
    <row r="1279" spans="2:15" x14ac:dyDescent="0.35">
      <c r="B1279" s="4" t="s">
        <v>3</v>
      </c>
      <c r="C1279" s="8">
        <v>434</v>
      </c>
      <c r="D1279" s="8">
        <v>4490</v>
      </c>
      <c r="E1279" s="8">
        <v>434</v>
      </c>
      <c r="F1279" s="8">
        <v>434</v>
      </c>
      <c r="G1279" s="8">
        <v>434</v>
      </c>
      <c r="H1279" s="8">
        <v>0</v>
      </c>
      <c r="I1279" s="8">
        <v>434</v>
      </c>
      <c r="J1279" s="8">
        <v>4490</v>
      </c>
      <c r="K1279" s="8">
        <v>0</v>
      </c>
      <c r="L1279" s="8">
        <v>0</v>
      </c>
      <c r="M1279" s="8">
        <v>19095</v>
      </c>
      <c r="N1279" s="8">
        <v>0</v>
      </c>
      <c r="O1279" s="11">
        <v>30245</v>
      </c>
    </row>
    <row r="1280" spans="2:15" x14ac:dyDescent="0.35">
      <c r="B1280" s="4" t="s">
        <v>7</v>
      </c>
      <c r="C1280" s="8">
        <v>0</v>
      </c>
      <c r="D1280" s="8">
        <v>0</v>
      </c>
      <c r="E1280" s="8">
        <v>0</v>
      </c>
      <c r="F1280" s="8">
        <v>0</v>
      </c>
      <c r="G1280" s="8">
        <v>10318.6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3200</v>
      </c>
      <c r="N1280" s="8">
        <v>0</v>
      </c>
      <c r="O1280" s="11">
        <v>13518.6</v>
      </c>
    </row>
    <row r="1281" spans="2:15" x14ac:dyDescent="0.35">
      <c r="B1281" s="4" t="s">
        <v>10</v>
      </c>
      <c r="C1281" s="8">
        <v>165</v>
      </c>
      <c r="D1281" s="8">
        <v>0</v>
      </c>
      <c r="E1281" s="8">
        <v>0</v>
      </c>
      <c r="F1281" s="8">
        <v>212</v>
      </c>
      <c r="G1281" s="8">
        <v>0</v>
      </c>
      <c r="H1281" s="8">
        <v>12325</v>
      </c>
      <c r="I1281" s="8">
        <v>0</v>
      </c>
      <c r="J1281" s="8">
        <v>0</v>
      </c>
      <c r="K1281" s="8">
        <v>0</v>
      </c>
      <c r="L1281" s="8">
        <v>0</v>
      </c>
      <c r="M1281" s="8">
        <v>150</v>
      </c>
      <c r="N1281" s="8">
        <v>0</v>
      </c>
      <c r="O1281" s="11">
        <v>12852</v>
      </c>
    </row>
    <row r="1282" spans="2:15" x14ac:dyDescent="0.35">
      <c r="B1282" s="2" t="s">
        <v>86</v>
      </c>
      <c r="C1282" s="6">
        <v>0</v>
      </c>
      <c r="D1282" s="6">
        <v>0</v>
      </c>
      <c r="E1282" s="6">
        <v>33040</v>
      </c>
      <c r="F1282" s="6">
        <v>84385.58</v>
      </c>
      <c r="G1282" s="6">
        <v>0</v>
      </c>
      <c r="H1282" s="6">
        <v>11800</v>
      </c>
      <c r="I1282" s="6">
        <v>142449.53</v>
      </c>
      <c r="J1282" s="6">
        <v>33111.56</v>
      </c>
      <c r="K1282" s="6">
        <v>0</v>
      </c>
      <c r="L1282" s="6">
        <v>18784</v>
      </c>
      <c r="M1282" s="6">
        <v>0</v>
      </c>
      <c r="N1282" s="6">
        <v>80726.12</v>
      </c>
      <c r="O1282" s="9">
        <v>404296.79000000004</v>
      </c>
    </row>
    <row r="1283" spans="2:15" x14ac:dyDescent="0.35">
      <c r="B1283" s="3" t="s">
        <v>1</v>
      </c>
      <c r="C1283" s="7">
        <v>0</v>
      </c>
      <c r="D1283" s="7">
        <v>0</v>
      </c>
      <c r="E1283" s="7">
        <v>33040</v>
      </c>
      <c r="F1283" s="7">
        <v>84385.58</v>
      </c>
      <c r="G1283" s="7">
        <v>0</v>
      </c>
      <c r="H1283" s="7">
        <v>11800</v>
      </c>
      <c r="I1283" s="7">
        <v>142449.53</v>
      </c>
      <c r="J1283" s="7">
        <v>33111.56</v>
      </c>
      <c r="K1283" s="7">
        <v>0</v>
      </c>
      <c r="L1283" s="7">
        <v>18784</v>
      </c>
      <c r="M1283" s="7">
        <v>0</v>
      </c>
      <c r="N1283" s="7">
        <v>80726.12</v>
      </c>
      <c r="O1283" s="10">
        <v>404296.79000000004</v>
      </c>
    </row>
    <row r="1284" spans="2:15" x14ac:dyDescent="0.35">
      <c r="B1284" s="4" t="s">
        <v>6</v>
      </c>
      <c r="C1284" s="8">
        <v>0</v>
      </c>
      <c r="D1284" s="8">
        <v>0</v>
      </c>
      <c r="E1284" s="8">
        <v>33040</v>
      </c>
      <c r="F1284" s="8">
        <v>84385.58</v>
      </c>
      <c r="G1284" s="8">
        <v>0</v>
      </c>
      <c r="H1284" s="8">
        <v>11800</v>
      </c>
      <c r="I1284" s="8">
        <v>0</v>
      </c>
      <c r="J1284" s="8">
        <v>0</v>
      </c>
      <c r="K1284" s="8">
        <v>0</v>
      </c>
      <c r="L1284" s="8">
        <v>18784</v>
      </c>
      <c r="M1284" s="8">
        <v>0</v>
      </c>
      <c r="N1284" s="8">
        <v>16500</v>
      </c>
      <c r="O1284" s="11">
        <v>164509.58000000002</v>
      </c>
    </row>
    <row r="1285" spans="2:15" x14ac:dyDescent="0.35">
      <c r="B1285" s="4" t="s">
        <v>11</v>
      </c>
      <c r="C1285" s="8">
        <v>0</v>
      </c>
      <c r="D1285" s="8">
        <v>0</v>
      </c>
      <c r="E1285" s="8">
        <v>0</v>
      </c>
      <c r="F1285" s="8">
        <v>0</v>
      </c>
      <c r="G1285" s="8">
        <v>0</v>
      </c>
      <c r="H1285" s="8">
        <v>0</v>
      </c>
      <c r="I1285" s="8">
        <v>88369.53</v>
      </c>
      <c r="J1285" s="8">
        <v>0</v>
      </c>
      <c r="K1285" s="8">
        <v>0</v>
      </c>
      <c r="L1285" s="8">
        <v>0</v>
      </c>
      <c r="M1285" s="8">
        <v>0</v>
      </c>
      <c r="N1285" s="8">
        <v>64226.119999999995</v>
      </c>
      <c r="O1285" s="11">
        <v>152595.65</v>
      </c>
    </row>
    <row r="1286" spans="2:15" x14ac:dyDescent="0.35">
      <c r="B1286" s="4" t="s">
        <v>8</v>
      </c>
      <c r="C1286" s="8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0</v>
      </c>
      <c r="I1286" s="8">
        <v>54080</v>
      </c>
      <c r="J1286" s="8">
        <v>0</v>
      </c>
      <c r="K1286" s="8">
        <v>0</v>
      </c>
      <c r="L1286" s="8">
        <v>0</v>
      </c>
      <c r="M1286" s="8">
        <v>0</v>
      </c>
      <c r="N1286" s="8">
        <v>0</v>
      </c>
      <c r="O1286" s="11">
        <v>54080</v>
      </c>
    </row>
    <row r="1287" spans="2:15" x14ac:dyDescent="0.35">
      <c r="B1287" s="4" t="s">
        <v>10</v>
      </c>
      <c r="C1287" s="8">
        <v>0</v>
      </c>
      <c r="D1287" s="8">
        <v>0</v>
      </c>
      <c r="E1287" s="8">
        <v>0</v>
      </c>
      <c r="F1287" s="8">
        <v>0</v>
      </c>
      <c r="G1287" s="8">
        <v>0</v>
      </c>
      <c r="H1287" s="8">
        <v>0</v>
      </c>
      <c r="I1287" s="8">
        <v>0</v>
      </c>
      <c r="J1287" s="8">
        <v>33111.56</v>
      </c>
      <c r="K1287" s="8">
        <v>0</v>
      </c>
      <c r="L1287" s="8">
        <v>0</v>
      </c>
      <c r="M1287" s="8">
        <v>0</v>
      </c>
      <c r="N1287" s="8">
        <v>0</v>
      </c>
      <c r="O1287" s="11">
        <v>33111.56</v>
      </c>
    </row>
    <row r="1288" spans="2:15" x14ac:dyDescent="0.35">
      <c r="B1288" s="2" t="s">
        <v>137</v>
      </c>
      <c r="C1288" s="6">
        <v>0</v>
      </c>
      <c r="D1288" s="6">
        <v>0</v>
      </c>
      <c r="E1288" s="6">
        <v>125234.09</v>
      </c>
      <c r="F1288" s="6">
        <v>0</v>
      </c>
      <c r="G1288" s="6">
        <v>0</v>
      </c>
      <c r="H1288" s="6">
        <v>0</v>
      </c>
      <c r="I1288" s="6">
        <v>131945.03</v>
      </c>
      <c r="J1288" s="6">
        <v>30392</v>
      </c>
      <c r="K1288" s="6">
        <v>0</v>
      </c>
      <c r="L1288" s="6">
        <v>0</v>
      </c>
      <c r="M1288" s="6">
        <v>108120.17</v>
      </c>
      <c r="N1288" s="6">
        <v>0</v>
      </c>
      <c r="O1288" s="9">
        <v>395691.29000000004</v>
      </c>
    </row>
    <row r="1289" spans="2:15" x14ac:dyDescent="0.35">
      <c r="B1289" s="3" t="s">
        <v>1</v>
      </c>
      <c r="C1289" s="7">
        <v>0</v>
      </c>
      <c r="D1289" s="7">
        <v>0</v>
      </c>
      <c r="E1289" s="7">
        <v>125234.09</v>
      </c>
      <c r="F1289" s="7">
        <v>0</v>
      </c>
      <c r="G1289" s="7">
        <v>0</v>
      </c>
      <c r="H1289" s="7">
        <v>0</v>
      </c>
      <c r="I1289" s="7">
        <v>131945.03</v>
      </c>
      <c r="J1289" s="7">
        <v>30392</v>
      </c>
      <c r="K1289" s="7">
        <v>0</v>
      </c>
      <c r="L1289" s="7">
        <v>0</v>
      </c>
      <c r="M1289" s="7">
        <v>108120.17</v>
      </c>
      <c r="N1289" s="7">
        <v>0</v>
      </c>
      <c r="O1289" s="10">
        <v>395691.29000000004</v>
      </c>
    </row>
    <row r="1290" spans="2:15" x14ac:dyDescent="0.35">
      <c r="B1290" s="4" t="s">
        <v>8</v>
      </c>
      <c r="C1290" s="8">
        <v>0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131945.03</v>
      </c>
      <c r="J1290" s="8">
        <v>30392</v>
      </c>
      <c r="K1290" s="8">
        <v>0</v>
      </c>
      <c r="L1290" s="8">
        <v>0</v>
      </c>
      <c r="M1290" s="8">
        <v>108120.17</v>
      </c>
      <c r="N1290" s="8">
        <v>0</v>
      </c>
      <c r="O1290" s="11">
        <v>270457.2</v>
      </c>
    </row>
    <row r="1291" spans="2:15" x14ac:dyDescent="0.35">
      <c r="B1291" s="4" t="s">
        <v>10</v>
      </c>
      <c r="C1291" s="8">
        <v>0</v>
      </c>
      <c r="D1291" s="8">
        <v>0</v>
      </c>
      <c r="E1291" s="8">
        <v>125234.09</v>
      </c>
      <c r="F1291" s="8">
        <v>0</v>
      </c>
      <c r="G1291" s="8">
        <v>0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11">
        <v>125234.09</v>
      </c>
    </row>
    <row r="1292" spans="2:15" x14ac:dyDescent="0.35">
      <c r="B1292" s="2" t="s">
        <v>139</v>
      </c>
      <c r="C1292" s="6">
        <v>8948</v>
      </c>
      <c r="D1292" s="6">
        <v>56850.000000000007</v>
      </c>
      <c r="E1292" s="6">
        <v>28437.94</v>
      </c>
      <c r="F1292" s="6">
        <v>0</v>
      </c>
      <c r="G1292" s="6">
        <v>69502.95</v>
      </c>
      <c r="H1292" s="6">
        <v>0</v>
      </c>
      <c r="I1292" s="6">
        <v>0</v>
      </c>
      <c r="J1292" s="6">
        <v>13710.12</v>
      </c>
      <c r="K1292" s="6">
        <v>0</v>
      </c>
      <c r="L1292" s="6">
        <v>30618</v>
      </c>
      <c r="M1292" s="6">
        <v>0</v>
      </c>
      <c r="N1292" s="6">
        <v>179400</v>
      </c>
      <c r="O1292" s="9">
        <v>387467.01</v>
      </c>
    </row>
    <row r="1293" spans="2:15" x14ac:dyDescent="0.35">
      <c r="B1293" s="3" t="s">
        <v>1</v>
      </c>
      <c r="C1293" s="7">
        <v>8948</v>
      </c>
      <c r="D1293" s="7">
        <v>56850.000000000007</v>
      </c>
      <c r="E1293" s="7">
        <v>28437.94</v>
      </c>
      <c r="F1293" s="7">
        <v>0</v>
      </c>
      <c r="G1293" s="7">
        <v>69502.95</v>
      </c>
      <c r="H1293" s="7">
        <v>0</v>
      </c>
      <c r="I1293" s="7">
        <v>0</v>
      </c>
      <c r="J1293" s="7">
        <v>13710.12</v>
      </c>
      <c r="K1293" s="7">
        <v>0</v>
      </c>
      <c r="L1293" s="7">
        <v>30618</v>
      </c>
      <c r="M1293" s="7">
        <v>0</v>
      </c>
      <c r="N1293" s="7">
        <v>179400</v>
      </c>
      <c r="O1293" s="10">
        <v>387467.01</v>
      </c>
    </row>
    <row r="1294" spans="2:15" x14ac:dyDescent="0.35">
      <c r="B1294" s="4" t="s">
        <v>10</v>
      </c>
      <c r="C1294" s="8">
        <v>8948</v>
      </c>
      <c r="D1294" s="8">
        <v>0</v>
      </c>
      <c r="E1294" s="8">
        <v>0</v>
      </c>
      <c r="F1294" s="8">
        <v>0</v>
      </c>
      <c r="G1294" s="8">
        <v>921.94999999999993</v>
      </c>
      <c r="H1294" s="8">
        <v>0</v>
      </c>
      <c r="I1294" s="8">
        <v>0</v>
      </c>
      <c r="J1294" s="8">
        <v>13710.12</v>
      </c>
      <c r="K1294" s="8">
        <v>0</v>
      </c>
      <c r="L1294" s="8">
        <v>0</v>
      </c>
      <c r="M1294" s="8">
        <v>0</v>
      </c>
      <c r="N1294" s="8">
        <v>179400</v>
      </c>
      <c r="O1294" s="11">
        <v>202980.07</v>
      </c>
    </row>
    <row r="1295" spans="2:15" x14ac:dyDescent="0.35">
      <c r="B1295" s="4" t="s">
        <v>11</v>
      </c>
      <c r="C1295" s="8">
        <v>0</v>
      </c>
      <c r="D1295" s="8">
        <v>0</v>
      </c>
      <c r="E1295" s="8">
        <v>28437.94</v>
      </c>
      <c r="F1295" s="8">
        <v>0</v>
      </c>
      <c r="G1295" s="8">
        <v>68531</v>
      </c>
      <c r="H1295" s="8">
        <v>0</v>
      </c>
      <c r="I1295" s="8">
        <v>0</v>
      </c>
      <c r="J1295" s="8">
        <v>0</v>
      </c>
      <c r="K1295" s="8">
        <v>0</v>
      </c>
      <c r="L1295" s="8">
        <v>30618</v>
      </c>
      <c r="M1295" s="8">
        <v>0</v>
      </c>
      <c r="N1295" s="8">
        <v>0</v>
      </c>
      <c r="O1295" s="11">
        <v>127586.94</v>
      </c>
    </row>
    <row r="1296" spans="2:15" x14ac:dyDescent="0.35">
      <c r="B1296" s="4" t="s">
        <v>5</v>
      </c>
      <c r="C1296" s="8">
        <v>0</v>
      </c>
      <c r="D1296" s="8">
        <v>56850.000000000007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0</v>
      </c>
      <c r="O1296" s="11">
        <v>56850.000000000007</v>
      </c>
    </row>
    <row r="1297" spans="2:15" x14ac:dyDescent="0.35">
      <c r="B1297" s="4" t="s">
        <v>4</v>
      </c>
      <c r="C1297" s="8">
        <v>0</v>
      </c>
      <c r="D1297" s="8">
        <v>0</v>
      </c>
      <c r="E1297" s="8">
        <v>0</v>
      </c>
      <c r="F1297" s="8">
        <v>0</v>
      </c>
      <c r="G1297" s="8">
        <v>50</v>
      </c>
      <c r="H1297" s="8">
        <v>0</v>
      </c>
      <c r="I1297" s="8">
        <v>0</v>
      </c>
      <c r="J1297" s="8">
        <v>0</v>
      </c>
      <c r="K1297" s="8">
        <v>0</v>
      </c>
      <c r="L1297" s="8">
        <v>0</v>
      </c>
      <c r="M1297" s="8">
        <v>0</v>
      </c>
      <c r="N1297" s="8">
        <v>0</v>
      </c>
      <c r="O1297" s="11">
        <v>50</v>
      </c>
    </row>
    <row r="1298" spans="2:15" x14ac:dyDescent="0.35">
      <c r="B1298" s="2" t="s">
        <v>185</v>
      </c>
      <c r="C1298" s="6">
        <v>0</v>
      </c>
      <c r="D1298" s="6">
        <v>240</v>
      </c>
      <c r="E1298" s="6">
        <v>131291.07999999999</v>
      </c>
      <c r="F1298" s="6">
        <v>56715.49</v>
      </c>
      <c r="G1298" s="6">
        <v>61202.879999999997</v>
      </c>
      <c r="H1298" s="6">
        <v>56448</v>
      </c>
      <c r="I1298" s="6">
        <v>38024.980000000003</v>
      </c>
      <c r="J1298" s="6">
        <v>41674.949999999997</v>
      </c>
      <c r="K1298" s="6">
        <v>0</v>
      </c>
      <c r="L1298" s="6">
        <v>0</v>
      </c>
      <c r="M1298" s="6">
        <v>0</v>
      </c>
      <c r="N1298" s="6">
        <v>0</v>
      </c>
      <c r="O1298" s="9">
        <v>385597.37999999995</v>
      </c>
    </row>
    <row r="1299" spans="2:15" x14ac:dyDescent="0.35">
      <c r="B1299" s="3" t="s">
        <v>1</v>
      </c>
      <c r="C1299" s="7">
        <v>0</v>
      </c>
      <c r="D1299" s="7">
        <v>240</v>
      </c>
      <c r="E1299" s="7">
        <v>131291.07999999999</v>
      </c>
      <c r="F1299" s="7">
        <v>56715.49</v>
      </c>
      <c r="G1299" s="7">
        <v>61202.879999999997</v>
      </c>
      <c r="H1299" s="7">
        <v>56448</v>
      </c>
      <c r="I1299" s="7">
        <v>38024.980000000003</v>
      </c>
      <c r="J1299" s="7">
        <v>41674.949999999997</v>
      </c>
      <c r="K1299" s="7">
        <v>0</v>
      </c>
      <c r="L1299" s="7">
        <v>0</v>
      </c>
      <c r="M1299" s="7">
        <v>0</v>
      </c>
      <c r="N1299" s="7">
        <v>0</v>
      </c>
      <c r="O1299" s="10">
        <v>385597.37999999995</v>
      </c>
    </row>
    <row r="1300" spans="2:15" x14ac:dyDescent="0.35">
      <c r="B1300" s="4" t="s">
        <v>5</v>
      </c>
      <c r="C1300" s="8">
        <v>0</v>
      </c>
      <c r="D1300" s="8">
        <v>0</v>
      </c>
      <c r="E1300" s="8">
        <v>131291.07999999999</v>
      </c>
      <c r="F1300" s="8">
        <v>56715.49</v>
      </c>
      <c r="G1300" s="8">
        <v>61202.879999999997</v>
      </c>
      <c r="H1300" s="8">
        <v>56448</v>
      </c>
      <c r="I1300" s="8">
        <v>38024.980000000003</v>
      </c>
      <c r="J1300" s="8">
        <v>41674.949999999997</v>
      </c>
      <c r="K1300" s="8">
        <v>0</v>
      </c>
      <c r="L1300" s="8">
        <v>0</v>
      </c>
      <c r="M1300" s="8">
        <v>0</v>
      </c>
      <c r="N1300" s="8">
        <v>0</v>
      </c>
      <c r="O1300" s="11">
        <v>385357.37999999995</v>
      </c>
    </row>
    <row r="1301" spans="2:15" x14ac:dyDescent="0.35">
      <c r="B1301" s="4" t="s">
        <v>10</v>
      </c>
      <c r="C1301" s="8">
        <v>0</v>
      </c>
      <c r="D1301" s="8">
        <v>240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</v>
      </c>
      <c r="O1301" s="11">
        <v>240</v>
      </c>
    </row>
    <row r="1302" spans="2:15" x14ac:dyDescent="0.35">
      <c r="B1302" s="2" t="s">
        <v>99</v>
      </c>
      <c r="C1302" s="6">
        <v>90924.6</v>
      </c>
      <c r="D1302" s="6">
        <v>0</v>
      </c>
      <c r="E1302" s="6">
        <v>46122.600000000006</v>
      </c>
      <c r="F1302" s="6">
        <v>0</v>
      </c>
      <c r="G1302" s="6">
        <v>47443.199999999997</v>
      </c>
      <c r="H1302" s="6">
        <v>24</v>
      </c>
      <c r="I1302" s="6">
        <v>50455.42</v>
      </c>
      <c r="J1302" s="6">
        <v>0</v>
      </c>
      <c r="K1302" s="6">
        <v>47443.199999999997</v>
      </c>
      <c r="L1302" s="6">
        <v>94886.399999999994</v>
      </c>
      <c r="M1302" s="6">
        <v>0</v>
      </c>
      <c r="N1302" s="6">
        <v>0</v>
      </c>
      <c r="O1302" s="9">
        <v>377299.42000000004</v>
      </c>
    </row>
    <row r="1303" spans="2:15" x14ac:dyDescent="0.35">
      <c r="B1303" s="3" t="s">
        <v>1</v>
      </c>
      <c r="C1303" s="7">
        <v>90924.6</v>
      </c>
      <c r="D1303" s="7">
        <v>0</v>
      </c>
      <c r="E1303" s="7">
        <v>46122.600000000006</v>
      </c>
      <c r="F1303" s="7">
        <v>0</v>
      </c>
      <c r="G1303" s="7">
        <v>47443.199999999997</v>
      </c>
      <c r="H1303" s="7">
        <v>24</v>
      </c>
      <c r="I1303" s="7">
        <v>50455.42</v>
      </c>
      <c r="J1303" s="7">
        <v>0</v>
      </c>
      <c r="K1303" s="7">
        <v>47443.199999999997</v>
      </c>
      <c r="L1303" s="7">
        <v>94886.399999999994</v>
      </c>
      <c r="M1303" s="7">
        <v>0</v>
      </c>
      <c r="N1303" s="7">
        <v>0</v>
      </c>
      <c r="O1303" s="10">
        <v>377299.42000000004</v>
      </c>
    </row>
    <row r="1304" spans="2:15" x14ac:dyDescent="0.35">
      <c r="B1304" s="4" t="s">
        <v>8</v>
      </c>
      <c r="C1304" s="8">
        <v>90924.6</v>
      </c>
      <c r="D1304" s="8">
        <v>0</v>
      </c>
      <c r="E1304" s="8">
        <v>46122.600000000006</v>
      </c>
      <c r="F1304" s="8">
        <v>0</v>
      </c>
      <c r="G1304" s="8">
        <v>47443.199999999997</v>
      </c>
      <c r="H1304" s="8">
        <v>0</v>
      </c>
      <c r="I1304" s="8">
        <v>47443.199999999997</v>
      </c>
      <c r="J1304" s="8">
        <v>0</v>
      </c>
      <c r="K1304" s="8">
        <v>47443.199999999997</v>
      </c>
      <c r="L1304" s="8">
        <v>94886.399999999994</v>
      </c>
      <c r="M1304" s="8">
        <v>0</v>
      </c>
      <c r="N1304" s="8">
        <v>0</v>
      </c>
      <c r="O1304" s="11">
        <v>374263.20000000007</v>
      </c>
    </row>
    <row r="1305" spans="2:15" x14ac:dyDescent="0.35">
      <c r="B1305" s="4" t="s">
        <v>11</v>
      </c>
      <c r="C1305" s="8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24</v>
      </c>
      <c r="I1305" s="8">
        <v>3012.2200000000003</v>
      </c>
      <c r="J1305" s="8">
        <v>0</v>
      </c>
      <c r="K1305" s="8">
        <v>0</v>
      </c>
      <c r="L1305" s="8">
        <v>0</v>
      </c>
      <c r="M1305" s="8">
        <v>0</v>
      </c>
      <c r="N1305" s="8">
        <v>0</v>
      </c>
      <c r="O1305" s="11">
        <v>3036.2200000000003</v>
      </c>
    </row>
    <row r="1306" spans="2:15" x14ac:dyDescent="0.35">
      <c r="B1306" s="2" t="s">
        <v>169</v>
      </c>
      <c r="C1306" s="6">
        <v>10530</v>
      </c>
      <c r="D1306" s="6">
        <v>2.82</v>
      </c>
      <c r="E1306" s="6">
        <v>21060</v>
      </c>
      <c r="F1306" s="6">
        <v>9378</v>
      </c>
      <c r="G1306" s="6">
        <v>29410.199999999997</v>
      </c>
      <c r="H1306" s="6">
        <v>24827.599999999999</v>
      </c>
      <c r="I1306" s="6">
        <v>0</v>
      </c>
      <c r="J1306" s="6">
        <v>0</v>
      </c>
      <c r="K1306" s="6">
        <v>0</v>
      </c>
      <c r="L1306" s="6">
        <v>85088.54</v>
      </c>
      <c r="M1306" s="6">
        <v>20401.759999999998</v>
      </c>
      <c r="N1306" s="6">
        <v>149025.76</v>
      </c>
      <c r="O1306" s="9">
        <v>349724.68</v>
      </c>
    </row>
    <row r="1307" spans="2:15" x14ac:dyDescent="0.35">
      <c r="B1307" s="3" t="s">
        <v>1</v>
      </c>
      <c r="C1307" s="7">
        <v>10530</v>
      </c>
      <c r="D1307" s="7">
        <v>2.82</v>
      </c>
      <c r="E1307" s="7">
        <v>21060</v>
      </c>
      <c r="F1307" s="7">
        <v>9378</v>
      </c>
      <c r="G1307" s="7">
        <v>29410.199999999997</v>
      </c>
      <c r="H1307" s="7">
        <v>24827.599999999999</v>
      </c>
      <c r="I1307" s="7">
        <v>0</v>
      </c>
      <c r="J1307" s="7">
        <v>0</v>
      </c>
      <c r="K1307" s="7">
        <v>0</v>
      </c>
      <c r="L1307" s="7">
        <v>85088.54</v>
      </c>
      <c r="M1307" s="7">
        <v>20401.759999999998</v>
      </c>
      <c r="N1307" s="7">
        <v>149025.76</v>
      </c>
      <c r="O1307" s="10">
        <v>349724.68</v>
      </c>
    </row>
    <row r="1308" spans="2:15" x14ac:dyDescent="0.35">
      <c r="B1308" s="4" t="s">
        <v>6</v>
      </c>
      <c r="C1308" s="8">
        <v>10530</v>
      </c>
      <c r="D1308" s="8">
        <v>0</v>
      </c>
      <c r="E1308" s="8">
        <v>21060</v>
      </c>
      <c r="F1308" s="8">
        <v>9378</v>
      </c>
      <c r="G1308" s="8">
        <v>29410.199999999997</v>
      </c>
      <c r="H1308" s="8">
        <v>24827.599999999999</v>
      </c>
      <c r="I1308" s="8">
        <v>0</v>
      </c>
      <c r="J1308" s="8">
        <v>0</v>
      </c>
      <c r="K1308" s="8">
        <v>0</v>
      </c>
      <c r="L1308" s="8">
        <v>85088.54</v>
      </c>
      <c r="M1308" s="8">
        <v>20400</v>
      </c>
      <c r="N1308" s="8">
        <v>149024</v>
      </c>
      <c r="O1308" s="11">
        <v>349718.33999999997</v>
      </c>
    </row>
    <row r="1309" spans="2:15" x14ac:dyDescent="0.35">
      <c r="B1309" s="4" t="s">
        <v>3</v>
      </c>
      <c r="C1309" s="8">
        <v>0</v>
      </c>
      <c r="D1309" s="8">
        <v>2.82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v>1.76</v>
      </c>
      <c r="N1309" s="8">
        <v>1.76</v>
      </c>
      <c r="O1309" s="11">
        <v>6.34</v>
      </c>
    </row>
    <row r="1310" spans="2:15" x14ac:dyDescent="0.35">
      <c r="B1310" s="2" t="s">
        <v>79</v>
      </c>
      <c r="C1310" s="6">
        <v>30488.83</v>
      </c>
      <c r="D1310" s="6">
        <v>58709.2</v>
      </c>
      <c r="E1310" s="6">
        <v>24954</v>
      </c>
      <c r="F1310" s="6">
        <v>30975.129999999997</v>
      </c>
      <c r="G1310" s="6">
        <v>24530</v>
      </c>
      <c r="H1310" s="6">
        <v>0</v>
      </c>
      <c r="I1310" s="6">
        <v>54239.21</v>
      </c>
      <c r="J1310" s="6">
        <v>8609.5</v>
      </c>
      <c r="K1310" s="6">
        <v>48070.14</v>
      </c>
      <c r="L1310" s="6">
        <v>28373.599999999999</v>
      </c>
      <c r="M1310" s="6">
        <v>27970</v>
      </c>
      <c r="N1310" s="6">
        <v>8625.75</v>
      </c>
      <c r="O1310" s="9">
        <v>345545.36</v>
      </c>
    </row>
    <row r="1311" spans="2:15" x14ac:dyDescent="0.35">
      <c r="B1311" s="3" t="s">
        <v>1</v>
      </c>
      <c r="C1311" s="7">
        <v>30488.83</v>
      </c>
      <c r="D1311" s="7">
        <v>58709.2</v>
      </c>
      <c r="E1311" s="7">
        <v>24954</v>
      </c>
      <c r="F1311" s="7">
        <v>30975.129999999997</v>
      </c>
      <c r="G1311" s="7">
        <v>24530</v>
      </c>
      <c r="H1311" s="7">
        <v>0</v>
      </c>
      <c r="I1311" s="7">
        <v>54239.21</v>
      </c>
      <c r="J1311" s="7">
        <v>8609.5</v>
      </c>
      <c r="K1311" s="7">
        <v>48070.14</v>
      </c>
      <c r="L1311" s="7">
        <v>28373.599999999999</v>
      </c>
      <c r="M1311" s="7">
        <v>27970</v>
      </c>
      <c r="N1311" s="7">
        <v>8625.75</v>
      </c>
      <c r="O1311" s="10">
        <v>345545.36</v>
      </c>
    </row>
    <row r="1312" spans="2:15" x14ac:dyDescent="0.35">
      <c r="B1312" s="4" t="s">
        <v>11</v>
      </c>
      <c r="C1312" s="8">
        <v>8217</v>
      </c>
      <c r="D1312" s="8">
        <v>58709.2</v>
      </c>
      <c r="E1312" s="8">
        <v>24954</v>
      </c>
      <c r="F1312" s="8">
        <v>18150</v>
      </c>
      <c r="G1312" s="8">
        <v>24530</v>
      </c>
      <c r="H1312" s="8">
        <v>0</v>
      </c>
      <c r="I1312" s="8">
        <v>26009</v>
      </c>
      <c r="J1312" s="8">
        <v>8590</v>
      </c>
      <c r="K1312" s="8">
        <v>25360</v>
      </c>
      <c r="L1312" s="8">
        <v>0</v>
      </c>
      <c r="M1312" s="8">
        <v>27970</v>
      </c>
      <c r="N1312" s="8">
        <v>8625.75</v>
      </c>
      <c r="O1312" s="11">
        <v>231114.95</v>
      </c>
    </row>
    <row r="1313" spans="2:15" x14ac:dyDescent="0.35">
      <c r="B1313" s="4" t="s">
        <v>4</v>
      </c>
      <c r="C1313" s="8">
        <v>22271.83</v>
      </c>
      <c r="D1313" s="8">
        <v>0</v>
      </c>
      <c r="E1313" s="8">
        <v>0</v>
      </c>
      <c r="F1313" s="8">
        <v>12825.13</v>
      </c>
      <c r="G1313" s="8">
        <v>0</v>
      </c>
      <c r="H1313" s="8">
        <v>0</v>
      </c>
      <c r="I1313" s="8">
        <v>28230.21</v>
      </c>
      <c r="J1313" s="8">
        <v>0</v>
      </c>
      <c r="K1313" s="8">
        <v>22710.14</v>
      </c>
      <c r="L1313" s="8">
        <v>28373.599999999999</v>
      </c>
      <c r="M1313" s="8">
        <v>0</v>
      </c>
      <c r="N1313" s="8">
        <v>0</v>
      </c>
      <c r="O1313" s="11">
        <v>114410.91</v>
      </c>
    </row>
    <row r="1314" spans="2:15" x14ac:dyDescent="0.35">
      <c r="B1314" s="4" t="s">
        <v>10</v>
      </c>
      <c r="C1314" s="8">
        <v>0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19.5</v>
      </c>
      <c r="K1314" s="8">
        <v>0</v>
      </c>
      <c r="L1314" s="8">
        <v>0</v>
      </c>
      <c r="M1314" s="8">
        <v>0</v>
      </c>
      <c r="N1314" s="8">
        <v>0</v>
      </c>
      <c r="O1314" s="11">
        <v>19.5</v>
      </c>
    </row>
    <row r="1315" spans="2:15" x14ac:dyDescent="0.35">
      <c r="B1315" s="2" t="s">
        <v>98</v>
      </c>
      <c r="C1315" s="6">
        <v>19784.999999999996</v>
      </c>
      <c r="D1315" s="6">
        <v>15113</v>
      </c>
      <c r="E1315" s="6">
        <v>17550</v>
      </c>
      <c r="F1315" s="6">
        <v>23908.439999999995</v>
      </c>
      <c r="G1315" s="6">
        <v>82722.5</v>
      </c>
      <c r="H1315" s="6">
        <v>22166.5</v>
      </c>
      <c r="I1315" s="6">
        <v>54269</v>
      </c>
      <c r="J1315" s="6">
        <v>51217.7</v>
      </c>
      <c r="K1315" s="6">
        <v>419.54</v>
      </c>
      <c r="L1315" s="6">
        <v>7680</v>
      </c>
      <c r="M1315" s="6">
        <v>10024</v>
      </c>
      <c r="N1315" s="6">
        <v>23554</v>
      </c>
      <c r="O1315" s="9">
        <v>328409.68</v>
      </c>
    </row>
    <row r="1316" spans="2:15" x14ac:dyDescent="0.35">
      <c r="B1316" s="3" t="s">
        <v>1</v>
      </c>
      <c r="C1316" s="7">
        <v>19784.999999999996</v>
      </c>
      <c r="D1316" s="7">
        <v>15113</v>
      </c>
      <c r="E1316" s="7">
        <v>17550</v>
      </c>
      <c r="F1316" s="7">
        <v>23908.439999999995</v>
      </c>
      <c r="G1316" s="7">
        <v>82722.5</v>
      </c>
      <c r="H1316" s="7">
        <v>22166.5</v>
      </c>
      <c r="I1316" s="7">
        <v>54269</v>
      </c>
      <c r="J1316" s="7">
        <v>51217.7</v>
      </c>
      <c r="K1316" s="7">
        <v>419.54</v>
      </c>
      <c r="L1316" s="7">
        <v>7680</v>
      </c>
      <c r="M1316" s="7">
        <v>10024</v>
      </c>
      <c r="N1316" s="7">
        <v>23554</v>
      </c>
      <c r="O1316" s="10">
        <v>328409.68</v>
      </c>
    </row>
    <row r="1317" spans="2:15" x14ac:dyDescent="0.35">
      <c r="B1317" s="4" t="s">
        <v>11</v>
      </c>
      <c r="C1317" s="8">
        <v>19784.999999999996</v>
      </c>
      <c r="D1317" s="8">
        <v>15083</v>
      </c>
      <c r="E1317" s="8">
        <v>17550</v>
      </c>
      <c r="F1317" s="8">
        <v>23908.439999999995</v>
      </c>
      <c r="G1317" s="8">
        <v>82677.5</v>
      </c>
      <c r="H1317" s="8">
        <v>22166.5</v>
      </c>
      <c r="I1317" s="8">
        <v>54179</v>
      </c>
      <c r="J1317" s="8">
        <v>51217.7</v>
      </c>
      <c r="K1317" s="8">
        <v>0</v>
      </c>
      <c r="L1317" s="8">
        <v>7680</v>
      </c>
      <c r="M1317" s="8">
        <v>10024</v>
      </c>
      <c r="N1317" s="8">
        <v>23554</v>
      </c>
      <c r="O1317" s="11">
        <v>327825.14</v>
      </c>
    </row>
    <row r="1318" spans="2:15" x14ac:dyDescent="0.35">
      <c r="B1318" s="4" t="s">
        <v>3</v>
      </c>
      <c r="C1318" s="8">
        <v>0</v>
      </c>
      <c r="D1318" s="8">
        <v>0</v>
      </c>
      <c r="E1318" s="8">
        <v>0</v>
      </c>
      <c r="F1318" s="8">
        <v>0</v>
      </c>
      <c r="G1318" s="8">
        <v>0</v>
      </c>
      <c r="H1318" s="8">
        <v>0</v>
      </c>
      <c r="I1318" s="8">
        <v>0</v>
      </c>
      <c r="J1318" s="8">
        <v>0</v>
      </c>
      <c r="K1318" s="8">
        <v>419.54</v>
      </c>
      <c r="L1318" s="8">
        <v>0</v>
      </c>
      <c r="M1318" s="8">
        <v>0</v>
      </c>
      <c r="N1318" s="8">
        <v>0</v>
      </c>
      <c r="O1318" s="11">
        <v>419.54</v>
      </c>
    </row>
    <row r="1319" spans="2:15" x14ac:dyDescent="0.35">
      <c r="B1319" s="4" t="s">
        <v>4</v>
      </c>
      <c r="C1319" s="8">
        <v>0</v>
      </c>
      <c r="D1319" s="8">
        <v>30</v>
      </c>
      <c r="E1319" s="8">
        <v>0</v>
      </c>
      <c r="F1319" s="8">
        <v>0</v>
      </c>
      <c r="G1319" s="8">
        <v>45</v>
      </c>
      <c r="H1319" s="8">
        <v>0</v>
      </c>
      <c r="I1319" s="8">
        <v>90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11">
        <v>165</v>
      </c>
    </row>
    <row r="1320" spans="2:15" x14ac:dyDescent="0.35">
      <c r="B1320" s="2" t="s">
        <v>59</v>
      </c>
      <c r="C1320" s="6">
        <v>0</v>
      </c>
      <c r="D1320" s="6">
        <v>29852.93</v>
      </c>
      <c r="E1320" s="6">
        <v>35686.1</v>
      </c>
      <c r="F1320" s="6">
        <v>52318</v>
      </c>
      <c r="G1320" s="6">
        <v>28646.57</v>
      </c>
      <c r="H1320" s="6">
        <v>1893.5</v>
      </c>
      <c r="I1320" s="6">
        <v>54085.55</v>
      </c>
      <c r="J1320" s="6">
        <v>29477.25</v>
      </c>
      <c r="K1320" s="6">
        <v>29552.93</v>
      </c>
      <c r="L1320" s="6">
        <v>1325</v>
      </c>
      <c r="M1320" s="6">
        <v>453</v>
      </c>
      <c r="N1320" s="6">
        <v>50578.18</v>
      </c>
      <c r="O1320" s="9">
        <v>313869.00999999995</v>
      </c>
    </row>
    <row r="1321" spans="2:15" x14ac:dyDescent="0.35">
      <c r="B1321" s="3" t="s">
        <v>1</v>
      </c>
      <c r="C1321" s="7">
        <v>0</v>
      </c>
      <c r="D1321" s="7">
        <v>29852.93</v>
      </c>
      <c r="E1321" s="7">
        <v>35686.1</v>
      </c>
      <c r="F1321" s="7">
        <v>52318</v>
      </c>
      <c r="G1321" s="7">
        <v>28646.57</v>
      </c>
      <c r="H1321" s="7">
        <v>1893.5</v>
      </c>
      <c r="I1321" s="7">
        <v>54085.55</v>
      </c>
      <c r="J1321" s="7">
        <v>29477.25</v>
      </c>
      <c r="K1321" s="7">
        <v>29552.93</v>
      </c>
      <c r="L1321" s="7">
        <v>1325</v>
      </c>
      <c r="M1321" s="7">
        <v>453</v>
      </c>
      <c r="N1321" s="7">
        <v>50578.18</v>
      </c>
      <c r="O1321" s="10">
        <v>313869.00999999995</v>
      </c>
    </row>
    <row r="1322" spans="2:15" x14ac:dyDescent="0.35">
      <c r="B1322" s="4" t="s">
        <v>4</v>
      </c>
      <c r="C1322" s="8">
        <v>0</v>
      </c>
      <c r="D1322" s="8">
        <v>29852.93</v>
      </c>
      <c r="E1322" s="8">
        <v>0</v>
      </c>
      <c r="F1322" s="8">
        <v>0</v>
      </c>
      <c r="G1322" s="8">
        <v>28646.57</v>
      </c>
      <c r="H1322" s="8">
        <v>0</v>
      </c>
      <c r="I1322" s="8">
        <v>0</v>
      </c>
      <c r="J1322" s="8">
        <v>29477.25</v>
      </c>
      <c r="K1322" s="8">
        <v>29352.93</v>
      </c>
      <c r="L1322" s="8">
        <v>0</v>
      </c>
      <c r="M1322" s="8">
        <v>0</v>
      </c>
      <c r="N1322" s="8">
        <v>0</v>
      </c>
      <c r="O1322" s="11">
        <v>117329.68</v>
      </c>
    </row>
    <row r="1323" spans="2:15" x14ac:dyDescent="0.35">
      <c r="B1323" s="4" t="s">
        <v>8</v>
      </c>
      <c r="C1323" s="8">
        <v>0</v>
      </c>
      <c r="D1323" s="8">
        <v>0</v>
      </c>
      <c r="E1323" s="8">
        <v>0</v>
      </c>
      <c r="F1323" s="8">
        <v>52318</v>
      </c>
      <c r="G1323" s="8">
        <v>0</v>
      </c>
      <c r="H1323" s="8">
        <v>0</v>
      </c>
      <c r="I1323" s="8">
        <v>0</v>
      </c>
      <c r="J1323" s="8">
        <v>0</v>
      </c>
      <c r="K1323" s="8">
        <v>0</v>
      </c>
      <c r="L1323" s="8">
        <v>0</v>
      </c>
      <c r="M1323" s="8">
        <v>0</v>
      </c>
      <c r="N1323" s="8">
        <v>49968</v>
      </c>
      <c r="O1323" s="11">
        <v>102286</v>
      </c>
    </row>
    <row r="1324" spans="2:15" x14ac:dyDescent="0.35">
      <c r="B1324" s="4" t="s">
        <v>10</v>
      </c>
      <c r="C1324" s="8">
        <v>0</v>
      </c>
      <c r="D1324" s="8">
        <v>0</v>
      </c>
      <c r="E1324" s="8">
        <v>35686.1</v>
      </c>
      <c r="F1324" s="8">
        <v>0</v>
      </c>
      <c r="G1324" s="8">
        <v>0</v>
      </c>
      <c r="H1324" s="8">
        <v>1893.5</v>
      </c>
      <c r="I1324" s="8">
        <v>35677</v>
      </c>
      <c r="J1324" s="8">
        <v>0</v>
      </c>
      <c r="K1324" s="8">
        <v>200</v>
      </c>
      <c r="L1324" s="8">
        <v>1325</v>
      </c>
      <c r="M1324" s="8">
        <v>453</v>
      </c>
      <c r="N1324" s="8">
        <v>610.17999999999995</v>
      </c>
      <c r="O1324" s="11">
        <v>75844.78</v>
      </c>
    </row>
    <row r="1325" spans="2:15" x14ac:dyDescent="0.35">
      <c r="B1325" s="4" t="s">
        <v>11</v>
      </c>
      <c r="C1325" s="8">
        <v>0</v>
      </c>
      <c r="D1325" s="8">
        <v>0</v>
      </c>
      <c r="E1325" s="8">
        <v>0</v>
      </c>
      <c r="F1325" s="8">
        <v>0</v>
      </c>
      <c r="G1325" s="8">
        <v>0</v>
      </c>
      <c r="H1325" s="8">
        <v>0</v>
      </c>
      <c r="I1325" s="8">
        <v>18408.550000000003</v>
      </c>
      <c r="J1325" s="8">
        <v>0</v>
      </c>
      <c r="K1325" s="8">
        <v>0</v>
      </c>
      <c r="L1325" s="8">
        <v>0</v>
      </c>
      <c r="M1325" s="8">
        <v>0</v>
      </c>
      <c r="N1325" s="8">
        <v>0</v>
      </c>
      <c r="O1325" s="11">
        <v>18408.550000000003</v>
      </c>
    </row>
    <row r="1326" spans="2:15" x14ac:dyDescent="0.35">
      <c r="B1326" s="2" t="s">
        <v>192</v>
      </c>
      <c r="C1326" s="6">
        <v>176119.43</v>
      </c>
      <c r="D1326" s="6">
        <v>796.8</v>
      </c>
      <c r="E1326" s="6">
        <v>15536.26</v>
      </c>
      <c r="F1326" s="6">
        <v>5794.09</v>
      </c>
      <c r="G1326" s="6">
        <v>5120.55</v>
      </c>
      <c r="H1326" s="6">
        <v>29719.629999999997</v>
      </c>
      <c r="I1326" s="6">
        <v>13992.65</v>
      </c>
      <c r="J1326" s="6">
        <v>15002.38</v>
      </c>
      <c r="K1326" s="6">
        <v>876.39</v>
      </c>
      <c r="L1326" s="6">
        <v>2095.4</v>
      </c>
      <c r="M1326" s="6">
        <v>23998.2</v>
      </c>
      <c r="N1326" s="6">
        <v>15009.580000000002</v>
      </c>
      <c r="O1326" s="9">
        <v>304061.36</v>
      </c>
    </row>
    <row r="1327" spans="2:15" x14ac:dyDescent="0.35">
      <c r="B1327" s="3" t="s">
        <v>1</v>
      </c>
      <c r="C1327" s="7">
        <v>176119.43</v>
      </c>
      <c r="D1327" s="7">
        <v>796.8</v>
      </c>
      <c r="E1327" s="7">
        <v>15536.26</v>
      </c>
      <c r="F1327" s="7">
        <v>5794.09</v>
      </c>
      <c r="G1327" s="7">
        <v>5120.55</v>
      </c>
      <c r="H1327" s="7">
        <v>29719.629999999997</v>
      </c>
      <c r="I1327" s="7">
        <v>13992.65</v>
      </c>
      <c r="J1327" s="7">
        <v>15002.38</v>
      </c>
      <c r="K1327" s="7">
        <v>876.39</v>
      </c>
      <c r="L1327" s="7">
        <v>2095.4</v>
      </c>
      <c r="M1327" s="7">
        <v>23998.2</v>
      </c>
      <c r="N1327" s="7">
        <v>15009.580000000002</v>
      </c>
      <c r="O1327" s="10">
        <v>304061.36</v>
      </c>
    </row>
    <row r="1328" spans="2:15" x14ac:dyDescent="0.35">
      <c r="B1328" s="4" t="s">
        <v>11</v>
      </c>
      <c r="C1328" s="8">
        <v>82946.599999999991</v>
      </c>
      <c r="D1328" s="8">
        <v>0</v>
      </c>
      <c r="E1328" s="8">
        <v>0</v>
      </c>
      <c r="F1328" s="8">
        <v>0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0</v>
      </c>
      <c r="M1328" s="8">
        <v>0</v>
      </c>
      <c r="N1328" s="8">
        <v>4186.7</v>
      </c>
      <c r="O1328" s="11">
        <v>87133.299999999988</v>
      </c>
    </row>
    <row r="1329" spans="2:15" x14ac:dyDescent="0.35">
      <c r="B1329" s="4" t="s">
        <v>6</v>
      </c>
      <c r="C1329" s="8">
        <v>35702.380000000005</v>
      </c>
      <c r="D1329" s="8">
        <v>796.8</v>
      </c>
      <c r="E1329" s="8">
        <v>5364.0599999999995</v>
      </c>
      <c r="F1329" s="8">
        <v>2377.6</v>
      </c>
      <c r="G1329" s="8">
        <v>1891.5500000000002</v>
      </c>
      <c r="H1329" s="8">
        <v>11684.23</v>
      </c>
      <c r="I1329" s="8">
        <v>5139.59</v>
      </c>
      <c r="J1329" s="8">
        <v>6059.65</v>
      </c>
      <c r="K1329" s="8">
        <v>0</v>
      </c>
      <c r="L1329" s="8">
        <v>0</v>
      </c>
      <c r="M1329" s="8">
        <v>11231</v>
      </c>
      <c r="N1329" s="8">
        <v>3463.85</v>
      </c>
      <c r="O1329" s="11">
        <v>83710.710000000006</v>
      </c>
    </row>
    <row r="1330" spans="2:15" x14ac:dyDescent="0.35">
      <c r="B1330" s="4" t="s">
        <v>10</v>
      </c>
      <c r="C1330" s="8">
        <v>31262.190000000002</v>
      </c>
      <c r="D1330" s="8">
        <v>0</v>
      </c>
      <c r="E1330" s="8">
        <v>8415.2000000000007</v>
      </c>
      <c r="F1330" s="8">
        <v>0</v>
      </c>
      <c r="G1330" s="8">
        <v>3229</v>
      </c>
      <c r="H1330" s="8">
        <v>3232</v>
      </c>
      <c r="I1330" s="8">
        <v>5501.26</v>
      </c>
      <c r="J1330" s="8">
        <v>8195.73</v>
      </c>
      <c r="K1330" s="8">
        <v>762</v>
      </c>
      <c r="L1330" s="8">
        <v>0</v>
      </c>
      <c r="M1330" s="8">
        <v>3380.2</v>
      </c>
      <c r="N1330" s="8">
        <v>5186.53</v>
      </c>
      <c r="O1330" s="11">
        <v>69164.11</v>
      </c>
    </row>
    <row r="1331" spans="2:15" x14ac:dyDescent="0.35">
      <c r="B1331" s="4" t="s">
        <v>9</v>
      </c>
      <c r="C1331" s="8">
        <v>23728.26</v>
      </c>
      <c r="D1331" s="8">
        <v>0</v>
      </c>
      <c r="E1331" s="8">
        <v>0</v>
      </c>
      <c r="F1331" s="8">
        <v>0</v>
      </c>
      <c r="G1331" s="8">
        <v>0</v>
      </c>
      <c r="H1331" s="8">
        <v>12610.9</v>
      </c>
      <c r="I1331" s="8">
        <v>2091.13</v>
      </c>
      <c r="J1331" s="8">
        <v>0</v>
      </c>
      <c r="K1331" s="8">
        <v>0</v>
      </c>
      <c r="L1331" s="8">
        <v>1959.18</v>
      </c>
      <c r="M1331" s="8">
        <v>0</v>
      </c>
      <c r="N1331" s="8">
        <v>0</v>
      </c>
      <c r="O1331" s="11">
        <v>40389.469999999994</v>
      </c>
    </row>
    <row r="1332" spans="2:15" x14ac:dyDescent="0.35">
      <c r="B1332" s="4" t="s">
        <v>5</v>
      </c>
      <c r="C1332" s="8">
        <v>1408</v>
      </c>
      <c r="D1332" s="8">
        <v>0</v>
      </c>
      <c r="E1332" s="8">
        <v>1757</v>
      </c>
      <c r="F1332" s="8">
        <v>0</v>
      </c>
      <c r="G1332" s="8">
        <v>0</v>
      </c>
      <c r="H1332" s="8">
        <v>2192.5</v>
      </c>
      <c r="I1332" s="8">
        <v>811.5</v>
      </c>
      <c r="J1332" s="8">
        <v>747</v>
      </c>
      <c r="K1332" s="8">
        <v>0</v>
      </c>
      <c r="L1332" s="8">
        <v>0</v>
      </c>
      <c r="M1332" s="8">
        <v>9387</v>
      </c>
      <c r="N1332" s="8">
        <v>2172.5</v>
      </c>
      <c r="O1332" s="11">
        <v>18475.5</v>
      </c>
    </row>
    <row r="1333" spans="2:15" x14ac:dyDescent="0.35">
      <c r="B1333" s="4" t="s">
        <v>3</v>
      </c>
      <c r="C1333" s="8">
        <v>0</v>
      </c>
      <c r="D1333" s="8">
        <v>0</v>
      </c>
      <c r="E1333" s="8">
        <v>0</v>
      </c>
      <c r="F1333" s="8">
        <v>3416.49</v>
      </c>
      <c r="G1333" s="8">
        <v>0</v>
      </c>
      <c r="H1333" s="8">
        <v>0</v>
      </c>
      <c r="I1333" s="8">
        <v>449.17</v>
      </c>
      <c r="J1333" s="8">
        <v>0</v>
      </c>
      <c r="K1333" s="8">
        <v>114.39</v>
      </c>
      <c r="L1333" s="8">
        <v>136.22</v>
      </c>
      <c r="M1333" s="8">
        <v>0</v>
      </c>
      <c r="N1333" s="8">
        <v>0</v>
      </c>
      <c r="O1333" s="11">
        <v>4116.2699999999995</v>
      </c>
    </row>
    <row r="1334" spans="2:15" x14ac:dyDescent="0.35">
      <c r="B1334" s="4" t="s">
        <v>4</v>
      </c>
      <c r="C1334" s="8">
        <v>672</v>
      </c>
      <c r="D1334" s="8">
        <v>0</v>
      </c>
      <c r="E1334" s="8">
        <v>0</v>
      </c>
      <c r="F1334" s="8">
        <v>0</v>
      </c>
      <c r="G1334" s="8">
        <v>0</v>
      </c>
      <c r="H1334" s="8">
        <v>0</v>
      </c>
      <c r="I1334" s="8">
        <v>0</v>
      </c>
      <c r="J1334" s="8">
        <v>0</v>
      </c>
      <c r="K1334" s="8">
        <v>0</v>
      </c>
      <c r="L1334" s="8">
        <v>0</v>
      </c>
      <c r="M1334" s="8">
        <v>0</v>
      </c>
      <c r="N1334" s="8">
        <v>0</v>
      </c>
      <c r="O1334" s="11">
        <v>672</v>
      </c>
    </row>
    <row r="1335" spans="2:15" x14ac:dyDescent="0.35">
      <c r="B1335" s="4" t="s">
        <v>7</v>
      </c>
      <c r="C1335" s="8">
        <v>400</v>
      </c>
      <c r="D1335" s="8">
        <v>0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0</v>
      </c>
      <c r="O1335" s="11">
        <v>400</v>
      </c>
    </row>
    <row r="1336" spans="2:15" x14ac:dyDescent="0.35">
      <c r="B1336" s="2" t="s">
        <v>176</v>
      </c>
      <c r="C1336" s="6">
        <v>0</v>
      </c>
      <c r="D1336" s="6">
        <v>7839.99</v>
      </c>
      <c r="E1336" s="6">
        <v>1325.97</v>
      </c>
      <c r="F1336" s="6">
        <v>57953.2</v>
      </c>
      <c r="G1336" s="6">
        <v>0</v>
      </c>
      <c r="H1336" s="6">
        <v>0</v>
      </c>
      <c r="I1336" s="6">
        <v>413.8</v>
      </c>
      <c r="J1336" s="6">
        <v>79756</v>
      </c>
      <c r="K1336" s="6">
        <v>15278.9</v>
      </c>
      <c r="L1336" s="6">
        <v>9406</v>
      </c>
      <c r="M1336" s="6">
        <v>335.9</v>
      </c>
      <c r="N1336" s="6">
        <v>90147.199999999997</v>
      </c>
      <c r="O1336" s="9">
        <v>262456.95999999996</v>
      </c>
    </row>
    <row r="1337" spans="2:15" x14ac:dyDescent="0.35">
      <c r="B1337" s="3" t="s">
        <v>1</v>
      </c>
      <c r="C1337" s="7">
        <v>0</v>
      </c>
      <c r="D1337" s="7">
        <v>7839.99</v>
      </c>
      <c r="E1337" s="7">
        <v>1325.97</v>
      </c>
      <c r="F1337" s="7">
        <v>57953.2</v>
      </c>
      <c r="G1337" s="7">
        <v>0</v>
      </c>
      <c r="H1337" s="7">
        <v>0</v>
      </c>
      <c r="I1337" s="7">
        <v>413.8</v>
      </c>
      <c r="J1337" s="7">
        <v>79756</v>
      </c>
      <c r="K1337" s="7">
        <v>15278.9</v>
      </c>
      <c r="L1337" s="7">
        <v>9406</v>
      </c>
      <c r="M1337" s="7">
        <v>335.9</v>
      </c>
      <c r="N1337" s="7">
        <v>90147.199999999997</v>
      </c>
      <c r="O1337" s="10">
        <v>262456.95999999996</v>
      </c>
    </row>
    <row r="1338" spans="2:15" x14ac:dyDescent="0.35">
      <c r="B1338" s="4" t="s">
        <v>10</v>
      </c>
      <c r="C1338" s="8">
        <v>0</v>
      </c>
      <c r="D1338" s="8">
        <v>0</v>
      </c>
      <c r="E1338" s="8">
        <v>1153.04</v>
      </c>
      <c r="F1338" s="8">
        <v>34226</v>
      </c>
      <c r="G1338" s="8">
        <v>0</v>
      </c>
      <c r="H1338" s="8">
        <v>0</v>
      </c>
      <c r="I1338" s="8">
        <v>413.8</v>
      </c>
      <c r="J1338" s="8">
        <v>79756</v>
      </c>
      <c r="K1338" s="8">
        <v>0</v>
      </c>
      <c r="L1338" s="8">
        <v>0</v>
      </c>
      <c r="M1338" s="8">
        <v>335.9</v>
      </c>
      <c r="N1338" s="8">
        <v>79677.5</v>
      </c>
      <c r="O1338" s="11">
        <v>195562.23999999999</v>
      </c>
    </row>
    <row r="1339" spans="2:15" x14ac:dyDescent="0.35">
      <c r="B1339" s="4" t="s">
        <v>11</v>
      </c>
      <c r="C1339" s="8">
        <v>0</v>
      </c>
      <c r="D1339" s="8">
        <v>7839.99</v>
      </c>
      <c r="E1339" s="8">
        <v>172.93</v>
      </c>
      <c r="F1339" s="8">
        <v>23727.200000000001</v>
      </c>
      <c r="G1339" s="8">
        <v>0</v>
      </c>
      <c r="H1339" s="8">
        <v>0</v>
      </c>
      <c r="I1339" s="8">
        <v>0</v>
      </c>
      <c r="J1339" s="8">
        <v>0</v>
      </c>
      <c r="K1339" s="8">
        <v>15278.9</v>
      </c>
      <c r="L1339" s="8">
        <v>9406</v>
      </c>
      <c r="M1339" s="8">
        <v>0</v>
      </c>
      <c r="N1339" s="8">
        <v>10107.200000000001</v>
      </c>
      <c r="O1339" s="11">
        <v>66532.22</v>
      </c>
    </row>
    <row r="1340" spans="2:15" x14ac:dyDescent="0.35">
      <c r="B1340" s="4" t="s">
        <v>6</v>
      </c>
      <c r="C1340" s="8">
        <v>0</v>
      </c>
      <c r="D1340" s="8">
        <v>0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362.5</v>
      </c>
      <c r="O1340" s="11">
        <v>362.5</v>
      </c>
    </row>
    <row r="1341" spans="2:15" x14ac:dyDescent="0.35">
      <c r="B1341" s="2" t="s">
        <v>174</v>
      </c>
      <c r="C1341" s="6">
        <v>0</v>
      </c>
      <c r="D1341" s="6">
        <v>0</v>
      </c>
      <c r="E1341" s="6">
        <v>0</v>
      </c>
      <c r="F1341" s="6">
        <v>0</v>
      </c>
      <c r="G1341" s="6">
        <v>44244</v>
      </c>
      <c r="H1341" s="6">
        <v>80728</v>
      </c>
      <c r="I1341" s="6">
        <v>44319</v>
      </c>
      <c r="J1341" s="6">
        <v>36270</v>
      </c>
      <c r="K1341" s="6">
        <v>0</v>
      </c>
      <c r="L1341" s="6">
        <v>0</v>
      </c>
      <c r="M1341" s="6">
        <v>0</v>
      </c>
      <c r="N1341" s="6">
        <v>44374</v>
      </c>
      <c r="O1341" s="9">
        <v>249935</v>
      </c>
    </row>
    <row r="1342" spans="2:15" x14ac:dyDescent="0.35">
      <c r="B1342" s="3" t="s">
        <v>1</v>
      </c>
      <c r="C1342" s="7">
        <v>0</v>
      </c>
      <c r="D1342" s="7">
        <v>0</v>
      </c>
      <c r="E1342" s="7">
        <v>0</v>
      </c>
      <c r="F1342" s="7">
        <v>0</v>
      </c>
      <c r="G1342" s="7">
        <v>44244</v>
      </c>
      <c r="H1342" s="7">
        <v>80728</v>
      </c>
      <c r="I1342" s="7">
        <v>44319</v>
      </c>
      <c r="J1342" s="7">
        <v>36270</v>
      </c>
      <c r="K1342" s="7">
        <v>0</v>
      </c>
      <c r="L1342" s="7">
        <v>0</v>
      </c>
      <c r="M1342" s="7">
        <v>0</v>
      </c>
      <c r="N1342" s="7">
        <v>44374</v>
      </c>
      <c r="O1342" s="10">
        <v>249935</v>
      </c>
    </row>
    <row r="1343" spans="2:15" x14ac:dyDescent="0.35">
      <c r="B1343" s="4" t="s">
        <v>8</v>
      </c>
      <c r="C1343" s="8">
        <v>0</v>
      </c>
      <c r="D1343" s="8">
        <v>0</v>
      </c>
      <c r="E1343" s="8">
        <v>0</v>
      </c>
      <c r="F1343" s="8">
        <v>0</v>
      </c>
      <c r="G1343" s="8">
        <v>44244</v>
      </c>
      <c r="H1343" s="8">
        <v>80728</v>
      </c>
      <c r="I1343" s="8">
        <v>44319</v>
      </c>
      <c r="J1343" s="8">
        <v>36270</v>
      </c>
      <c r="K1343" s="8">
        <v>0</v>
      </c>
      <c r="L1343" s="8">
        <v>0</v>
      </c>
      <c r="M1343" s="8">
        <v>0</v>
      </c>
      <c r="N1343" s="8">
        <v>44374</v>
      </c>
      <c r="O1343" s="11">
        <v>249935</v>
      </c>
    </row>
    <row r="1344" spans="2:15" x14ac:dyDescent="0.35">
      <c r="B1344" s="2" t="s">
        <v>136</v>
      </c>
      <c r="C1344" s="6">
        <v>0</v>
      </c>
      <c r="D1344" s="6">
        <v>0</v>
      </c>
      <c r="E1344" s="6">
        <v>41607</v>
      </c>
      <c r="F1344" s="6">
        <v>0</v>
      </c>
      <c r="G1344" s="6">
        <v>0</v>
      </c>
      <c r="H1344" s="6">
        <v>35760</v>
      </c>
      <c r="I1344" s="6">
        <v>167.18</v>
      </c>
      <c r="J1344" s="6">
        <v>128181</v>
      </c>
      <c r="K1344" s="6">
        <v>0</v>
      </c>
      <c r="L1344" s="6">
        <v>0</v>
      </c>
      <c r="M1344" s="6">
        <v>0</v>
      </c>
      <c r="N1344" s="6">
        <v>42694</v>
      </c>
      <c r="O1344" s="9">
        <v>248409.18</v>
      </c>
    </row>
    <row r="1345" spans="2:15" x14ac:dyDescent="0.35">
      <c r="B1345" s="3" t="s">
        <v>1</v>
      </c>
      <c r="C1345" s="7">
        <v>0</v>
      </c>
      <c r="D1345" s="7">
        <v>0</v>
      </c>
      <c r="E1345" s="7">
        <v>41607</v>
      </c>
      <c r="F1345" s="7">
        <v>0</v>
      </c>
      <c r="G1345" s="7">
        <v>0</v>
      </c>
      <c r="H1345" s="7">
        <v>35760</v>
      </c>
      <c r="I1345" s="7">
        <v>167.18</v>
      </c>
      <c r="J1345" s="7">
        <v>128181</v>
      </c>
      <c r="K1345" s="7">
        <v>0</v>
      </c>
      <c r="L1345" s="7">
        <v>0</v>
      </c>
      <c r="M1345" s="7">
        <v>0</v>
      </c>
      <c r="N1345" s="7">
        <v>42694</v>
      </c>
      <c r="O1345" s="10">
        <v>248409.18</v>
      </c>
    </row>
    <row r="1346" spans="2:15" x14ac:dyDescent="0.35">
      <c r="B1346" s="4" t="s">
        <v>8</v>
      </c>
      <c r="C1346" s="8">
        <v>0</v>
      </c>
      <c r="D1346" s="8">
        <v>0</v>
      </c>
      <c r="E1346" s="8">
        <v>41607</v>
      </c>
      <c r="F1346" s="8">
        <v>0</v>
      </c>
      <c r="G1346" s="8">
        <v>0</v>
      </c>
      <c r="H1346" s="8">
        <v>35760</v>
      </c>
      <c r="I1346" s="8">
        <v>0</v>
      </c>
      <c r="J1346" s="8">
        <v>128181</v>
      </c>
      <c r="K1346" s="8">
        <v>0</v>
      </c>
      <c r="L1346" s="8">
        <v>0</v>
      </c>
      <c r="M1346" s="8">
        <v>0</v>
      </c>
      <c r="N1346" s="8">
        <v>42694</v>
      </c>
      <c r="O1346" s="11">
        <v>248242</v>
      </c>
    </row>
    <row r="1347" spans="2:15" x14ac:dyDescent="0.35">
      <c r="B1347" s="4" t="s">
        <v>10</v>
      </c>
      <c r="C1347" s="8">
        <v>0</v>
      </c>
      <c r="D1347" s="8">
        <v>0</v>
      </c>
      <c r="E1347" s="8">
        <v>0</v>
      </c>
      <c r="F1347" s="8">
        <v>0</v>
      </c>
      <c r="G1347" s="8">
        <v>0</v>
      </c>
      <c r="H1347" s="8">
        <v>0</v>
      </c>
      <c r="I1347" s="8">
        <v>167.18</v>
      </c>
      <c r="J1347" s="8">
        <v>0</v>
      </c>
      <c r="K1347" s="8">
        <v>0</v>
      </c>
      <c r="L1347" s="8">
        <v>0</v>
      </c>
      <c r="M1347" s="8">
        <v>0</v>
      </c>
      <c r="N1347" s="8">
        <v>0</v>
      </c>
      <c r="O1347" s="11">
        <v>167.18</v>
      </c>
    </row>
    <row r="1348" spans="2:15" x14ac:dyDescent="0.35">
      <c r="B1348" s="2" t="s">
        <v>26</v>
      </c>
      <c r="C1348" s="6">
        <v>0</v>
      </c>
      <c r="D1348" s="6">
        <v>0</v>
      </c>
      <c r="E1348" s="6">
        <v>0</v>
      </c>
      <c r="F1348" s="6">
        <v>2.42</v>
      </c>
      <c r="G1348" s="6">
        <v>0</v>
      </c>
      <c r="H1348" s="6">
        <v>0.92</v>
      </c>
      <c r="I1348" s="6">
        <v>169384</v>
      </c>
      <c r="J1348" s="6">
        <v>71806</v>
      </c>
      <c r="K1348" s="6">
        <v>5801</v>
      </c>
      <c r="L1348" s="6">
        <v>0</v>
      </c>
      <c r="M1348" s="6">
        <v>0</v>
      </c>
      <c r="N1348" s="6">
        <v>0</v>
      </c>
      <c r="O1348" s="9">
        <v>246994.34</v>
      </c>
    </row>
    <row r="1349" spans="2:15" x14ac:dyDescent="0.35">
      <c r="B1349" s="3" t="s">
        <v>1</v>
      </c>
      <c r="C1349" s="7">
        <v>0</v>
      </c>
      <c r="D1349" s="7">
        <v>0</v>
      </c>
      <c r="E1349" s="7">
        <v>0</v>
      </c>
      <c r="F1349" s="7">
        <v>2.42</v>
      </c>
      <c r="G1349" s="7">
        <v>0</v>
      </c>
      <c r="H1349" s="7">
        <v>0.92</v>
      </c>
      <c r="I1349" s="7">
        <v>169384</v>
      </c>
      <c r="J1349" s="7">
        <v>71806</v>
      </c>
      <c r="K1349" s="7">
        <v>5801</v>
      </c>
      <c r="L1349" s="7">
        <v>0</v>
      </c>
      <c r="M1349" s="7">
        <v>0</v>
      </c>
      <c r="N1349" s="7">
        <v>0</v>
      </c>
      <c r="O1349" s="10">
        <v>246994.34</v>
      </c>
    </row>
    <row r="1350" spans="2:15" x14ac:dyDescent="0.35">
      <c r="B1350" s="4" t="s">
        <v>5</v>
      </c>
      <c r="C1350" s="8">
        <v>0</v>
      </c>
      <c r="D1350" s="8">
        <v>0</v>
      </c>
      <c r="E1350" s="8">
        <v>0</v>
      </c>
      <c r="F1350" s="8">
        <v>0</v>
      </c>
      <c r="G1350" s="8">
        <v>0</v>
      </c>
      <c r="H1350" s="8">
        <v>0</v>
      </c>
      <c r="I1350" s="8">
        <v>167341</v>
      </c>
      <c r="J1350" s="8">
        <v>71806</v>
      </c>
      <c r="K1350" s="8">
        <v>0</v>
      </c>
      <c r="L1350" s="8">
        <v>0</v>
      </c>
      <c r="M1350" s="8">
        <v>0</v>
      </c>
      <c r="N1350" s="8">
        <v>0</v>
      </c>
      <c r="O1350" s="11">
        <v>239147</v>
      </c>
    </row>
    <row r="1351" spans="2:15" x14ac:dyDescent="0.35">
      <c r="B1351" s="4" t="s">
        <v>3</v>
      </c>
      <c r="C1351" s="8">
        <v>0</v>
      </c>
      <c r="D1351" s="8">
        <v>0</v>
      </c>
      <c r="E1351" s="8">
        <v>0</v>
      </c>
      <c r="F1351" s="8">
        <v>2.42</v>
      </c>
      <c r="G1351" s="8">
        <v>0</v>
      </c>
      <c r="H1351" s="8">
        <v>0.92</v>
      </c>
      <c r="I1351" s="8">
        <v>2043</v>
      </c>
      <c r="J1351" s="8">
        <v>0</v>
      </c>
      <c r="K1351" s="8">
        <v>5801</v>
      </c>
      <c r="L1351" s="8">
        <v>0</v>
      </c>
      <c r="M1351" s="8">
        <v>0</v>
      </c>
      <c r="N1351" s="8">
        <v>0</v>
      </c>
      <c r="O1351" s="11">
        <v>7847.34</v>
      </c>
    </row>
    <row r="1352" spans="2:15" x14ac:dyDescent="0.35">
      <c r="B1352" s="2" t="s">
        <v>81</v>
      </c>
      <c r="C1352" s="6">
        <v>94087</v>
      </c>
      <c r="D1352" s="6">
        <v>0</v>
      </c>
      <c r="E1352" s="6">
        <v>6860</v>
      </c>
      <c r="F1352" s="6">
        <v>0</v>
      </c>
      <c r="G1352" s="6">
        <v>2573.5</v>
      </c>
      <c r="H1352" s="6">
        <v>115383.96</v>
      </c>
      <c r="I1352" s="6">
        <v>0</v>
      </c>
      <c r="J1352" s="6">
        <v>0</v>
      </c>
      <c r="K1352" s="6">
        <v>21776.3</v>
      </c>
      <c r="L1352" s="6">
        <v>0</v>
      </c>
      <c r="M1352" s="6">
        <v>0</v>
      </c>
      <c r="N1352" s="6">
        <v>1330</v>
      </c>
      <c r="O1352" s="9">
        <v>242010.76</v>
      </c>
    </row>
    <row r="1353" spans="2:15" x14ac:dyDescent="0.35">
      <c r="B1353" s="3" t="s">
        <v>1</v>
      </c>
      <c r="C1353" s="7">
        <v>94087</v>
      </c>
      <c r="D1353" s="7">
        <v>0</v>
      </c>
      <c r="E1353" s="7">
        <v>6860</v>
      </c>
      <c r="F1353" s="7">
        <v>0</v>
      </c>
      <c r="G1353" s="7">
        <v>2573.5</v>
      </c>
      <c r="H1353" s="7">
        <v>115383.96</v>
      </c>
      <c r="I1353" s="7">
        <v>0</v>
      </c>
      <c r="J1353" s="7">
        <v>0</v>
      </c>
      <c r="K1353" s="7">
        <v>21776.3</v>
      </c>
      <c r="L1353" s="7">
        <v>0</v>
      </c>
      <c r="M1353" s="7">
        <v>0</v>
      </c>
      <c r="N1353" s="7">
        <v>1330</v>
      </c>
      <c r="O1353" s="10">
        <v>242010.76</v>
      </c>
    </row>
    <row r="1354" spans="2:15" x14ac:dyDescent="0.35">
      <c r="B1354" s="4" t="s">
        <v>11</v>
      </c>
      <c r="C1354" s="8">
        <v>94087</v>
      </c>
      <c r="D1354" s="8">
        <v>0</v>
      </c>
      <c r="E1354" s="8">
        <v>6860</v>
      </c>
      <c r="F1354" s="8">
        <v>0</v>
      </c>
      <c r="G1354" s="8">
        <v>2240</v>
      </c>
      <c r="H1354" s="8">
        <v>26206</v>
      </c>
      <c r="I1354" s="8">
        <v>0</v>
      </c>
      <c r="J1354" s="8">
        <v>0</v>
      </c>
      <c r="K1354" s="8">
        <v>21776.3</v>
      </c>
      <c r="L1354" s="8">
        <v>0</v>
      </c>
      <c r="M1354" s="8">
        <v>0</v>
      </c>
      <c r="N1354" s="8">
        <v>1330</v>
      </c>
      <c r="O1354" s="11">
        <v>152499.29999999999</v>
      </c>
    </row>
    <row r="1355" spans="2:15" x14ac:dyDescent="0.35">
      <c r="B1355" s="4" t="s">
        <v>6</v>
      </c>
      <c r="C1355" s="8">
        <v>0</v>
      </c>
      <c r="D1355" s="8">
        <v>0</v>
      </c>
      <c r="E1355" s="8">
        <v>0</v>
      </c>
      <c r="F1355" s="8">
        <v>0</v>
      </c>
      <c r="G1355" s="8">
        <v>0</v>
      </c>
      <c r="H1355" s="8">
        <v>89177.96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11">
        <v>89177.96</v>
      </c>
    </row>
    <row r="1356" spans="2:15" x14ac:dyDescent="0.35">
      <c r="B1356" s="4" t="s">
        <v>4</v>
      </c>
      <c r="C1356" s="8">
        <v>0</v>
      </c>
      <c r="D1356" s="8">
        <v>0</v>
      </c>
      <c r="E1356" s="8">
        <v>0</v>
      </c>
      <c r="F1356" s="8">
        <v>0</v>
      </c>
      <c r="G1356" s="8">
        <v>333.5</v>
      </c>
      <c r="H1356" s="8">
        <v>0</v>
      </c>
      <c r="I1356" s="8">
        <v>0</v>
      </c>
      <c r="J1356" s="8">
        <v>0</v>
      </c>
      <c r="K1356" s="8">
        <v>0</v>
      </c>
      <c r="L1356" s="8">
        <v>0</v>
      </c>
      <c r="M1356" s="8">
        <v>0</v>
      </c>
      <c r="N1356" s="8">
        <v>0</v>
      </c>
      <c r="O1356" s="11">
        <v>333.5</v>
      </c>
    </row>
    <row r="1357" spans="2:15" x14ac:dyDescent="0.35">
      <c r="B1357" s="2" t="s">
        <v>179</v>
      </c>
      <c r="C1357" s="6">
        <v>23970.9</v>
      </c>
      <c r="D1357" s="6">
        <v>300</v>
      </c>
      <c r="E1357" s="6">
        <v>28537.8</v>
      </c>
      <c r="F1357" s="6">
        <v>0</v>
      </c>
      <c r="G1357" s="6">
        <v>60029.99</v>
      </c>
      <c r="H1357" s="6">
        <v>29249.7</v>
      </c>
      <c r="I1357" s="6">
        <v>28934.799999999999</v>
      </c>
      <c r="J1357" s="6">
        <v>0</v>
      </c>
      <c r="K1357" s="6">
        <v>25636.799999999999</v>
      </c>
      <c r="L1357" s="6">
        <v>0</v>
      </c>
      <c r="M1357" s="6">
        <v>260</v>
      </c>
      <c r="N1357" s="6">
        <v>44149.2</v>
      </c>
      <c r="O1357" s="9">
        <v>241069.18999999997</v>
      </c>
    </row>
    <row r="1358" spans="2:15" x14ac:dyDescent="0.35">
      <c r="B1358" s="3" t="s">
        <v>1</v>
      </c>
      <c r="C1358" s="7">
        <v>23970.9</v>
      </c>
      <c r="D1358" s="7">
        <v>300</v>
      </c>
      <c r="E1358" s="7">
        <v>28537.8</v>
      </c>
      <c r="F1358" s="7">
        <v>0</v>
      </c>
      <c r="G1358" s="7">
        <v>60029.99</v>
      </c>
      <c r="H1358" s="7">
        <v>29249.7</v>
      </c>
      <c r="I1358" s="7">
        <v>28934.799999999999</v>
      </c>
      <c r="J1358" s="7">
        <v>0</v>
      </c>
      <c r="K1358" s="7">
        <v>25636.799999999999</v>
      </c>
      <c r="L1358" s="7">
        <v>0</v>
      </c>
      <c r="M1358" s="7">
        <v>260</v>
      </c>
      <c r="N1358" s="7">
        <v>44149.2</v>
      </c>
      <c r="O1358" s="10">
        <v>241069.18999999997</v>
      </c>
    </row>
    <row r="1359" spans="2:15" x14ac:dyDescent="0.35">
      <c r="B1359" s="4" t="s">
        <v>11</v>
      </c>
      <c r="C1359" s="8">
        <v>23970.9</v>
      </c>
      <c r="D1359" s="8">
        <v>0</v>
      </c>
      <c r="E1359" s="8">
        <v>28537.8</v>
      </c>
      <c r="F1359" s="8">
        <v>0</v>
      </c>
      <c r="G1359" s="8">
        <v>60029.59</v>
      </c>
      <c r="H1359" s="8">
        <v>28979.7</v>
      </c>
      <c r="I1359" s="8">
        <v>28934.799999999999</v>
      </c>
      <c r="J1359" s="8">
        <v>0</v>
      </c>
      <c r="K1359" s="8">
        <v>25636.799999999999</v>
      </c>
      <c r="L1359" s="8">
        <v>0</v>
      </c>
      <c r="M1359" s="8">
        <v>260</v>
      </c>
      <c r="N1359" s="8">
        <v>44149.2</v>
      </c>
      <c r="O1359" s="11">
        <v>240498.78999999998</v>
      </c>
    </row>
    <row r="1360" spans="2:15" x14ac:dyDescent="0.35">
      <c r="B1360" s="4" t="s">
        <v>10</v>
      </c>
      <c r="C1360" s="8">
        <v>0</v>
      </c>
      <c r="D1360" s="8">
        <v>300</v>
      </c>
      <c r="E1360" s="8">
        <v>0</v>
      </c>
      <c r="F1360" s="8">
        <v>0</v>
      </c>
      <c r="G1360" s="8">
        <v>0</v>
      </c>
      <c r="H1360" s="8">
        <v>270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11">
        <v>570</v>
      </c>
    </row>
    <row r="1361" spans="2:15" x14ac:dyDescent="0.35">
      <c r="B1361" s="4" t="s">
        <v>3</v>
      </c>
      <c r="C1361" s="8">
        <v>0</v>
      </c>
      <c r="D1361" s="8">
        <v>0</v>
      </c>
      <c r="E1361" s="8">
        <v>0</v>
      </c>
      <c r="F1361" s="8">
        <v>0</v>
      </c>
      <c r="G1361" s="8">
        <v>0.4</v>
      </c>
      <c r="H1361" s="8">
        <v>0</v>
      </c>
      <c r="I1361" s="8">
        <v>0</v>
      </c>
      <c r="J1361" s="8">
        <v>0</v>
      </c>
      <c r="K1361" s="8">
        <v>0</v>
      </c>
      <c r="L1361" s="8">
        <v>0</v>
      </c>
      <c r="M1361" s="8">
        <v>0</v>
      </c>
      <c r="N1361" s="8">
        <v>0</v>
      </c>
      <c r="O1361" s="11">
        <v>0.4</v>
      </c>
    </row>
    <row r="1362" spans="2:15" x14ac:dyDescent="0.35">
      <c r="B1362" s="2" t="s">
        <v>106</v>
      </c>
      <c r="C1362" s="6">
        <v>49086.05</v>
      </c>
      <c r="D1362" s="6">
        <v>6371.75</v>
      </c>
      <c r="E1362" s="6">
        <v>0</v>
      </c>
      <c r="F1362" s="6">
        <v>2716.64</v>
      </c>
      <c r="G1362" s="6">
        <v>52078.070000000007</v>
      </c>
      <c r="H1362" s="6">
        <v>3386.77</v>
      </c>
      <c r="I1362" s="6">
        <v>2734.11</v>
      </c>
      <c r="J1362" s="6">
        <v>11691.74</v>
      </c>
      <c r="K1362" s="6">
        <v>67293.399999999994</v>
      </c>
      <c r="L1362" s="6">
        <v>4186</v>
      </c>
      <c r="M1362" s="6">
        <v>8112.29</v>
      </c>
      <c r="N1362" s="6">
        <v>4143.13</v>
      </c>
      <c r="O1362" s="9">
        <v>211799.95</v>
      </c>
    </row>
    <row r="1363" spans="2:15" x14ac:dyDescent="0.35">
      <c r="B1363" s="3" t="s">
        <v>1</v>
      </c>
      <c r="C1363" s="7">
        <v>49086.05</v>
      </c>
      <c r="D1363" s="7">
        <v>6371.75</v>
      </c>
      <c r="E1363" s="7">
        <v>0</v>
      </c>
      <c r="F1363" s="7">
        <v>2716.64</v>
      </c>
      <c r="G1363" s="7">
        <v>52078.070000000007</v>
      </c>
      <c r="H1363" s="7">
        <v>3386.77</v>
      </c>
      <c r="I1363" s="7">
        <v>2734.11</v>
      </c>
      <c r="J1363" s="7">
        <v>11691.74</v>
      </c>
      <c r="K1363" s="7">
        <v>67293.399999999994</v>
      </c>
      <c r="L1363" s="7">
        <v>4186</v>
      </c>
      <c r="M1363" s="7">
        <v>8112.29</v>
      </c>
      <c r="N1363" s="7">
        <v>4143.13</v>
      </c>
      <c r="O1363" s="10">
        <v>211799.95</v>
      </c>
    </row>
    <row r="1364" spans="2:15" x14ac:dyDescent="0.35">
      <c r="B1364" s="4" t="s">
        <v>11</v>
      </c>
      <c r="C1364" s="8">
        <v>49086.05</v>
      </c>
      <c r="D1364" s="8">
        <v>6371.75</v>
      </c>
      <c r="E1364" s="8">
        <v>0</v>
      </c>
      <c r="F1364" s="8">
        <v>0</v>
      </c>
      <c r="G1364" s="8">
        <v>44473.710000000006</v>
      </c>
      <c r="H1364" s="8">
        <v>0</v>
      </c>
      <c r="I1364" s="8">
        <v>0</v>
      </c>
      <c r="J1364" s="8">
        <v>5636.83</v>
      </c>
      <c r="K1364" s="8">
        <v>63782</v>
      </c>
      <c r="L1364" s="8">
        <v>0</v>
      </c>
      <c r="M1364" s="8">
        <v>2296</v>
      </c>
      <c r="N1364" s="8">
        <v>0</v>
      </c>
      <c r="O1364" s="11">
        <v>171646.34000000003</v>
      </c>
    </row>
    <row r="1365" spans="2:15" x14ac:dyDescent="0.35">
      <c r="B1365" s="4" t="s">
        <v>3</v>
      </c>
      <c r="C1365" s="8">
        <v>0</v>
      </c>
      <c r="D1365" s="8">
        <v>0</v>
      </c>
      <c r="E1365" s="8">
        <v>0</v>
      </c>
      <c r="F1365" s="8">
        <v>2716.64</v>
      </c>
      <c r="G1365" s="8">
        <v>7573.35</v>
      </c>
      <c r="H1365" s="8">
        <v>3386.77</v>
      </c>
      <c r="I1365" s="8">
        <v>2734.11</v>
      </c>
      <c r="J1365" s="8">
        <v>6054.91</v>
      </c>
      <c r="K1365" s="8">
        <v>3511.4</v>
      </c>
      <c r="L1365" s="8">
        <v>4186</v>
      </c>
      <c r="M1365" s="8">
        <v>5816.29</v>
      </c>
      <c r="N1365" s="8">
        <v>4143.13</v>
      </c>
      <c r="O1365" s="11">
        <v>40122.6</v>
      </c>
    </row>
    <row r="1366" spans="2:15" x14ac:dyDescent="0.35">
      <c r="B1366" s="4" t="s">
        <v>4</v>
      </c>
      <c r="C1366" s="8">
        <v>0</v>
      </c>
      <c r="D1366" s="8">
        <v>0</v>
      </c>
      <c r="E1366" s="8">
        <v>0</v>
      </c>
      <c r="F1366" s="8">
        <v>0</v>
      </c>
      <c r="G1366" s="8">
        <v>31.01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v>0</v>
      </c>
      <c r="N1366" s="8">
        <v>0</v>
      </c>
      <c r="O1366" s="11">
        <v>31.01</v>
      </c>
    </row>
    <row r="1367" spans="2:15" x14ac:dyDescent="0.35">
      <c r="B1367" s="2" t="s">
        <v>194</v>
      </c>
      <c r="C1367" s="6">
        <v>0</v>
      </c>
      <c r="D1367" s="6">
        <v>0</v>
      </c>
      <c r="E1367" s="6">
        <v>80049.600000000006</v>
      </c>
      <c r="F1367" s="6">
        <v>0</v>
      </c>
      <c r="G1367" s="6">
        <v>0</v>
      </c>
      <c r="H1367" s="6">
        <v>66477.12000000001</v>
      </c>
      <c r="I1367" s="6">
        <v>0.21</v>
      </c>
      <c r="J1367" s="6">
        <v>0</v>
      </c>
      <c r="K1367" s="6">
        <v>0</v>
      </c>
      <c r="L1367" s="6">
        <v>0.05</v>
      </c>
      <c r="M1367" s="6">
        <v>0.1</v>
      </c>
      <c r="N1367" s="6">
        <v>58282.05</v>
      </c>
      <c r="O1367" s="9">
        <v>204809.13</v>
      </c>
    </row>
    <row r="1368" spans="2:15" x14ac:dyDescent="0.35">
      <c r="B1368" s="3" t="s">
        <v>1</v>
      </c>
      <c r="C1368" s="7">
        <v>0</v>
      </c>
      <c r="D1368" s="7">
        <v>0</v>
      </c>
      <c r="E1368" s="7">
        <v>80049.600000000006</v>
      </c>
      <c r="F1368" s="7">
        <v>0</v>
      </c>
      <c r="G1368" s="7">
        <v>0</v>
      </c>
      <c r="H1368" s="7">
        <v>66477.12000000001</v>
      </c>
      <c r="I1368" s="7">
        <v>0.21</v>
      </c>
      <c r="J1368" s="7">
        <v>0</v>
      </c>
      <c r="K1368" s="7">
        <v>0</v>
      </c>
      <c r="L1368" s="7">
        <v>0.05</v>
      </c>
      <c r="M1368" s="7">
        <v>0.1</v>
      </c>
      <c r="N1368" s="7">
        <v>58282.05</v>
      </c>
      <c r="O1368" s="10">
        <v>204809.13</v>
      </c>
    </row>
    <row r="1369" spans="2:15" x14ac:dyDescent="0.35">
      <c r="B1369" s="4" t="s">
        <v>10</v>
      </c>
      <c r="C1369" s="8">
        <v>0</v>
      </c>
      <c r="D1369" s="8">
        <v>0</v>
      </c>
      <c r="E1369" s="8">
        <v>80049.600000000006</v>
      </c>
      <c r="F1369" s="8">
        <v>0</v>
      </c>
      <c r="G1369" s="8">
        <v>0</v>
      </c>
      <c r="H1369" s="8">
        <v>66477.02</v>
      </c>
      <c r="I1369" s="8">
        <v>0</v>
      </c>
      <c r="J1369" s="8">
        <v>0</v>
      </c>
      <c r="K1369" s="8">
        <v>0</v>
      </c>
      <c r="L1369" s="8">
        <v>0</v>
      </c>
      <c r="M1369" s="8">
        <v>0</v>
      </c>
      <c r="N1369" s="8">
        <v>0</v>
      </c>
      <c r="O1369" s="11">
        <v>146526.62</v>
      </c>
    </row>
    <row r="1370" spans="2:15" x14ac:dyDescent="0.35">
      <c r="B1370" s="4" t="s">
        <v>11</v>
      </c>
      <c r="C1370" s="8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0</v>
      </c>
      <c r="M1370" s="8">
        <v>0</v>
      </c>
      <c r="N1370" s="8">
        <v>58282.05</v>
      </c>
      <c r="O1370" s="11">
        <v>58282.05</v>
      </c>
    </row>
    <row r="1371" spans="2:15" x14ac:dyDescent="0.35">
      <c r="B1371" s="4" t="s">
        <v>3</v>
      </c>
      <c r="C1371" s="8">
        <v>0</v>
      </c>
      <c r="D1371" s="8">
        <v>0</v>
      </c>
      <c r="E1371" s="8">
        <v>0</v>
      </c>
      <c r="F1371" s="8">
        <v>0</v>
      </c>
      <c r="G1371" s="8">
        <v>0</v>
      </c>
      <c r="H1371" s="8">
        <v>0.1</v>
      </c>
      <c r="I1371" s="8">
        <v>0.21</v>
      </c>
      <c r="J1371" s="8">
        <v>0</v>
      </c>
      <c r="K1371" s="8">
        <v>0</v>
      </c>
      <c r="L1371" s="8">
        <v>0.05</v>
      </c>
      <c r="M1371" s="8">
        <v>0.1</v>
      </c>
      <c r="N1371" s="8">
        <v>0</v>
      </c>
      <c r="O1371" s="11">
        <v>0.45999999999999996</v>
      </c>
    </row>
    <row r="1372" spans="2:15" x14ac:dyDescent="0.35">
      <c r="B1372" s="2" t="s">
        <v>173</v>
      </c>
      <c r="C1372" s="6">
        <v>77067.460000000006</v>
      </c>
      <c r="D1372" s="6">
        <v>20460</v>
      </c>
      <c r="E1372" s="6">
        <v>0</v>
      </c>
      <c r="F1372" s="6">
        <v>0</v>
      </c>
      <c r="G1372" s="6">
        <v>26400</v>
      </c>
      <c r="H1372" s="6">
        <v>31686.190000000002</v>
      </c>
      <c r="I1372" s="6">
        <v>0</v>
      </c>
      <c r="J1372" s="6">
        <v>3738.4</v>
      </c>
      <c r="K1372" s="6">
        <v>25416</v>
      </c>
      <c r="L1372" s="6">
        <v>0</v>
      </c>
      <c r="M1372" s="6">
        <v>0</v>
      </c>
      <c r="N1372" s="6">
        <v>0</v>
      </c>
      <c r="O1372" s="9">
        <v>184768.05000000002</v>
      </c>
    </row>
    <row r="1373" spans="2:15" x14ac:dyDescent="0.35">
      <c r="B1373" s="3" t="s">
        <v>1</v>
      </c>
      <c r="C1373" s="7">
        <v>77067.460000000006</v>
      </c>
      <c r="D1373" s="7">
        <v>20460</v>
      </c>
      <c r="E1373" s="7">
        <v>0</v>
      </c>
      <c r="F1373" s="7">
        <v>0</v>
      </c>
      <c r="G1373" s="7">
        <v>26400</v>
      </c>
      <c r="H1373" s="7">
        <v>31686.190000000002</v>
      </c>
      <c r="I1373" s="7">
        <v>0</v>
      </c>
      <c r="J1373" s="7">
        <v>3738.4</v>
      </c>
      <c r="K1373" s="7">
        <v>25416</v>
      </c>
      <c r="L1373" s="7">
        <v>0</v>
      </c>
      <c r="M1373" s="7">
        <v>0</v>
      </c>
      <c r="N1373" s="7">
        <v>0</v>
      </c>
      <c r="O1373" s="10">
        <v>184768.05000000002</v>
      </c>
    </row>
    <row r="1374" spans="2:15" x14ac:dyDescent="0.35">
      <c r="B1374" s="4" t="s">
        <v>11</v>
      </c>
      <c r="C1374" s="8">
        <v>77067.460000000006</v>
      </c>
      <c r="D1374" s="8">
        <v>20460</v>
      </c>
      <c r="E1374" s="8">
        <v>0</v>
      </c>
      <c r="F1374" s="8">
        <v>0</v>
      </c>
      <c r="G1374" s="8">
        <v>26400</v>
      </c>
      <c r="H1374" s="8">
        <v>31686.190000000002</v>
      </c>
      <c r="I1374" s="8">
        <v>0</v>
      </c>
      <c r="J1374" s="8">
        <v>0</v>
      </c>
      <c r="K1374" s="8">
        <v>25416</v>
      </c>
      <c r="L1374" s="8">
        <v>0</v>
      </c>
      <c r="M1374" s="8">
        <v>0</v>
      </c>
      <c r="N1374" s="8">
        <v>0</v>
      </c>
      <c r="O1374" s="11">
        <v>181029.65000000002</v>
      </c>
    </row>
    <row r="1375" spans="2:15" x14ac:dyDescent="0.35">
      <c r="B1375" s="4" t="s">
        <v>10</v>
      </c>
      <c r="C1375" s="8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3738.4</v>
      </c>
      <c r="K1375" s="8">
        <v>0</v>
      </c>
      <c r="L1375" s="8">
        <v>0</v>
      </c>
      <c r="M1375" s="8">
        <v>0</v>
      </c>
      <c r="N1375" s="8">
        <v>0</v>
      </c>
      <c r="O1375" s="11">
        <v>3738.4</v>
      </c>
    </row>
    <row r="1376" spans="2:15" x14ac:dyDescent="0.35">
      <c r="B1376" s="2" t="s">
        <v>42</v>
      </c>
      <c r="C1376" s="6">
        <v>0</v>
      </c>
      <c r="D1376" s="6">
        <v>30679.600000000002</v>
      </c>
      <c r="E1376" s="6">
        <v>55275.34</v>
      </c>
      <c r="F1376" s="6">
        <v>0</v>
      </c>
      <c r="G1376" s="6">
        <v>0</v>
      </c>
      <c r="H1376" s="6">
        <v>2377.44</v>
      </c>
      <c r="I1376" s="6">
        <v>30555</v>
      </c>
      <c r="J1376" s="6">
        <v>0</v>
      </c>
      <c r="K1376" s="6">
        <v>3045.76</v>
      </c>
      <c r="L1376" s="6">
        <v>0</v>
      </c>
      <c r="M1376" s="6">
        <v>34669.94</v>
      </c>
      <c r="N1376" s="6">
        <v>23760</v>
      </c>
      <c r="O1376" s="9">
        <v>180363.08000000002</v>
      </c>
    </row>
    <row r="1377" spans="2:15" x14ac:dyDescent="0.35">
      <c r="B1377" s="3" t="s">
        <v>1</v>
      </c>
      <c r="C1377" s="7">
        <v>0</v>
      </c>
      <c r="D1377" s="7">
        <v>30679.600000000002</v>
      </c>
      <c r="E1377" s="7">
        <v>55275.34</v>
      </c>
      <c r="F1377" s="7">
        <v>0</v>
      </c>
      <c r="G1377" s="7">
        <v>0</v>
      </c>
      <c r="H1377" s="7">
        <v>2377.44</v>
      </c>
      <c r="I1377" s="7">
        <v>30555</v>
      </c>
      <c r="J1377" s="7">
        <v>0</v>
      </c>
      <c r="K1377" s="7">
        <v>3045.76</v>
      </c>
      <c r="L1377" s="7">
        <v>0</v>
      </c>
      <c r="M1377" s="7">
        <v>34669.94</v>
      </c>
      <c r="N1377" s="7">
        <v>23760</v>
      </c>
      <c r="O1377" s="10">
        <v>180363.08000000002</v>
      </c>
    </row>
    <row r="1378" spans="2:15" x14ac:dyDescent="0.35">
      <c r="B1378" s="4" t="s">
        <v>11</v>
      </c>
      <c r="C1378" s="8">
        <v>0</v>
      </c>
      <c r="D1378" s="8">
        <v>28990.2</v>
      </c>
      <c r="E1378" s="8">
        <v>53922</v>
      </c>
      <c r="F1378" s="8">
        <v>0</v>
      </c>
      <c r="G1378" s="8">
        <v>0</v>
      </c>
      <c r="H1378" s="8">
        <v>0</v>
      </c>
      <c r="I1378" s="8">
        <v>30555</v>
      </c>
      <c r="J1378" s="8">
        <v>0</v>
      </c>
      <c r="K1378" s="8">
        <v>0</v>
      </c>
      <c r="L1378" s="8">
        <v>0</v>
      </c>
      <c r="M1378" s="8">
        <v>34521.25</v>
      </c>
      <c r="N1378" s="8">
        <v>23760</v>
      </c>
      <c r="O1378" s="11">
        <v>171748.45</v>
      </c>
    </row>
    <row r="1379" spans="2:15" x14ac:dyDescent="0.35">
      <c r="B1379" s="4" t="s">
        <v>10</v>
      </c>
      <c r="C1379" s="8">
        <v>0</v>
      </c>
      <c r="D1379" s="8">
        <v>1138</v>
      </c>
      <c r="E1379" s="8">
        <v>1353.3400000000001</v>
      </c>
      <c r="F1379" s="8">
        <v>0</v>
      </c>
      <c r="G1379" s="8">
        <v>0</v>
      </c>
      <c r="H1379" s="8">
        <v>2377.44</v>
      </c>
      <c r="I1379" s="8">
        <v>0</v>
      </c>
      <c r="J1379" s="8">
        <v>0</v>
      </c>
      <c r="K1379" s="8">
        <v>3045.76</v>
      </c>
      <c r="L1379" s="8">
        <v>0</v>
      </c>
      <c r="M1379" s="8">
        <v>148.69</v>
      </c>
      <c r="N1379" s="8">
        <v>0</v>
      </c>
      <c r="O1379" s="11">
        <v>8063.2300000000005</v>
      </c>
    </row>
    <row r="1380" spans="2:15" x14ac:dyDescent="0.35">
      <c r="B1380" s="4" t="s">
        <v>4</v>
      </c>
      <c r="C1380" s="8">
        <v>0</v>
      </c>
      <c r="D1380" s="8">
        <v>551.4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0</v>
      </c>
      <c r="O1380" s="11">
        <v>551.4</v>
      </c>
    </row>
    <row r="1381" spans="2:15" x14ac:dyDescent="0.35">
      <c r="B1381" s="2" t="s">
        <v>203</v>
      </c>
      <c r="C1381" s="6">
        <v>100</v>
      </c>
      <c r="D1381" s="6">
        <v>28368</v>
      </c>
      <c r="E1381" s="6">
        <v>33988</v>
      </c>
      <c r="F1381" s="6">
        <v>0</v>
      </c>
      <c r="G1381" s="6">
        <v>40952.5</v>
      </c>
      <c r="H1381" s="6">
        <v>10308</v>
      </c>
      <c r="I1381" s="6">
        <v>11142</v>
      </c>
      <c r="J1381" s="6">
        <v>17575</v>
      </c>
      <c r="K1381" s="6">
        <v>14630</v>
      </c>
      <c r="L1381" s="6">
        <v>2546</v>
      </c>
      <c r="M1381" s="6">
        <v>0</v>
      </c>
      <c r="N1381" s="6">
        <v>19850.25</v>
      </c>
      <c r="O1381" s="9">
        <v>179459.75</v>
      </c>
    </row>
    <row r="1382" spans="2:15" x14ac:dyDescent="0.35">
      <c r="B1382" s="3" t="s">
        <v>1</v>
      </c>
      <c r="C1382" s="7">
        <v>100</v>
      </c>
      <c r="D1382" s="7">
        <v>28368</v>
      </c>
      <c r="E1382" s="7">
        <v>33988</v>
      </c>
      <c r="F1382" s="7">
        <v>0</v>
      </c>
      <c r="G1382" s="7">
        <v>40952.5</v>
      </c>
      <c r="H1382" s="7">
        <v>10308</v>
      </c>
      <c r="I1382" s="7">
        <v>11142</v>
      </c>
      <c r="J1382" s="7">
        <v>17575</v>
      </c>
      <c r="K1382" s="7">
        <v>14630</v>
      </c>
      <c r="L1382" s="7">
        <v>2546</v>
      </c>
      <c r="M1382" s="7">
        <v>0</v>
      </c>
      <c r="N1382" s="7">
        <v>19850.25</v>
      </c>
      <c r="O1382" s="10">
        <v>179459.75</v>
      </c>
    </row>
    <row r="1383" spans="2:15" x14ac:dyDescent="0.35">
      <c r="B1383" s="4" t="s">
        <v>11</v>
      </c>
      <c r="C1383" s="8">
        <v>0</v>
      </c>
      <c r="D1383" s="8">
        <v>28368</v>
      </c>
      <c r="E1383" s="8">
        <v>33988</v>
      </c>
      <c r="F1383" s="8">
        <v>0</v>
      </c>
      <c r="G1383" s="8">
        <v>40952.5</v>
      </c>
      <c r="H1383" s="8">
        <v>10308</v>
      </c>
      <c r="I1383" s="8">
        <v>11142</v>
      </c>
      <c r="J1383" s="8">
        <v>17425</v>
      </c>
      <c r="K1383" s="8">
        <v>14230</v>
      </c>
      <c r="L1383" s="8">
        <v>2546</v>
      </c>
      <c r="M1383" s="8">
        <v>0</v>
      </c>
      <c r="N1383" s="8">
        <v>19248</v>
      </c>
      <c r="O1383" s="11">
        <v>178207.5</v>
      </c>
    </row>
    <row r="1384" spans="2:15" x14ac:dyDescent="0.35">
      <c r="B1384" s="4" t="s">
        <v>10</v>
      </c>
      <c r="C1384" s="8">
        <v>0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150</v>
      </c>
      <c r="K1384" s="8">
        <v>0</v>
      </c>
      <c r="L1384" s="8">
        <v>0</v>
      </c>
      <c r="M1384" s="8">
        <v>0</v>
      </c>
      <c r="N1384" s="8">
        <v>602.25</v>
      </c>
      <c r="O1384" s="11">
        <v>752.25</v>
      </c>
    </row>
    <row r="1385" spans="2:15" x14ac:dyDescent="0.35">
      <c r="B1385" s="4" t="s">
        <v>7</v>
      </c>
      <c r="C1385" s="8">
        <v>0</v>
      </c>
      <c r="D1385" s="8">
        <v>0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0</v>
      </c>
      <c r="K1385" s="8">
        <v>400</v>
      </c>
      <c r="L1385" s="8">
        <v>0</v>
      </c>
      <c r="M1385" s="8">
        <v>0</v>
      </c>
      <c r="N1385" s="8">
        <v>0</v>
      </c>
      <c r="O1385" s="11">
        <v>400</v>
      </c>
    </row>
    <row r="1386" spans="2:15" x14ac:dyDescent="0.35">
      <c r="B1386" s="4" t="s">
        <v>4</v>
      </c>
      <c r="C1386" s="8">
        <v>100</v>
      </c>
      <c r="D1386" s="8">
        <v>0</v>
      </c>
      <c r="E1386" s="8">
        <v>0</v>
      </c>
      <c r="F1386" s="8">
        <v>0</v>
      </c>
      <c r="G1386" s="8">
        <v>0</v>
      </c>
      <c r="H1386" s="8">
        <v>0</v>
      </c>
      <c r="I1386" s="8">
        <v>0</v>
      </c>
      <c r="J1386" s="8">
        <v>0</v>
      </c>
      <c r="K1386" s="8">
        <v>0</v>
      </c>
      <c r="L1386" s="8">
        <v>0</v>
      </c>
      <c r="M1386" s="8">
        <v>0</v>
      </c>
      <c r="N1386" s="8">
        <v>0</v>
      </c>
      <c r="O1386" s="11">
        <v>100</v>
      </c>
    </row>
    <row r="1387" spans="2:15" x14ac:dyDescent="0.35">
      <c r="B1387" s="2" t="s">
        <v>134</v>
      </c>
      <c r="C1387" s="6">
        <v>0</v>
      </c>
      <c r="D1387" s="6">
        <v>70401.460000000006</v>
      </c>
      <c r="E1387" s="6">
        <v>3658.7499999999995</v>
      </c>
      <c r="F1387" s="6">
        <v>30723.519999999997</v>
      </c>
      <c r="G1387" s="6">
        <v>10373.75</v>
      </c>
      <c r="H1387" s="6">
        <v>110</v>
      </c>
      <c r="I1387" s="6">
        <v>25731.5</v>
      </c>
      <c r="J1387" s="6">
        <v>912.41000000000008</v>
      </c>
      <c r="K1387" s="6">
        <v>0</v>
      </c>
      <c r="L1387" s="6">
        <v>0</v>
      </c>
      <c r="M1387" s="6">
        <v>30655.59</v>
      </c>
      <c r="N1387" s="6">
        <v>0</v>
      </c>
      <c r="O1387" s="9">
        <v>172566.98</v>
      </c>
    </row>
    <row r="1388" spans="2:15" x14ac:dyDescent="0.35">
      <c r="B1388" s="3" t="s">
        <v>1</v>
      </c>
      <c r="C1388" s="7">
        <v>0</v>
      </c>
      <c r="D1388" s="7">
        <v>70401.460000000006</v>
      </c>
      <c r="E1388" s="7">
        <v>3658.7499999999995</v>
      </c>
      <c r="F1388" s="7">
        <v>30723.519999999997</v>
      </c>
      <c r="G1388" s="7">
        <v>10373.75</v>
      </c>
      <c r="H1388" s="7">
        <v>110</v>
      </c>
      <c r="I1388" s="7">
        <v>25731.5</v>
      </c>
      <c r="J1388" s="7">
        <v>912.41000000000008</v>
      </c>
      <c r="K1388" s="7">
        <v>0</v>
      </c>
      <c r="L1388" s="7">
        <v>0</v>
      </c>
      <c r="M1388" s="7">
        <v>30655.59</v>
      </c>
      <c r="N1388" s="7">
        <v>0</v>
      </c>
      <c r="O1388" s="10">
        <v>172566.98</v>
      </c>
    </row>
    <row r="1389" spans="2:15" x14ac:dyDescent="0.35">
      <c r="B1389" s="4" t="s">
        <v>10</v>
      </c>
      <c r="C1389" s="8">
        <v>0</v>
      </c>
      <c r="D1389" s="8">
        <v>70401.460000000006</v>
      </c>
      <c r="E1389" s="8">
        <v>3658.7499999999995</v>
      </c>
      <c r="F1389" s="8">
        <v>30723.519999999997</v>
      </c>
      <c r="G1389" s="8">
        <v>10373.75</v>
      </c>
      <c r="H1389" s="8">
        <v>0</v>
      </c>
      <c r="I1389" s="8">
        <v>25731.5</v>
      </c>
      <c r="J1389" s="8">
        <v>912.41000000000008</v>
      </c>
      <c r="K1389" s="8">
        <v>0</v>
      </c>
      <c r="L1389" s="8">
        <v>0</v>
      </c>
      <c r="M1389" s="8">
        <v>30655.59</v>
      </c>
      <c r="N1389" s="8">
        <v>0</v>
      </c>
      <c r="O1389" s="11">
        <v>172456.98</v>
      </c>
    </row>
    <row r="1390" spans="2:15" x14ac:dyDescent="0.35">
      <c r="B1390" s="4" t="s">
        <v>11</v>
      </c>
      <c r="C1390" s="8">
        <v>0</v>
      </c>
      <c r="D1390" s="8">
        <v>0</v>
      </c>
      <c r="E1390" s="8">
        <v>0</v>
      </c>
      <c r="F1390" s="8">
        <v>0</v>
      </c>
      <c r="G1390" s="8">
        <v>0</v>
      </c>
      <c r="H1390" s="8">
        <v>110</v>
      </c>
      <c r="I1390" s="8">
        <v>0</v>
      </c>
      <c r="J1390" s="8">
        <v>0</v>
      </c>
      <c r="K1390" s="8">
        <v>0</v>
      </c>
      <c r="L1390" s="8">
        <v>0</v>
      </c>
      <c r="M1390" s="8">
        <v>0</v>
      </c>
      <c r="N1390" s="8">
        <v>0</v>
      </c>
      <c r="O1390" s="11">
        <v>110</v>
      </c>
    </row>
    <row r="1391" spans="2:15" x14ac:dyDescent="0.35">
      <c r="B1391" s="2" t="s">
        <v>140</v>
      </c>
      <c r="C1391" s="6">
        <v>0</v>
      </c>
      <c r="D1391" s="6">
        <v>0</v>
      </c>
      <c r="E1391" s="6">
        <v>59874</v>
      </c>
      <c r="F1391" s="6">
        <v>0</v>
      </c>
      <c r="G1391" s="6">
        <v>0</v>
      </c>
      <c r="H1391" s="6">
        <v>0</v>
      </c>
      <c r="I1391" s="6">
        <v>0</v>
      </c>
      <c r="J1391" s="6">
        <v>3120</v>
      </c>
      <c r="K1391" s="6">
        <v>0</v>
      </c>
      <c r="L1391" s="6">
        <v>0</v>
      </c>
      <c r="M1391" s="6">
        <v>0</v>
      </c>
      <c r="N1391" s="6">
        <v>97799.13</v>
      </c>
      <c r="O1391" s="9">
        <v>160793.13</v>
      </c>
    </row>
    <row r="1392" spans="2:15" x14ac:dyDescent="0.35">
      <c r="B1392" s="3" t="s">
        <v>1</v>
      </c>
      <c r="C1392" s="7">
        <v>0</v>
      </c>
      <c r="D1392" s="7">
        <v>0</v>
      </c>
      <c r="E1392" s="7">
        <v>59874</v>
      </c>
      <c r="F1392" s="7">
        <v>0</v>
      </c>
      <c r="G1392" s="7">
        <v>0</v>
      </c>
      <c r="H1392" s="7">
        <v>0</v>
      </c>
      <c r="I1392" s="7">
        <v>0</v>
      </c>
      <c r="J1392" s="7">
        <v>3120</v>
      </c>
      <c r="K1392" s="7">
        <v>0</v>
      </c>
      <c r="L1392" s="7">
        <v>0</v>
      </c>
      <c r="M1392" s="7">
        <v>0</v>
      </c>
      <c r="N1392" s="7">
        <v>97799.13</v>
      </c>
      <c r="O1392" s="10">
        <v>160793.13</v>
      </c>
    </row>
    <row r="1393" spans="2:15" x14ac:dyDescent="0.35">
      <c r="B1393" s="4" t="s">
        <v>6</v>
      </c>
      <c r="C1393" s="8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97799.13</v>
      </c>
      <c r="O1393" s="11">
        <v>97799.13</v>
      </c>
    </row>
    <row r="1394" spans="2:15" x14ac:dyDescent="0.35">
      <c r="B1394" s="4" t="s">
        <v>8</v>
      </c>
      <c r="C1394" s="8">
        <v>0</v>
      </c>
      <c r="D1394" s="8">
        <v>0</v>
      </c>
      <c r="E1394" s="8">
        <v>59874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0</v>
      </c>
      <c r="M1394" s="8">
        <v>0</v>
      </c>
      <c r="N1394" s="8">
        <v>0</v>
      </c>
      <c r="O1394" s="11">
        <v>59874</v>
      </c>
    </row>
    <row r="1395" spans="2:15" x14ac:dyDescent="0.35">
      <c r="B1395" s="4" t="s">
        <v>3</v>
      </c>
      <c r="C1395" s="8">
        <v>0</v>
      </c>
      <c r="D1395" s="8">
        <v>0</v>
      </c>
      <c r="E1395" s="8">
        <v>0</v>
      </c>
      <c r="F1395" s="8">
        <v>0</v>
      </c>
      <c r="G1395" s="8">
        <v>0</v>
      </c>
      <c r="H1395" s="8">
        <v>0</v>
      </c>
      <c r="I1395" s="8">
        <v>0</v>
      </c>
      <c r="J1395" s="8">
        <v>3120</v>
      </c>
      <c r="K1395" s="8">
        <v>0</v>
      </c>
      <c r="L1395" s="8">
        <v>0</v>
      </c>
      <c r="M1395" s="8">
        <v>0</v>
      </c>
      <c r="N1395" s="8">
        <v>0</v>
      </c>
      <c r="O1395" s="11">
        <v>3120</v>
      </c>
    </row>
    <row r="1396" spans="2:15" x14ac:dyDescent="0.35">
      <c r="B1396" s="2" t="s">
        <v>200</v>
      </c>
      <c r="C1396" s="6">
        <v>0</v>
      </c>
      <c r="D1396" s="6">
        <v>0</v>
      </c>
      <c r="E1396" s="6">
        <v>34800</v>
      </c>
      <c r="F1396" s="6">
        <v>29620</v>
      </c>
      <c r="G1396" s="6">
        <v>65310.729999999996</v>
      </c>
      <c r="H1396" s="6">
        <v>23324.52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9">
        <v>153055.25</v>
      </c>
    </row>
    <row r="1397" spans="2:15" x14ac:dyDescent="0.35">
      <c r="B1397" s="3" t="s">
        <v>1</v>
      </c>
      <c r="C1397" s="7">
        <v>0</v>
      </c>
      <c r="D1397" s="7">
        <v>0</v>
      </c>
      <c r="E1397" s="7">
        <v>34800</v>
      </c>
      <c r="F1397" s="7">
        <v>29620</v>
      </c>
      <c r="G1397" s="7">
        <v>65310.729999999996</v>
      </c>
      <c r="H1397" s="7">
        <v>23324.52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10">
        <v>153055.25</v>
      </c>
    </row>
    <row r="1398" spans="2:15" x14ac:dyDescent="0.35">
      <c r="B1398" s="4" t="s">
        <v>5</v>
      </c>
      <c r="C1398" s="8">
        <v>0</v>
      </c>
      <c r="D1398" s="8">
        <v>0</v>
      </c>
      <c r="E1398" s="8">
        <v>34800</v>
      </c>
      <c r="F1398" s="8">
        <v>29620</v>
      </c>
      <c r="G1398" s="8">
        <v>65310.729999999996</v>
      </c>
      <c r="H1398" s="8">
        <v>23324.52</v>
      </c>
      <c r="I1398" s="8">
        <v>0</v>
      </c>
      <c r="J1398" s="8">
        <v>0</v>
      </c>
      <c r="K1398" s="8">
        <v>0</v>
      </c>
      <c r="L1398" s="8">
        <v>0</v>
      </c>
      <c r="M1398" s="8">
        <v>0</v>
      </c>
      <c r="N1398" s="8">
        <v>0</v>
      </c>
      <c r="O1398" s="11">
        <v>153055.25</v>
      </c>
    </row>
    <row r="1399" spans="2:15" x14ac:dyDescent="0.35">
      <c r="B1399" s="2" t="s">
        <v>107</v>
      </c>
      <c r="C1399" s="6">
        <v>7217.57</v>
      </c>
      <c r="D1399" s="6">
        <v>47862.34</v>
      </c>
      <c r="E1399" s="6">
        <v>2766.28</v>
      </c>
      <c r="F1399" s="6">
        <v>1920.5500000000002</v>
      </c>
      <c r="G1399" s="6">
        <v>42881.06</v>
      </c>
      <c r="H1399" s="6">
        <v>760</v>
      </c>
      <c r="I1399" s="6">
        <v>38439.589999999997</v>
      </c>
      <c r="J1399" s="6">
        <v>0</v>
      </c>
      <c r="K1399" s="6">
        <v>0</v>
      </c>
      <c r="L1399" s="6">
        <v>0</v>
      </c>
      <c r="M1399" s="6">
        <v>3501.4000000000005</v>
      </c>
      <c r="N1399" s="6">
        <v>0</v>
      </c>
      <c r="O1399" s="9">
        <v>145348.78999999998</v>
      </c>
    </row>
    <row r="1400" spans="2:15" x14ac:dyDescent="0.35">
      <c r="B1400" s="3" t="s">
        <v>1</v>
      </c>
      <c r="C1400" s="7">
        <v>7217.57</v>
      </c>
      <c r="D1400" s="7">
        <v>47862.34</v>
      </c>
      <c r="E1400" s="7">
        <v>2766.28</v>
      </c>
      <c r="F1400" s="7">
        <v>1920.5500000000002</v>
      </c>
      <c r="G1400" s="7">
        <v>42881.06</v>
      </c>
      <c r="H1400" s="7">
        <v>760</v>
      </c>
      <c r="I1400" s="7">
        <v>38439.589999999997</v>
      </c>
      <c r="J1400" s="7">
        <v>0</v>
      </c>
      <c r="K1400" s="7">
        <v>0</v>
      </c>
      <c r="L1400" s="7">
        <v>0</v>
      </c>
      <c r="M1400" s="7">
        <v>3501.4000000000005</v>
      </c>
      <c r="N1400" s="7">
        <v>0</v>
      </c>
      <c r="O1400" s="10">
        <v>145348.78999999998</v>
      </c>
    </row>
    <row r="1401" spans="2:15" x14ac:dyDescent="0.35">
      <c r="B1401" s="4" t="s">
        <v>11</v>
      </c>
      <c r="C1401" s="8">
        <v>4340</v>
      </c>
      <c r="D1401" s="8">
        <v>45093</v>
      </c>
      <c r="E1401" s="8">
        <v>0</v>
      </c>
      <c r="F1401" s="8">
        <v>1886.14</v>
      </c>
      <c r="G1401" s="8">
        <v>42881.06</v>
      </c>
      <c r="H1401" s="8">
        <v>0</v>
      </c>
      <c r="I1401" s="8">
        <v>38439.589999999997</v>
      </c>
      <c r="J1401" s="8">
        <v>0</v>
      </c>
      <c r="K1401" s="8">
        <v>0</v>
      </c>
      <c r="L1401" s="8">
        <v>0</v>
      </c>
      <c r="M1401" s="8">
        <v>3501.4000000000005</v>
      </c>
      <c r="N1401" s="8">
        <v>0</v>
      </c>
      <c r="O1401" s="11">
        <v>136141.18999999997</v>
      </c>
    </row>
    <row r="1402" spans="2:15" x14ac:dyDescent="0.35">
      <c r="B1402" s="4" t="s">
        <v>3</v>
      </c>
      <c r="C1402" s="8">
        <v>2877.57</v>
      </c>
      <c r="D1402" s="8">
        <v>2769.34</v>
      </c>
      <c r="E1402" s="8">
        <v>2766.28</v>
      </c>
      <c r="F1402" s="8">
        <v>34.409999999999997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0</v>
      </c>
      <c r="M1402" s="8">
        <v>0</v>
      </c>
      <c r="N1402" s="8">
        <v>0</v>
      </c>
      <c r="O1402" s="11">
        <v>8447.6</v>
      </c>
    </row>
    <row r="1403" spans="2:15" x14ac:dyDescent="0.35">
      <c r="B1403" s="4" t="s">
        <v>10</v>
      </c>
      <c r="C1403" s="8">
        <v>0</v>
      </c>
      <c r="D1403" s="8">
        <v>0</v>
      </c>
      <c r="E1403" s="8">
        <v>0</v>
      </c>
      <c r="F1403" s="8">
        <v>0</v>
      </c>
      <c r="G1403" s="8">
        <v>0</v>
      </c>
      <c r="H1403" s="8">
        <v>760</v>
      </c>
      <c r="I1403" s="8">
        <v>0</v>
      </c>
      <c r="J1403" s="8">
        <v>0</v>
      </c>
      <c r="K1403" s="8">
        <v>0</v>
      </c>
      <c r="L1403" s="8">
        <v>0</v>
      </c>
      <c r="M1403" s="8">
        <v>0</v>
      </c>
      <c r="N1403" s="8">
        <v>0</v>
      </c>
      <c r="O1403" s="11">
        <v>760</v>
      </c>
    </row>
    <row r="1404" spans="2:15" x14ac:dyDescent="0.35">
      <c r="B1404" s="2" t="s">
        <v>180</v>
      </c>
      <c r="C1404" s="6">
        <v>0</v>
      </c>
      <c r="D1404" s="6">
        <v>36480</v>
      </c>
      <c r="E1404" s="6">
        <v>0</v>
      </c>
      <c r="F1404" s="6">
        <v>16635</v>
      </c>
      <c r="G1404" s="6">
        <v>26179.8</v>
      </c>
      <c r="H1404" s="6">
        <v>6000</v>
      </c>
      <c r="I1404" s="6">
        <v>17725.5</v>
      </c>
      <c r="J1404" s="6">
        <v>40040</v>
      </c>
      <c r="K1404" s="6">
        <v>0</v>
      </c>
      <c r="L1404" s="6">
        <v>0</v>
      </c>
      <c r="M1404" s="6">
        <v>0</v>
      </c>
      <c r="N1404" s="6">
        <v>0</v>
      </c>
      <c r="O1404" s="9">
        <v>143060.29999999999</v>
      </c>
    </row>
    <row r="1405" spans="2:15" x14ac:dyDescent="0.35">
      <c r="B1405" s="3" t="s">
        <v>1</v>
      </c>
      <c r="C1405" s="7">
        <v>0</v>
      </c>
      <c r="D1405" s="7">
        <v>36480</v>
      </c>
      <c r="E1405" s="7">
        <v>0</v>
      </c>
      <c r="F1405" s="7">
        <v>16635</v>
      </c>
      <c r="G1405" s="7">
        <v>26179.8</v>
      </c>
      <c r="H1405" s="7">
        <v>6000</v>
      </c>
      <c r="I1405" s="7">
        <v>17725.5</v>
      </c>
      <c r="J1405" s="7">
        <v>40040</v>
      </c>
      <c r="K1405" s="7">
        <v>0</v>
      </c>
      <c r="L1405" s="7">
        <v>0</v>
      </c>
      <c r="M1405" s="7">
        <v>0</v>
      </c>
      <c r="N1405" s="7">
        <v>0</v>
      </c>
      <c r="O1405" s="10">
        <v>143060.29999999999</v>
      </c>
    </row>
    <row r="1406" spans="2:15" x14ac:dyDescent="0.35">
      <c r="B1406" s="4" t="s">
        <v>11</v>
      </c>
      <c r="C1406" s="8">
        <v>0</v>
      </c>
      <c r="D1406" s="8">
        <v>0</v>
      </c>
      <c r="E1406" s="8">
        <v>0</v>
      </c>
      <c r="F1406" s="8">
        <v>0</v>
      </c>
      <c r="G1406" s="8">
        <v>26179.8</v>
      </c>
      <c r="H1406" s="8">
        <v>0</v>
      </c>
      <c r="I1406" s="8">
        <v>0</v>
      </c>
      <c r="J1406" s="8">
        <v>40040</v>
      </c>
      <c r="K1406" s="8">
        <v>0</v>
      </c>
      <c r="L1406" s="8">
        <v>0</v>
      </c>
      <c r="M1406" s="8">
        <v>0</v>
      </c>
      <c r="N1406" s="8">
        <v>0</v>
      </c>
      <c r="O1406" s="11">
        <v>66219.8</v>
      </c>
    </row>
    <row r="1407" spans="2:15" x14ac:dyDescent="0.35">
      <c r="B1407" s="4" t="s">
        <v>6</v>
      </c>
      <c r="C1407" s="8">
        <v>0</v>
      </c>
      <c r="D1407" s="8">
        <v>36480</v>
      </c>
      <c r="E1407" s="8">
        <v>0</v>
      </c>
      <c r="F1407" s="8">
        <v>0</v>
      </c>
      <c r="G1407" s="8">
        <v>0</v>
      </c>
      <c r="H1407" s="8">
        <v>6000</v>
      </c>
      <c r="I1407" s="8">
        <v>17725.5</v>
      </c>
      <c r="J1407" s="8">
        <v>0</v>
      </c>
      <c r="K1407" s="8">
        <v>0</v>
      </c>
      <c r="L1407" s="8">
        <v>0</v>
      </c>
      <c r="M1407" s="8">
        <v>0</v>
      </c>
      <c r="N1407" s="8">
        <v>0</v>
      </c>
      <c r="O1407" s="11">
        <v>60205.5</v>
      </c>
    </row>
    <row r="1408" spans="2:15" x14ac:dyDescent="0.35">
      <c r="B1408" s="4" t="s">
        <v>5</v>
      </c>
      <c r="C1408" s="8">
        <v>0</v>
      </c>
      <c r="D1408" s="8">
        <v>0</v>
      </c>
      <c r="E1408" s="8">
        <v>0</v>
      </c>
      <c r="F1408" s="8">
        <v>16635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v>0</v>
      </c>
      <c r="M1408" s="8">
        <v>0</v>
      </c>
      <c r="N1408" s="8">
        <v>0</v>
      </c>
      <c r="O1408" s="11">
        <v>16635</v>
      </c>
    </row>
    <row r="1409" spans="2:15" x14ac:dyDescent="0.35">
      <c r="B1409" s="2" t="s">
        <v>151</v>
      </c>
      <c r="C1409" s="6">
        <v>669.99</v>
      </c>
      <c r="D1409" s="6">
        <v>0</v>
      </c>
      <c r="E1409" s="6">
        <v>9105.73</v>
      </c>
      <c r="F1409" s="6">
        <v>47784</v>
      </c>
      <c r="G1409" s="6">
        <v>0</v>
      </c>
      <c r="H1409" s="6">
        <v>195</v>
      </c>
      <c r="I1409" s="6">
        <v>35265</v>
      </c>
      <c r="J1409" s="6">
        <v>0</v>
      </c>
      <c r="K1409" s="6">
        <v>19110</v>
      </c>
      <c r="L1409" s="6">
        <v>0</v>
      </c>
      <c r="M1409" s="6">
        <v>26459.49</v>
      </c>
      <c r="N1409" s="6">
        <v>119.5</v>
      </c>
      <c r="O1409" s="9">
        <v>138708.71000000002</v>
      </c>
    </row>
    <row r="1410" spans="2:15" x14ac:dyDescent="0.35">
      <c r="B1410" s="3" t="s">
        <v>1</v>
      </c>
      <c r="C1410" s="7">
        <v>669.99</v>
      </c>
      <c r="D1410" s="7">
        <v>0</v>
      </c>
      <c r="E1410" s="7">
        <v>9105.73</v>
      </c>
      <c r="F1410" s="7">
        <v>47784</v>
      </c>
      <c r="G1410" s="7">
        <v>0</v>
      </c>
      <c r="H1410" s="7">
        <v>195</v>
      </c>
      <c r="I1410" s="7">
        <v>35265</v>
      </c>
      <c r="J1410" s="7">
        <v>0</v>
      </c>
      <c r="K1410" s="7">
        <v>19110</v>
      </c>
      <c r="L1410" s="7">
        <v>0</v>
      </c>
      <c r="M1410" s="7">
        <v>26459.49</v>
      </c>
      <c r="N1410" s="7">
        <v>119.5</v>
      </c>
      <c r="O1410" s="10">
        <v>138708.71000000002</v>
      </c>
    </row>
    <row r="1411" spans="2:15" x14ac:dyDescent="0.35">
      <c r="B1411" s="4" t="s">
        <v>5</v>
      </c>
      <c r="C1411" s="8">
        <v>0</v>
      </c>
      <c r="D1411" s="8">
        <v>0</v>
      </c>
      <c r="E1411" s="8">
        <v>0</v>
      </c>
      <c r="F1411" s="8">
        <v>47784</v>
      </c>
      <c r="G1411" s="8">
        <v>0</v>
      </c>
      <c r="H1411" s="8">
        <v>0</v>
      </c>
      <c r="I1411" s="8">
        <v>18095</v>
      </c>
      <c r="J1411" s="8">
        <v>0</v>
      </c>
      <c r="K1411" s="8">
        <v>19110</v>
      </c>
      <c r="L1411" s="8">
        <v>0</v>
      </c>
      <c r="M1411" s="8">
        <v>0</v>
      </c>
      <c r="N1411" s="8">
        <v>0</v>
      </c>
      <c r="O1411" s="11">
        <v>84989</v>
      </c>
    </row>
    <row r="1412" spans="2:15" x14ac:dyDescent="0.35">
      <c r="B1412" s="4" t="s">
        <v>11</v>
      </c>
      <c r="C1412" s="8">
        <v>0</v>
      </c>
      <c r="D1412" s="8">
        <v>0</v>
      </c>
      <c r="E1412" s="8">
        <v>0</v>
      </c>
      <c r="F1412" s="8">
        <v>0</v>
      </c>
      <c r="G1412" s="8">
        <v>0</v>
      </c>
      <c r="H1412" s="8">
        <v>0</v>
      </c>
      <c r="I1412" s="8">
        <v>17170</v>
      </c>
      <c r="J1412" s="8">
        <v>0</v>
      </c>
      <c r="K1412" s="8">
        <v>0</v>
      </c>
      <c r="L1412" s="8">
        <v>0</v>
      </c>
      <c r="M1412" s="8">
        <v>22673.74</v>
      </c>
      <c r="N1412" s="8">
        <v>0</v>
      </c>
      <c r="O1412" s="11">
        <v>39843.740000000005</v>
      </c>
    </row>
    <row r="1413" spans="2:15" x14ac:dyDescent="0.35">
      <c r="B1413" s="4" t="s">
        <v>10</v>
      </c>
      <c r="C1413" s="8">
        <v>669.99</v>
      </c>
      <c r="D1413" s="8">
        <v>0</v>
      </c>
      <c r="E1413" s="8">
        <v>9105.73</v>
      </c>
      <c r="F1413" s="8">
        <v>0</v>
      </c>
      <c r="G1413" s="8">
        <v>0</v>
      </c>
      <c r="H1413" s="8">
        <v>195</v>
      </c>
      <c r="I1413" s="8">
        <v>0</v>
      </c>
      <c r="J1413" s="8">
        <v>0</v>
      </c>
      <c r="K1413" s="8">
        <v>0</v>
      </c>
      <c r="L1413" s="8">
        <v>0</v>
      </c>
      <c r="M1413" s="8">
        <v>3669.04</v>
      </c>
      <c r="N1413" s="8">
        <v>119.5</v>
      </c>
      <c r="O1413" s="11">
        <v>13759.259999999998</v>
      </c>
    </row>
    <row r="1414" spans="2:15" x14ac:dyDescent="0.35">
      <c r="B1414" s="4" t="s">
        <v>4</v>
      </c>
      <c r="C1414" s="8">
        <v>0</v>
      </c>
      <c r="D1414" s="8">
        <v>0</v>
      </c>
      <c r="E1414" s="8">
        <v>0</v>
      </c>
      <c r="F1414" s="8">
        <v>0</v>
      </c>
      <c r="G1414" s="8">
        <v>0</v>
      </c>
      <c r="H1414" s="8">
        <v>0</v>
      </c>
      <c r="I1414" s="8">
        <v>0</v>
      </c>
      <c r="J1414" s="8">
        <v>0</v>
      </c>
      <c r="K1414" s="8">
        <v>0</v>
      </c>
      <c r="L1414" s="8">
        <v>0</v>
      </c>
      <c r="M1414" s="8">
        <v>116.71</v>
      </c>
      <c r="N1414" s="8">
        <v>0</v>
      </c>
      <c r="O1414" s="11">
        <v>116.71</v>
      </c>
    </row>
    <row r="1415" spans="2:15" x14ac:dyDescent="0.35">
      <c r="B1415" s="2" t="s">
        <v>209</v>
      </c>
      <c r="C1415" s="6">
        <v>111.51</v>
      </c>
      <c r="D1415" s="6">
        <v>0</v>
      </c>
      <c r="E1415" s="6">
        <v>0</v>
      </c>
      <c r="F1415" s="6">
        <v>46958.8</v>
      </c>
      <c r="G1415" s="6">
        <v>25664</v>
      </c>
      <c r="H1415" s="6">
        <v>21956</v>
      </c>
      <c r="I1415" s="6">
        <v>0</v>
      </c>
      <c r="J1415" s="6">
        <v>0</v>
      </c>
      <c r="K1415" s="6">
        <v>0</v>
      </c>
      <c r="L1415" s="6">
        <v>0</v>
      </c>
      <c r="M1415" s="6">
        <v>40405.199999999997</v>
      </c>
      <c r="N1415" s="6">
        <v>0</v>
      </c>
      <c r="O1415" s="9">
        <v>135095.51</v>
      </c>
    </row>
    <row r="1416" spans="2:15" x14ac:dyDescent="0.35">
      <c r="B1416" s="3" t="s">
        <v>1</v>
      </c>
      <c r="C1416" s="7">
        <v>111.51</v>
      </c>
      <c r="D1416" s="7">
        <v>0</v>
      </c>
      <c r="E1416" s="7">
        <v>0</v>
      </c>
      <c r="F1416" s="7">
        <v>46958.8</v>
      </c>
      <c r="G1416" s="7">
        <v>25664</v>
      </c>
      <c r="H1416" s="7">
        <v>21956</v>
      </c>
      <c r="I1416" s="7">
        <v>0</v>
      </c>
      <c r="J1416" s="7">
        <v>0</v>
      </c>
      <c r="K1416" s="7">
        <v>0</v>
      </c>
      <c r="L1416" s="7">
        <v>0</v>
      </c>
      <c r="M1416" s="7">
        <v>40405.199999999997</v>
      </c>
      <c r="N1416" s="7">
        <v>0</v>
      </c>
      <c r="O1416" s="10">
        <v>135095.51</v>
      </c>
    </row>
    <row r="1417" spans="2:15" x14ac:dyDescent="0.35">
      <c r="B1417" s="4" t="s">
        <v>5</v>
      </c>
      <c r="C1417" s="8">
        <v>0</v>
      </c>
      <c r="D1417" s="8">
        <v>0</v>
      </c>
      <c r="E1417" s="8">
        <v>0</v>
      </c>
      <c r="F1417" s="8">
        <v>0</v>
      </c>
      <c r="G1417" s="8">
        <v>25664</v>
      </c>
      <c r="H1417" s="8">
        <v>21956</v>
      </c>
      <c r="I1417" s="8">
        <v>0</v>
      </c>
      <c r="J1417" s="8">
        <v>0</v>
      </c>
      <c r="K1417" s="8">
        <v>0</v>
      </c>
      <c r="L1417" s="8">
        <v>0</v>
      </c>
      <c r="M1417" s="8">
        <v>0</v>
      </c>
      <c r="N1417" s="8">
        <v>0</v>
      </c>
      <c r="O1417" s="11">
        <v>47620</v>
      </c>
    </row>
    <row r="1418" spans="2:15" x14ac:dyDescent="0.35">
      <c r="B1418" s="4" t="s">
        <v>10</v>
      </c>
      <c r="C1418" s="8">
        <v>111.51</v>
      </c>
      <c r="D1418" s="8">
        <v>0</v>
      </c>
      <c r="E1418" s="8">
        <v>0</v>
      </c>
      <c r="F1418" s="8">
        <v>46958.8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0</v>
      </c>
      <c r="O1418" s="11">
        <v>47070.310000000005</v>
      </c>
    </row>
    <row r="1419" spans="2:15" x14ac:dyDescent="0.35">
      <c r="B1419" s="4" t="s">
        <v>11</v>
      </c>
      <c r="C1419" s="8">
        <v>0</v>
      </c>
      <c r="D1419" s="8">
        <v>0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40405.199999999997</v>
      </c>
      <c r="N1419" s="8">
        <v>0</v>
      </c>
      <c r="O1419" s="11">
        <v>40405.199999999997</v>
      </c>
    </row>
    <row r="1420" spans="2:15" x14ac:dyDescent="0.35">
      <c r="B1420" s="2" t="s">
        <v>125</v>
      </c>
      <c r="C1420" s="6">
        <v>0</v>
      </c>
      <c r="D1420" s="6">
        <v>0</v>
      </c>
      <c r="E1420" s="6">
        <v>0</v>
      </c>
      <c r="F1420" s="6">
        <v>20.73</v>
      </c>
      <c r="G1420" s="6">
        <v>6.8</v>
      </c>
      <c r="H1420" s="6">
        <v>33809.24</v>
      </c>
      <c r="I1420" s="6">
        <v>60701.19</v>
      </c>
      <c r="J1420" s="6">
        <v>11466.89</v>
      </c>
      <c r="K1420" s="6">
        <v>2.65</v>
      </c>
      <c r="L1420" s="6">
        <v>11.78</v>
      </c>
      <c r="M1420" s="6">
        <v>26437.439999999999</v>
      </c>
      <c r="N1420" s="6">
        <v>0</v>
      </c>
      <c r="O1420" s="9">
        <v>132456.72</v>
      </c>
    </row>
    <row r="1421" spans="2:15" x14ac:dyDescent="0.35">
      <c r="B1421" s="3" t="s">
        <v>1</v>
      </c>
      <c r="C1421" s="7">
        <v>0</v>
      </c>
      <c r="D1421" s="7">
        <v>0</v>
      </c>
      <c r="E1421" s="7">
        <v>0</v>
      </c>
      <c r="F1421" s="7">
        <v>20.73</v>
      </c>
      <c r="G1421" s="7">
        <v>6.8</v>
      </c>
      <c r="H1421" s="7">
        <v>33809.24</v>
      </c>
      <c r="I1421" s="7">
        <v>60701.19</v>
      </c>
      <c r="J1421" s="7">
        <v>11466.89</v>
      </c>
      <c r="K1421" s="7">
        <v>2.65</v>
      </c>
      <c r="L1421" s="7">
        <v>11.78</v>
      </c>
      <c r="M1421" s="7">
        <v>26437.439999999999</v>
      </c>
      <c r="N1421" s="7">
        <v>0</v>
      </c>
      <c r="O1421" s="10">
        <v>132456.72</v>
      </c>
    </row>
    <row r="1422" spans="2:15" x14ac:dyDescent="0.35">
      <c r="B1422" s="4" t="s">
        <v>5</v>
      </c>
      <c r="C1422" s="8">
        <v>0</v>
      </c>
      <c r="D1422" s="8">
        <v>0</v>
      </c>
      <c r="E1422" s="8">
        <v>0</v>
      </c>
      <c r="F1422" s="8">
        <v>0</v>
      </c>
      <c r="G1422" s="8">
        <v>0</v>
      </c>
      <c r="H1422" s="8">
        <v>31815</v>
      </c>
      <c r="I1422" s="8">
        <v>60700</v>
      </c>
      <c r="J1422" s="8">
        <v>0</v>
      </c>
      <c r="K1422" s="8">
        <v>0</v>
      </c>
      <c r="L1422" s="8">
        <v>0</v>
      </c>
      <c r="M1422" s="8">
        <v>0</v>
      </c>
      <c r="N1422" s="8">
        <v>0</v>
      </c>
      <c r="O1422" s="11">
        <v>92515</v>
      </c>
    </row>
    <row r="1423" spans="2:15" x14ac:dyDescent="0.35">
      <c r="B1423" s="4" t="s">
        <v>11</v>
      </c>
      <c r="C1423" s="8">
        <v>0</v>
      </c>
      <c r="D1423" s="8">
        <v>0</v>
      </c>
      <c r="E1423" s="8">
        <v>0</v>
      </c>
      <c r="F1423" s="8">
        <v>0</v>
      </c>
      <c r="G1423" s="8">
        <v>0</v>
      </c>
      <c r="H1423" s="8">
        <v>1984.98</v>
      </c>
      <c r="I1423" s="8">
        <v>0</v>
      </c>
      <c r="J1423" s="8">
        <v>0</v>
      </c>
      <c r="K1423" s="8">
        <v>0</v>
      </c>
      <c r="L1423" s="8">
        <v>0</v>
      </c>
      <c r="M1423" s="8">
        <v>26406.53</v>
      </c>
      <c r="N1423" s="8">
        <v>0</v>
      </c>
      <c r="O1423" s="11">
        <v>28391.51</v>
      </c>
    </row>
    <row r="1424" spans="2:15" x14ac:dyDescent="0.35">
      <c r="B1424" s="4" t="s">
        <v>10</v>
      </c>
      <c r="C1424" s="8">
        <v>0</v>
      </c>
      <c r="D1424" s="8">
        <v>0</v>
      </c>
      <c r="E1424" s="8">
        <v>0</v>
      </c>
      <c r="F1424" s="8">
        <v>0</v>
      </c>
      <c r="G1424" s="8">
        <v>0</v>
      </c>
      <c r="H1424" s="8">
        <v>0</v>
      </c>
      <c r="I1424" s="8">
        <v>0</v>
      </c>
      <c r="J1424" s="8">
        <v>11453.8</v>
      </c>
      <c r="K1424" s="8">
        <v>0</v>
      </c>
      <c r="L1424" s="8">
        <v>0</v>
      </c>
      <c r="M1424" s="8">
        <v>0</v>
      </c>
      <c r="N1424" s="8">
        <v>0</v>
      </c>
      <c r="O1424" s="11">
        <v>11453.8</v>
      </c>
    </row>
    <row r="1425" spans="2:15" x14ac:dyDescent="0.35">
      <c r="B1425" s="4" t="s">
        <v>3</v>
      </c>
      <c r="C1425" s="8">
        <v>0</v>
      </c>
      <c r="D1425" s="8">
        <v>0</v>
      </c>
      <c r="E1425" s="8">
        <v>0</v>
      </c>
      <c r="F1425" s="8">
        <v>20.73</v>
      </c>
      <c r="G1425" s="8">
        <v>6.8</v>
      </c>
      <c r="H1425" s="8">
        <v>9.26</v>
      </c>
      <c r="I1425" s="8">
        <v>1.19</v>
      </c>
      <c r="J1425" s="8">
        <v>13.09</v>
      </c>
      <c r="K1425" s="8">
        <v>2.65</v>
      </c>
      <c r="L1425" s="8">
        <v>11.78</v>
      </c>
      <c r="M1425" s="8">
        <v>30.91</v>
      </c>
      <c r="N1425" s="8">
        <v>0</v>
      </c>
      <c r="O1425" s="11">
        <v>96.409999999999982</v>
      </c>
    </row>
    <row r="1426" spans="2:15" x14ac:dyDescent="0.35">
      <c r="B1426" s="2" t="s">
        <v>84</v>
      </c>
      <c r="C1426" s="6">
        <v>0</v>
      </c>
      <c r="D1426" s="6">
        <v>30938.48</v>
      </c>
      <c r="E1426" s="6">
        <v>41813.1</v>
      </c>
      <c r="F1426" s="6">
        <v>0</v>
      </c>
      <c r="G1426" s="6">
        <v>0</v>
      </c>
      <c r="H1426" s="6">
        <v>0</v>
      </c>
      <c r="I1426" s="6">
        <v>0</v>
      </c>
      <c r="J1426" s="6">
        <v>13661.230000000001</v>
      </c>
      <c r="K1426" s="6">
        <v>11846.11</v>
      </c>
      <c r="L1426" s="6">
        <v>1378.42</v>
      </c>
      <c r="M1426" s="6">
        <v>32181.309999999998</v>
      </c>
      <c r="N1426" s="6">
        <v>0</v>
      </c>
      <c r="O1426" s="9">
        <v>131818.65000000002</v>
      </c>
    </row>
    <row r="1427" spans="2:15" x14ac:dyDescent="0.35">
      <c r="B1427" s="3" t="s">
        <v>1</v>
      </c>
      <c r="C1427" s="7">
        <v>0</v>
      </c>
      <c r="D1427" s="7">
        <v>30938.48</v>
      </c>
      <c r="E1427" s="7">
        <v>41813.1</v>
      </c>
      <c r="F1427" s="7">
        <v>0</v>
      </c>
      <c r="G1427" s="7">
        <v>0</v>
      </c>
      <c r="H1427" s="7">
        <v>0</v>
      </c>
      <c r="I1427" s="7">
        <v>0</v>
      </c>
      <c r="J1427" s="7">
        <v>13661.230000000001</v>
      </c>
      <c r="K1427" s="7">
        <v>11846.11</v>
      </c>
      <c r="L1427" s="7">
        <v>1378.42</v>
      </c>
      <c r="M1427" s="7">
        <v>32181.309999999998</v>
      </c>
      <c r="N1427" s="7">
        <v>0</v>
      </c>
      <c r="O1427" s="10">
        <v>131818.65000000002</v>
      </c>
    </row>
    <row r="1428" spans="2:15" x14ac:dyDescent="0.35">
      <c r="B1428" s="4" t="s">
        <v>10</v>
      </c>
      <c r="C1428" s="8">
        <v>0</v>
      </c>
      <c r="D1428" s="8">
        <v>3328.48</v>
      </c>
      <c r="E1428" s="8">
        <v>41813.1</v>
      </c>
      <c r="F1428" s="8">
        <v>0</v>
      </c>
      <c r="G1428" s="8">
        <v>0</v>
      </c>
      <c r="H1428" s="8">
        <v>0</v>
      </c>
      <c r="I1428" s="8">
        <v>0</v>
      </c>
      <c r="J1428" s="8">
        <v>13661.230000000001</v>
      </c>
      <c r="K1428" s="8">
        <v>11846.11</v>
      </c>
      <c r="L1428" s="8">
        <v>1378.42</v>
      </c>
      <c r="M1428" s="8">
        <v>32181.309999999998</v>
      </c>
      <c r="N1428" s="8">
        <v>0</v>
      </c>
      <c r="O1428" s="11">
        <v>104208.65000000001</v>
      </c>
    </row>
    <row r="1429" spans="2:15" x14ac:dyDescent="0.35">
      <c r="B1429" s="4" t="s">
        <v>11</v>
      </c>
      <c r="C1429" s="8">
        <v>0</v>
      </c>
      <c r="D1429" s="8">
        <v>27610</v>
      </c>
      <c r="E1429" s="8">
        <v>0</v>
      </c>
      <c r="F1429" s="8">
        <v>0</v>
      </c>
      <c r="G1429" s="8">
        <v>0</v>
      </c>
      <c r="H1429" s="8">
        <v>0</v>
      </c>
      <c r="I1429" s="8">
        <v>0</v>
      </c>
      <c r="J1429" s="8">
        <v>0</v>
      </c>
      <c r="K1429" s="8">
        <v>0</v>
      </c>
      <c r="L1429" s="8">
        <v>0</v>
      </c>
      <c r="M1429" s="8">
        <v>0</v>
      </c>
      <c r="N1429" s="8">
        <v>0</v>
      </c>
      <c r="O1429" s="11">
        <v>27610</v>
      </c>
    </row>
    <row r="1430" spans="2:15" x14ac:dyDescent="0.35">
      <c r="B1430" s="2" t="s">
        <v>145</v>
      </c>
      <c r="C1430" s="6">
        <v>0</v>
      </c>
      <c r="D1430" s="6">
        <v>65042.22</v>
      </c>
      <c r="E1430" s="6">
        <v>0</v>
      </c>
      <c r="F1430" s="6">
        <v>500</v>
      </c>
      <c r="G1430" s="6">
        <v>0</v>
      </c>
      <c r="H1430" s="6">
        <v>0</v>
      </c>
      <c r="I1430" s="6">
        <v>20806.5</v>
      </c>
      <c r="J1430" s="6">
        <v>0</v>
      </c>
      <c r="K1430" s="6">
        <v>35453.5</v>
      </c>
      <c r="L1430" s="6">
        <v>0</v>
      </c>
      <c r="M1430" s="6">
        <v>0</v>
      </c>
      <c r="N1430" s="6">
        <v>0</v>
      </c>
      <c r="O1430" s="9">
        <v>121802.22</v>
      </c>
    </row>
    <row r="1431" spans="2:15" x14ac:dyDescent="0.35">
      <c r="B1431" s="3" t="s">
        <v>1</v>
      </c>
      <c r="C1431" s="7">
        <v>0</v>
      </c>
      <c r="D1431" s="7">
        <v>65042.22</v>
      </c>
      <c r="E1431" s="7">
        <v>0</v>
      </c>
      <c r="F1431" s="7">
        <v>500</v>
      </c>
      <c r="G1431" s="7">
        <v>0</v>
      </c>
      <c r="H1431" s="7">
        <v>0</v>
      </c>
      <c r="I1431" s="7">
        <v>20806.5</v>
      </c>
      <c r="J1431" s="7">
        <v>0</v>
      </c>
      <c r="K1431" s="7">
        <v>35453.5</v>
      </c>
      <c r="L1431" s="7">
        <v>0</v>
      </c>
      <c r="M1431" s="7">
        <v>0</v>
      </c>
      <c r="N1431" s="7">
        <v>0</v>
      </c>
      <c r="O1431" s="10">
        <v>121802.22</v>
      </c>
    </row>
    <row r="1432" spans="2:15" x14ac:dyDescent="0.35">
      <c r="B1432" s="4" t="s">
        <v>11</v>
      </c>
      <c r="C1432" s="8">
        <v>0</v>
      </c>
      <c r="D1432" s="8">
        <v>65042.22</v>
      </c>
      <c r="E1432" s="8">
        <v>0</v>
      </c>
      <c r="F1432" s="8">
        <v>0</v>
      </c>
      <c r="G1432" s="8">
        <v>0</v>
      </c>
      <c r="H1432" s="8">
        <v>0</v>
      </c>
      <c r="I1432" s="8">
        <v>20806.5</v>
      </c>
      <c r="J1432" s="8">
        <v>0</v>
      </c>
      <c r="K1432" s="8">
        <v>35453.5</v>
      </c>
      <c r="L1432" s="8">
        <v>0</v>
      </c>
      <c r="M1432" s="8">
        <v>0</v>
      </c>
      <c r="N1432" s="8">
        <v>0</v>
      </c>
      <c r="O1432" s="11">
        <v>121302.22</v>
      </c>
    </row>
    <row r="1433" spans="2:15" x14ac:dyDescent="0.35">
      <c r="B1433" s="4" t="s">
        <v>10</v>
      </c>
      <c r="C1433" s="8">
        <v>0</v>
      </c>
      <c r="D1433" s="8">
        <v>0</v>
      </c>
      <c r="E1433" s="8">
        <v>0</v>
      </c>
      <c r="F1433" s="8">
        <v>500</v>
      </c>
      <c r="G1433" s="8">
        <v>0</v>
      </c>
      <c r="H1433" s="8">
        <v>0</v>
      </c>
      <c r="I1433" s="8">
        <v>0</v>
      </c>
      <c r="J1433" s="8">
        <v>0</v>
      </c>
      <c r="K1433" s="8">
        <v>0</v>
      </c>
      <c r="L1433" s="8">
        <v>0</v>
      </c>
      <c r="M1433" s="8">
        <v>0</v>
      </c>
      <c r="N1433" s="8">
        <v>0</v>
      </c>
      <c r="O1433" s="11">
        <v>500</v>
      </c>
    </row>
    <row r="1434" spans="2:15" x14ac:dyDescent="0.35">
      <c r="B1434" s="2" t="s">
        <v>85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117750</v>
      </c>
      <c r="L1434" s="6">
        <v>0</v>
      </c>
      <c r="M1434" s="6">
        <v>0</v>
      </c>
      <c r="N1434" s="6">
        <v>0</v>
      </c>
      <c r="O1434" s="9">
        <v>117750</v>
      </c>
    </row>
    <row r="1435" spans="2:15" x14ac:dyDescent="0.35">
      <c r="B1435" s="3" t="s">
        <v>1</v>
      </c>
      <c r="C1435" s="7">
        <v>0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7">
        <v>117750</v>
      </c>
      <c r="L1435" s="7">
        <v>0</v>
      </c>
      <c r="M1435" s="7">
        <v>0</v>
      </c>
      <c r="N1435" s="7">
        <v>0</v>
      </c>
      <c r="O1435" s="10">
        <v>117750</v>
      </c>
    </row>
    <row r="1436" spans="2:15" x14ac:dyDescent="0.35">
      <c r="B1436" s="4" t="s">
        <v>8</v>
      </c>
      <c r="C1436" s="8">
        <v>0</v>
      </c>
      <c r="D1436" s="8">
        <v>0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0</v>
      </c>
      <c r="K1436" s="8">
        <v>117750</v>
      </c>
      <c r="L1436" s="8">
        <v>0</v>
      </c>
      <c r="M1436" s="8">
        <v>0</v>
      </c>
      <c r="N1436" s="8">
        <v>0</v>
      </c>
      <c r="O1436" s="11">
        <v>117750</v>
      </c>
    </row>
    <row r="1437" spans="2:15" x14ac:dyDescent="0.35">
      <c r="B1437" s="2" t="s">
        <v>126</v>
      </c>
      <c r="C1437" s="6">
        <v>3.32</v>
      </c>
      <c r="D1437" s="6">
        <v>6.01</v>
      </c>
      <c r="E1437" s="6">
        <v>3.92</v>
      </c>
      <c r="F1437" s="6">
        <v>25202.639999999999</v>
      </c>
      <c r="G1437" s="6">
        <v>13861</v>
      </c>
      <c r="H1437" s="6">
        <v>23474</v>
      </c>
      <c r="I1437" s="6">
        <v>0</v>
      </c>
      <c r="J1437" s="6">
        <v>46388</v>
      </c>
      <c r="K1437" s="6">
        <v>35.130000000000003</v>
      </c>
      <c r="L1437" s="6">
        <v>0.17</v>
      </c>
      <c r="M1437" s="6">
        <v>0</v>
      </c>
      <c r="N1437" s="6">
        <v>0</v>
      </c>
      <c r="O1437" s="9">
        <v>108974.19</v>
      </c>
    </row>
    <row r="1438" spans="2:15" x14ac:dyDescent="0.35">
      <c r="B1438" s="3" t="s">
        <v>1</v>
      </c>
      <c r="C1438" s="7">
        <v>3.32</v>
      </c>
      <c r="D1438" s="7">
        <v>6.01</v>
      </c>
      <c r="E1438" s="7">
        <v>3.92</v>
      </c>
      <c r="F1438" s="7">
        <v>25202.639999999999</v>
      </c>
      <c r="G1438" s="7">
        <v>13861</v>
      </c>
      <c r="H1438" s="7">
        <v>23474</v>
      </c>
      <c r="I1438" s="7">
        <v>0</v>
      </c>
      <c r="J1438" s="7">
        <v>46388</v>
      </c>
      <c r="K1438" s="7">
        <v>35.130000000000003</v>
      </c>
      <c r="L1438" s="7">
        <v>0.17</v>
      </c>
      <c r="M1438" s="7">
        <v>0</v>
      </c>
      <c r="N1438" s="7">
        <v>0</v>
      </c>
      <c r="O1438" s="10">
        <v>108974.19</v>
      </c>
    </row>
    <row r="1439" spans="2:15" x14ac:dyDescent="0.35">
      <c r="B1439" s="4" t="s">
        <v>10</v>
      </c>
      <c r="C1439" s="8">
        <v>0</v>
      </c>
      <c r="D1439" s="8">
        <v>0</v>
      </c>
      <c r="E1439" s="8">
        <v>0</v>
      </c>
      <c r="F1439" s="8">
        <v>25200.2</v>
      </c>
      <c r="G1439" s="8">
        <v>13861</v>
      </c>
      <c r="H1439" s="8">
        <v>23474</v>
      </c>
      <c r="I1439" s="8">
        <v>0</v>
      </c>
      <c r="J1439" s="8">
        <v>46388</v>
      </c>
      <c r="K1439" s="8">
        <v>0</v>
      </c>
      <c r="L1439" s="8">
        <v>0</v>
      </c>
      <c r="M1439" s="8">
        <v>0</v>
      </c>
      <c r="N1439" s="8">
        <v>0</v>
      </c>
      <c r="O1439" s="11">
        <v>108923.2</v>
      </c>
    </row>
    <row r="1440" spans="2:15" x14ac:dyDescent="0.35">
      <c r="B1440" s="4" t="s">
        <v>3</v>
      </c>
      <c r="C1440" s="8">
        <v>3.32</v>
      </c>
      <c r="D1440" s="8">
        <v>6.01</v>
      </c>
      <c r="E1440" s="8">
        <v>3.92</v>
      </c>
      <c r="F1440" s="8">
        <v>2.44</v>
      </c>
      <c r="G1440" s="8">
        <v>0</v>
      </c>
      <c r="H1440" s="8">
        <v>0</v>
      </c>
      <c r="I1440" s="8">
        <v>0</v>
      </c>
      <c r="J1440" s="8">
        <v>0</v>
      </c>
      <c r="K1440" s="8">
        <v>35.130000000000003</v>
      </c>
      <c r="L1440" s="8">
        <v>0.17</v>
      </c>
      <c r="M1440" s="8">
        <v>0</v>
      </c>
      <c r="N1440" s="8">
        <v>0</v>
      </c>
      <c r="O1440" s="11">
        <v>50.99</v>
      </c>
    </row>
    <row r="1441" spans="2:15" x14ac:dyDescent="0.35">
      <c r="B1441" s="2" t="s">
        <v>115</v>
      </c>
      <c r="C1441" s="6">
        <v>0</v>
      </c>
      <c r="D1441" s="6">
        <v>0</v>
      </c>
      <c r="E1441" s="6">
        <v>74572</v>
      </c>
      <c r="F1441" s="6">
        <v>33451.4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9">
        <v>108023.4</v>
      </c>
    </row>
    <row r="1442" spans="2:15" x14ac:dyDescent="0.35">
      <c r="B1442" s="3" t="s">
        <v>1</v>
      </c>
      <c r="C1442" s="7">
        <v>0</v>
      </c>
      <c r="D1442" s="7">
        <v>0</v>
      </c>
      <c r="E1442" s="7">
        <v>74572</v>
      </c>
      <c r="F1442" s="7">
        <v>33451.4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10">
        <v>108023.4</v>
      </c>
    </row>
    <row r="1443" spans="2:15" x14ac:dyDescent="0.35">
      <c r="B1443" s="4" t="s">
        <v>8</v>
      </c>
      <c r="C1443" s="8">
        <v>0</v>
      </c>
      <c r="D1443" s="8">
        <v>0</v>
      </c>
      <c r="E1443" s="8">
        <v>74572</v>
      </c>
      <c r="F1443" s="8">
        <v>33451.4</v>
      </c>
      <c r="G1443" s="8">
        <v>0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11">
        <v>108023.4</v>
      </c>
    </row>
    <row r="1444" spans="2:15" x14ac:dyDescent="0.35">
      <c r="B1444" s="2" t="s">
        <v>147</v>
      </c>
      <c r="C1444" s="6">
        <v>0</v>
      </c>
      <c r="D1444" s="6">
        <v>0</v>
      </c>
      <c r="E1444" s="6">
        <v>0</v>
      </c>
      <c r="F1444" s="6">
        <v>600.29999999999995</v>
      </c>
      <c r="G1444" s="6">
        <v>35400</v>
      </c>
      <c r="H1444" s="6">
        <v>0</v>
      </c>
      <c r="I1444" s="6">
        <v>53295.62</v>
      </c>
      <c r="J1444" s="6">
        <v>0</v>
      </c>
      <c r="K1444" s="6">
        <v>0</v>
      </c>
      <c r="L1444" s="6">
        <v>155</v>
      </c>
      <c r="M1444" s="6">
        <v>0</v>
      </c>
      <c r="N1444" s="6">
        <v>0</v>
      </c>
      <c r="O1444" s="9">
        <v>89450.920000000013</v>
      </c>
    </row>
    <row r="1445" spans="2:15" x14ac:dyDescent="0.35">
      <c r="B1445" s="3" t="s">
        <v>1</v>
      </c>
      <c r="C1445" s="7">
        <v>0</v>
      </c>
      <c r="D1445" s="7">
        <v>0</v>
      </c>
      <c r="E1445" s="7">
        <v>0</v>
      </c>
      <c r="F1445" s="7">
        <v>600.29999999999995</v>
      </c>
      <c r="G1445" s="7">
        <v>35400</v>
      </c>
      <c r="H1445" s="7">
        <v>0</v>
      </c>
      <c r="I1445" s="7">
        <v>53295.62</v>
      </c>
      <c r="J1445" s="7">
        <v>0</v>
      </c>
      <c r="K1445" s="7">
        <v>0</v>
      </c>
      <c r="L1445" s="7">
        <v>155</v>
      </c>
      <c r="M1445" s="7">
        <v>0</v>
      </c>
      <c r="N1445" s="7">
        <v>0</v>
      </c>
      <c r="O1445" s="10">
        <v>89450.920000000013</v>
      </c>
    </row>
    <row r="1446" spans="2:15" x14ac:dyDescent="0.35">
      <c r="B1446" s="4" t="s">
        <v>10</v>
      </c>
      <c r="C1446" s="8">
        <v>0</v>
      </c>
      <c r="D1446" s="8">
        <v>0</v>
      </c>
      <c r="E1446" s="8">
        <v>0</v>
      </c>
      <c r="F1446" s="8">
        <v>600.29999999999995</v>
      </c>
      <c r="G1446" s="8">
        <v>0</v>
      </c>
      <c r="H1446" s="8">
        <v>0</v>
      </c>
      <c r="I1446" s="8">
        <v>53295.62</v>
      </c>
      <c r="J1446" s="8">
        <v>0</v>
      </c>
      <c r="K1446" s="8">
        <v>0</v>
      </c>
      <c r="L1446" s="8">
        <v>155</v>
      </c>
      <c r="M1446" s="8">
        <v>0</v>
      </c>
      <c r="N1446" s="8">
        <v>0</v>
      </c>
      <c r="O1446" s="11">
        <v>54050.920000000006</v>
      </c>
    </row>
    <row r="1447" spans="2:15" x14ac:dyDescent="0.35">
      <c r="B1447" s="4" t="s">
        <v>5</v>
      </c>
      <c r="C1447" s="8">
        <v>0</v>
      </c>
      <c r="D1447" s="8">
        <v>0</v>
      </c>
      <c r="E1447" s="8">
        <v>0</v>
      </c>
      <c r="F1447" s="8">
        <v>0</v>
      </c>
      <c r="G1447" s="8">
        <v>35400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0</v>
      </c>
      <c r="O1447" s="11">
        <v>35400</v>
      </c>
    </row>
    <row r="1448" spans="2:15" x14ac:dyDescent="0.35">
      <c r="B1448" s="2" t="s">
        <v>16</v>
      </c>
      <c r="C1448" s="6">
        <v>18997.5</v>
      </c>
      <c r="D1448" s="6">
        <v>0</v>
      </c>
      <c r="E1448" s="6">
        <v>0</v>
      </c>
      <c r="F1448" s="6">
        <v>0</v>
      </c>
      <c r="G1448" s="6">
        <v>16833.560000000001</v>
      </c>
      <c r="H1448" s="6">
        <v>0</v>
      </c>
      <c r="I1448" s="6">
        <v>976.75</v>
      </c>
      <c r="J1448" s="6">
        <v>0</v>
      </c>
      <c r="K1448" s="6">
        <v>24587.360000000001</v>
      </c>
      <c r="L1448" s="6">
        <v>0</v>
      </c>
      <c r="M1448" s="6">
        <v>0</v>
      </c>
      <c r="N1448" s="6">
        <v>22058.400000000001</v>
      </c>
      <c r="O1448" s="9">
        <v>83453.570000000007</v>
      </c>
    </row>
    <row r="1449" spans="2:15" x14ac:dyDescent="0.35">
      <c r="B1449" s="3" t="s">
        <v>1</v>
      </c>
      <c r="C1449" s="7">
        <v>18997.5</v>
      </c>
      <c r="D1449" s="7">
        <v>0</v>
      </c>
      <c r="E1449" s="7">
        <v>0</v>
      </c>
      <c r="F1449" s="7">
        <v>0</v>
      </c>
      <c r="G1449" s="7">
        <v>16833.560000000001</v>
      </c>
      <c r="H1449" s="7">
        <v>0</v>
      </c>
      <c r="I1449" s="7">
        <v>976.75</v>
      </c>
      <c r="J1449" s="7">
        <v>0</v>
      </c>
      <c r="K1449" s="7">
        <v>24587.360000000001</v>
      </c>
      <c r="L1449" s="7">
        <v>0</v>
      </c>
      <c r="M1449" s="7">
        <v>0</v>
      </c>
      <c r="N1449" s="7">
        <v>22058.400000000001</v>
      </c>
      <c r="O1449" s="10">
        <v>83453.570000000007</v>
      </c>
    </row>
    <row r="1450" spans="2:15" x14ac:dyDescent="0.35">
      <c r="B1450" s="4" t="s">
        <v>11</v>
      </c>
      <c r="C1450" s="8">
        <v>18997.5</v>
      </c>
      <c r="D1450" s="8">
        <v>0</v>
      </c>
      <c r="E1450" s="8">
        <v>0</v>
      </c>
      <c r="F1450" s="8">
        <v>0</v>
      </c>
      <c r="G1450" s="8">
        <v>16833.560000000001</v>
      </c>
      <c r="H1450" s="8">
        <v>0</v>
      </c>
      <c r="I1450" s="8">
        <v>0</v>
      </c>
      <c r="J1450" s="8">
        <v>0</v>
      </c>
      <c r="K1450" s="8">
        <v>24587.360000000001</v>
      </c>
      <c r="L1450" s="8">
        <v>0</v>
      </c>
      <c r="M1450" s="8">
        <v>0</v>
      </c>
      <c r="N1450" s="8">
        <v>22058.400000000001</v>
      </c>
      <c r="O1450" s="11">
        <v>82476.820000000007</v>
      </c>
    </row>
    <row r="1451" spans="2:15" x14ac:dyDescent="0.35">
      <c r="B1451" s="4" t="s">
        <v>10</v>
      </c>
      <c r="C1451" s="8">
        <v>0</v>
      </c>
      <c r="D1451" s="8">
        <v>0</v>
      </c>
      <c r="E1451" s="8">
        <v>0</v>
      </c>
      <c r="F1451" s="8">
        <v>0</v>
      </c>
      <c r="G1451" s="8">
        <v>0</v>
      </c>
      <c r="H1451" s="8">
        <v>0</v>
      </c>
      <c r="I1451" s="8">
        <v>976.75</v>
      </c>
      <c r="J1451" s="8">
        <v>0</v>
      </c>
      <c r="K1451" s="8">
        <v>0</v>
      </c>
      <c r="L1451" s="8">
        <v>0</v>
      </c>
      <c r="M1451" s="8">
        <v>0</v>
      </c>
      <c r="N1451" s="8">
        <v>0</v>
      </c>
      <c r="O1451" s="11">
        <v>976.75</v>
      </c>
    </row>
    <row r="1452" spans="2:15" x14ac:dyDescent="0.35">
      <c r="B1452" s="2" t="s">
        <v>189</v>
      </c>
      <c r="C1452" s="6">
        <v>30</v>
      </c>
      <c r="D1452" s="6">
        <v>9529.4499999999989</v>
      </c>
      <c r="E1452" s="6">
        <v>0</v>
      </c>
      <c r="F1452" s="6">
        <v>10</v>
      </c>
      <c r="G1452" s="6">
        <v>8493.4</v>
      </c>
      <c r="H1452" s="6">
        <v>20867.599999999999</v>
      </c>
      <c r="I1452" s="6">
        <v>7658</v>
      </c>
      <c r="J1452" s="6">
        <v>6690.95</v>
      </c>
      <c r="K1452" s="6">
        <v>0</v>
      </c>
      <c r="L1452" s="6">
        <v>1420.77</v>
      </c>
      <c r="M1452" s="6">
        <v>7717.42</v>
      </c>
      <c r="N1452" s="6">
        <v>0</v>
      </c>
      <c r="O1452" s="9">
        <v>62417.589999999989</v>
      </c>
    </row>
    <row r="1453" spans="2:15" x14ac:dyDescent="0.35">
      <c r="B1453" s="3" t="s">
        <v>1</v>
      </c>
      <c r="C1453" s="7">
        <v>30</v>
      </c>
      <c r="D1453" s="7">
        <v>9529.4499999999989</v>
      </c>
      <c r="E1453" s="7">
        <v>0</v>
      </c>
      <c r="F1453" s="7">
        <v>10</v>
      </c>
      <c r="G1453" s="7">
        <v>8493.4</v>
      </c>
      <c r="H1453" s="7">
        <v>20867.599999999999</v>
      </c>
      <c r="I1453" s="7">
        <v>7658</v>
      </c>
      <c r="J1453" s="7">
        <v>6690.95</v>
      </c>
      <c r="K1453" s="7">
        <v>0</v>
      </c>
      <c r="L1453" s="7">
        <v>1420.77</v>
      </c>
      <c r="M1453" s="7">
        <v>7717.42</v>
      </c>
      <c r="N1453" s="7">
        <v>0</v>
      </c>
      <c r="O1453" s="10">
        <v>62417.589999999989</v>
      </c>
    </row>
    <row r="1454" spans="2:15" x14ac:dyDescent="0.35">
      <c r="B1454" s="4" t="s">
        <v>10</v>
      </c>
      <c r="C1454" s="8">
        <v>30</v>
      </c>
      <c r="D1454" s="8">
        <v>9529.4499999999989</v>
      </c>
      <c r="E1454" s="8">
        <v>0</v>
      </c>
      <c r="F1454" s="8">
        <v>10</v>
      </c>
      <c r="G1454" s="8">
        <v>8493.4</v>
      </c>
      <c r="H1454" s="8">
        <v>20867.599999999999</v>
      </c>
      <c r="I1454" s="8">
        <v>7658</v>
      </c>
      <c r="J1454" s="8">
        <v>6690.95</v>
      </c>
      <c r="K1454" s="8">
        <v>0</v>
      </c>
      <c r="L1454" s="8">
        <v>1420.77</v>
      </c>
      <c r="M1454" s="8">
        <v>7717.42</v>
      </c>
      <c r="N1454" s="8">
        <v>0</v>
      </c>
      <c r="O1454" s="11">
        <v>62417.589999999989</v>
      </c>
    </row>
    <row r="1455" spans="2:15" x14ac:dyDescent="0.35">
      <c r="B1455" s="2" t="s">
        <v>175</v>
      </c>
      <c r="C1455" s="6">
        <v>0</v>
      </c>
      <c r="D1455" s="6">
        <v>0</v>
      </c>
      <c r="E1455" s="6">
        <v>0</v>
      </c>
      <c r="F1455" s="6">
        <v>19974.28</v>
      </c>
      <c r="G1455" s="6">
        <v>0</v>
      </c>
      <c r="H1455" s="6">
        <v>0</v>
      </c>
      <c r="I1455" s="6">
        <v>0</v>
      </c>
      <c r="J1455" s="6">
        <v>21509.589999999997</v>
      </c>
      <c r="K1455" s="6">
        <v>0</v>
      </c>
      <c r="L1455" s="6">
        <v>0</v>
      </c>
      <c r="M1455" s="6">
        <v>19151.400000000001</v>
      </c>
      <c r="N1455" s="6">
        <v>0</v>
      </c>
      <c r="O1455" s="9">
        <v>60635.27</v>
      </c>
    </row>
    <row r="1456" spans="2:15" x14ac:dyDescent="0.35">
      <c r="B1456" s="3" t="s">
        <v>1</v>
      </c>
      <c r="C1456" s="7">
        <v>0</v>
      </c>
      <c r="D1456" s="7">
        <v>0</v>
      </c>
      <c r="E1456" s="7">
        <v>0</v>
      </c>
      <c r="F1456" s="7">
        <v>19974.28</v>
      </c>
      <c r="G1456" s="7">
        <v>0</v>
      </c>
      <c r="H1456" s="7">
        <v>0</v>
      </c>
      <c r="I1456" s="7">
        <v>0</v>
      </c>
      <c r="J1456" s="7">
        <v>21509.589999999997</v>
      </c>
      <c r="K1456" s="7">
        <v>0</v>
      </c>
      <c r="L1456" s="7">
        <v>0</v>
      </c>
      <c r="M1456" s="7">
        <v>19151.400000000001</v>
      </c>
      <c r="N1456" s="7">
        <v>0</v>
      </c>
      <c r="O1456" s="10">
        <v>60635.27</v>
      </c>
    </row>
    <row r="1457" spans="2:15" x14ac:dyDescent="0.35">
      <c r="B1457" s="4" t="s">
        <v>4</v>
      </c>
      <c r="C1457" s="8">
        <v>0</v>
      </c>
      <c r="D1457" s="8">
        <v>0</v>
      </c>
      <c r="E1457" s="8">
        <v>0</v>
      </c>
      <c r="F1457" s="8">
        <v>19974.28</v>
      </c>
      <c r="G1457" s="8">
        <v>0</v>
      </c>
      <c r="H1457" s="8">
        <v>0</v>
      </c>
      <c r="I1457" s="8">
        <v>0</v>
      </c>
      <c r="J1457" s="8">
        <v>21509.589999999997</v>
      </c>
      <c r="K1457" s="8">
        <v>0</v>
      </c>
      <c r="L1457" s="8">
        <v>0</v>
      </c>
      <c r="M1457" s="8">
        <v>0</v>
      </c>
      <c r="N1457" s="8">
        <v>0</v>
      </c>
      <c r="O1457" s="11">
        <v>41483.869999999995</v>
      </c>
    </row>
    <row r="1458" spans="2:15" x14ac:dyDescent="0.35">
      <c r="B1458" s="4" t="s">
        <v>6</v>
      </c>
      <c r="C1458" s="8">
        <v>0</v>
      </c>
      <c r="D1458" s="8">
        <v>0</v>
      </c>
      <c r="E1458" s="8">
        <v>0</v>
      </c>
      <c r="F1458" s="8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19151.400000000001</v>
      </c>
      <c r="N1458" s="8">
        <v>0</v>
      </c>
      <c r="O1458" s="11">
        <v>19151.400000000001</v>
      </c>
    </row>
    <row r="1459" spans="2:15" x14ac:dyDescent="0.35">
      <c r="B1459" s="2" t="s">
        <v>142</v>
      </c>
      <c r="C1459" s="6">
        <v>0</v>
      </c>
      <c r="D1459" s="6">
        <v>0</v>
      </c>
      <c r="E1459" s="6">
        <v>8299.0499999999993</v>
      </c>
      <c r="F1459" s="6">
        <v>7372</v>
      </c>
      <c r="G1459" s="6">
        <v>4806</v>
      </c>
      <c r="H1459" s="6">
        <v>2000</v>
      </c>
      <c r="I1459" s="6">
        <v>1115</v>
      </c>
      <c r="J1459" s="6">
        <v>27220</v>
      </c>
      <c r="K1459" s="6">
        <v>0</v>
      </c>
      <c r="L1459" s="6">
        <v>180</v>
      </c>
      <c r="M1459" s="6">
        <v>0</v>
      </c>
      <c r="N1459" s="6">
        <v>4117.04</v>
      </c>
      <c r="O1459" s="9">
        <v>55109.09</v>
      </c>
    </row>
    <row r="1460" spans="2:15" x14ac:dyDescent="0.35">
      <c r="B1460" s="3" t="s">
        <v>1</v>
      </c>
      <c r="C1460" s="7">
        <v>0</v>
      </c>
      <c r="D1460" s="7">
        <v>0</v>
      </c>
      <c r="E1460" s="7">
        <v>8299.0499999999993</v>
      </c>
      <c r="F1460" s="7">
        <v>7372</v>
      </c>
      <c r="G1460" s="7">
        <v>4806</v>
      </c>
      <c r="H1460" s="7">
        <v>2000</v>
      </c>
      <c r="I1460" s="7">
        <v>1115</v>
      </c>
      <c r="J1460" s="7">
        <v>27220</v>
      </c>
      <c r="K1460" s="7">
        <v>0</v>
      </c>
      <c r="L1460" s="7">
        <v>180</v>
      </c>
      <c r="M1460" s="7">
        <v>0</v>
      </c>
      <c r="N1460" s="7">
        <v>4117.04</v>
      </c>
      <c r="O1460" s="10">
        <v>55109.09</v>
      </c>
    </row>
    <row r="1461" spans="2:15" x14ac:dyDescent="0.35">
      <c r="B1461" s="4" t="s">
        <v>11</v>
      </c>
      <c r="C1461" s="8">
        <v>0</v>
      </c>
      <c r="D1461" s="8">
        <v>0</v>
      </c>
      <c r="E1461" s="8">
        <v>8299.0499999999993</v>
      </c>
      <c r="F1461" s="8">
        <v>0</v>
      </c>
      <c r="G1461" s="8">
        <v>0</v>
      </c>
      <c r="H1461" s="8">
        <v>0</v>
      </c>
      <c r="I1461" s="8">
        <v>0</v>
      </c>
      <c r="J1461" s="8">
        <v>21670</v>
      </c>
      <c r="K1461" s="8">
        <v>0</v>
      </c>
      <c r="L1461" s="8">
        <v>0</v>
      </c>
      <c r="M1461" s="8">
        <v>0</v>
      </c>
      <c r="N1461" s="8">
        <v>0</v>
      </c>
      <c r="O1461" s="11">
        <v>29969.05</v>
      </c>
    </row>
    <row r="1462" spans="2:15" x14ac:dyDescent="0.35">
      <c r="B1462" s="4" t="s">
        <v>10</v>
      </c>
      <c r="C1462" s="8">
        <v>0</v>
      </c>
      <c r="D1462" s="8">
        <v>0</v>
      </c>
      <c r="E1462" s="8">
        <v>0</v>
      </c>
      <c r="F1462" s="8">
        <v>7372</v>
      </c>
      <c r="G1462" s="8">
        <v>0</v>
      </c>
      <c r="H1462" s="8">
        <v>2000</v>
      </c>
      <c r="I1462" s="8">
        <v>800</v>
      </c>
      <c r="J1462" s="8">
        <v>5550</v>
      </c>
      <c r="K1462" s="8">
        <v>0</v>
      </c>
      <c r="L1462" s="8">
        <v>180</v>
      </c>
      <c r="M1462" s="8">
        <v>0</v>
      </c>
      <c r="N1462" s="8">
        <v>4117.04</v>
      </c>
      <c r="O1462" s="11">
        <v>20019.04</v>
      </c>
    </row>
    <row r="1463" spans="2:15" x14ac:dyDescent="0.35">
      <c r="B1463" s="4" t="s">
        <v>7</v>
      </c>
      <c r="C1463" s="8">
        <v>0</v>
      </c>
      <c r="D1463" s="8">
        <v>0</v>
      </c>
      <c r="E1463" s="8">
        <v>0</v>
      </c>
      <c r="F1463" s="8">
        <v>0</v>
      </c>
      <c r="G1463" s="8">
        <v>4806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v>0</v>
      </c>
      <c r="N1463" s="8">
        <v>0</v>
      </c>
      <c r="O1463" s="11">
        <v>4806</v>
      </c>
    </row>
    <row r="1464" spans="2:15" x14ac:dyDescent="0.35">
      <c r="B1464" s="4" t="s">
        <v>3</v>
      </c>
      <c r="C1464" s="8">
        <v>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  <c r="I1464" s="8">
        <v>315</v>
      </c>
      <c r="J1464" s="8">
        <v>0</v>
      </c>
      <c r="K1464" s="8">
        <v>0</v>
      </c>
      <c r="L1464" s="8">
        <v>0</v>
      </c>
      <c r="M1464" s="8">
        <v>0</v>
      </c>
      <c r="N1464" s="8">
        <v>0</v>
      </c>
      <c r="O1464" s="11">
        <v>315</v>
      </c>
    </row>
    <row r="1465" spans="2:15" x14ac:dyDescent="0.35">
      <c r="B1465" s="2" t="s">
        <v>207</v>
      </c>
      <c r="C1465" s="6">
        <v>0</v>
      </c>
      <c r="D1465" s="6">
        <v>4.8099999999999996</v>
      </c>
      <c r="E1465" s="6">
        <v>0</v>
      </c>
      <c r="F1465" s="6">
        <v>0</v>
      </c>
      <c r="G1465" s="6">
        <v>20700</v>
      </c>
      <c r="H1465" s="6">
        <v>1655</v>
      </c>
      <c r="I1465" s="6">
        <v>0</v>
      </c>
      <c r="J1465" s="6">
        <v>0</v>
      </c>
      <c r="K1465" s="6">
        <v>27371.25</v>
      </c>
      <c r="L1465" s="6">
        <v>0</v>
      </c>
      <c r="M1465" s="6">
        <v>142.64000000000001</v>
      </c>
      <c r="N1465" s="6">
        <v>5.8</v>
      </c>
      <c r="O1465" s="9">
        <v>49879.5</v>
      </c>
    </row>
    <row r="1466" spans="2:15" x14ac:dyDescent="0.35">
      <c r="B1466" s="3" t="s">
        <v>1</v>
      </c>
      <c r="C1466" s="7">
        <v>0</v>
      </c>
      <c r="D1466" s="7">
        <v>4.8099999999999996</v>
      </c>
      <c r="E1466" s="7">
        <v>0</v>
      </c>
      <c r="F1466" s="7">
        <v>0</v>
      </c>
      <c r="G1466" s="7">
        <v>20700</v>
      </c>
      <c r="H1466" s="7">
        <v>1655</v>
      </c>
      <c r="I1466" s="7">
        <v>0</v>
      </c>
      <c r="J1466" s="7">
        <v>0</v>
      </c>
      <c r="K1466" s="7">
        <v>27371.25</v>
      </c>
      <c r="L1466" s="7">
        <v>0</v>
      </c>
      <c r="M1466" s="7">
        <v>142.64000000000001</v>
      </c>
      <c r="N1466" s="7">
        <v>5.8</v>
      </c>
      <c r="O1466" s="10">
        <v>49879.5</v>
      </c>
    </row>
    <row r="1467" spans="2:15" x14ac:dyDescent="0.35">
      <c r="B1467" s="4" t="s">
        <v>11</v>
      </c>
      <c r="C1467" s="8">
        <v>0</v>
      </c>
      <c r="D1467" s="8">
        <v>0</v>
      </c>
      <c r="E1467" s="8">
        <v>0</v>
      </c>
      <c r="F1467" s="8">
        <v>0</v>
      </c>
      <c r="G1467" s="8">
        <v>20700</v>
      </c>
      <c r="H1467" s="8">
        <v>0</v>
      </c>
      <c r="I1467" s="8">
        <v>0</v>
      </c>
      <c r="J1467" s="8">
        <v>0</v>
      </c>
      <c r="K1467" s="8">
        <v>19404</v>
      </c>
      <c r="L1467" s="8">
        <v>0</v>
      </c>
      <c r="M1467" s="8">
        <v>0</v>
      </c>
      <c r="N1467" s="8">
        <v>0</v>
      </c>
      <c r="O1467" s="11">
        <v>40104</v>
      </c>
    </row>
    <row r="1468" spans="2:15" x14ac:dyDescent="0.35">
      <c r="B1468" s="4" t="s">
        <v>10</v>
      </c>
      <c r="C1468" s="8">
        <v>0</v>
      </c>
      <c r="D1468" s="8">
        <v>0</v>
      </c>
      <c r="E1468" s="8">
        <v>0</v>
      </c>
      <c r="F1468" s="8">
        <v>0</v>
      </c>
      <c r="G1468" s="8">
        <v>0</v>
      </c>
      <c r="H1468" s="8">
        <v>1655</v>
      </c>
      <c r="I1468" s="8">
        <v>0</v>
      </c>
      <c r="J1468" s="8">
        <v>0</v>
      </c>
      <c r="K1468" s="8">
        <v>7967.25</v>
      </c>
      <c r="L1468" s="8">
        <v>0</v>
      </c>
      <c r="M1468" s="8">
        <v>137.84</v>
      </c>
      <c r="N1468" s="8">
        <v>0</v>
      </c>
      <c r="O1468" s="11">
        <v>9760.09</v>
      </c>
    </row>
    <row r="1469" spans="2:15" x14ac:dyDescent="0.35">
      <c r="B1469" s="4" t="s">
        <v>3</v>
      </c>
      <c r="C1469" s="8">
        <v>0</v>
      </c>
      <c r="D1469" s="8">
        <v>4.8099999999999996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4.8</v>
      </c>
      <c r="N1469" s="8">
        <v>5.8</v>
      </c>
      <c r="O1469" s="11">
        <v>15.41</v>
      </c>
    </row>
    <row r="1470" spans="2:15" x14ac:dyDescent="0.35">
      <c r="B1470" s="2" t="s">
        <v>58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38814</v>
      </c>
      <c r="K1470" s="6">
        <v>0</v>
      </c>
      <c r="L1470" s="6">
        <v>0</v>
      </c>
      <c r="M1470" s="6">
        <v>0</v>
      </c>
      <c r="N1470" s="6">
        <v>0</v>
      </c>
      <c r="O1470" s="9">
        <v>38814</v>
      </c>
    </row>
    <row r="1471" spans="2:15" x14ac:dyDescent="0.35">
      <c r="B1471" s="3" t="s">
        <v>1</v>
      </c>
      <c r="C1471" s="7">
        <v>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38814</v>
      </c>
      <c r="K1471" s="7">
        <v>0</v>
      </c>
      <c r="L1471" s="7">
        <v>0</v>
      </c>
      <c r="M1471" s="7">
        <v>0</v>
      </c>
      <c r="N1471" s="7">
        <v>0</v>
      </c>
      <c r="O1471" s="10">
        <v>38814</v>
      </c>
    </row>
    <row r="1472" spans="2:15" x14ac:dyDescent="0.35">
      <c r="B1472" s="4" t="s">
        <v>5</v>
      </c>
      <c r="C1472" s="8">
        <v>0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0</v>
      </c>
      <c r="J1472" s="8">
        <v>38814</v>
      </c>
      <c r="K1472" s="8">
        <v>0</v>
      </c>
      <c r="L1472" s="8">
        <v>0</v>
      </c>
      <c r="M1472" s="8">
        <v>0</v>
      </c>
      <c r="N1472" s="8">
        <v>0</v>
      </c>
      <c r="O1472" s="11">
        <v>38814</v>
      </c>
    </row>
    <row r="1473" spans="2:15" x14ac:dyDescent="0.35">
      <c r="B1473" s="2" t="s">
        <v>13</v>
      </c>
      <c r="C1473" s="6">
        <v>208.34</v>
      </c>
      <c r="D1473" s="6">
        <v>0.41</v>
      </c>
      <c r="E1473" s="6">
        <v>0.2</v>
      </c>
      <c r="F1473" s="6">
        <v>0</v>
      </c>
      <c r="G1473" s="6">
        <v>0.21</v>
      </c>
      <c r="H1473" s="6">
        <v>0</v>
      </c>
      <c r="I1473" s="6">
        <v>135.03</v>
      </c>
      <c r="J1473" s="6">
        <v>0</v>
      </c>
      <c r="K1473" s="6">
        <v>0</v>
      </c>
      <c r="L1473" s="6">
        <v>742.16</v>
      </c>
      <c r="M1473" s="6">
        <v>30216.85</v>
      </c>
      <c r="N1473" s="6">
        <v>5347.93</v>
      </c>
      <c r="O1473" s="9">
        <v>36651.129999999997</v>
      </c>
    </row>
    <row r="1474" spans="2:15" x14ac:dyDescent="0.35">
      <c r="B1474" s="3" t="s">
        <v>1</v>
      </c>
      <c r="C1474" s="7">
        <v>208.34</v>
      </c>
      <c r="D1474" s="7">
        <v>0.41</v>
      </c>
      <c r="E1474" s="7">
        <v>0.2</v>
      </c>
      <c r="F1474" s="7">
        <v>0</v>
      </c>
      <c r="G1474" s="7">
        <v>0.21</v>
      </c>
      <c r="H1474" s="7">
        <v>0</v>
      </c>
      <c r="I1474" s="7">
        <v>135.03</v>
      </c>
      <c r="J1474" s="7">
        <v>0</v>
      </c>
      <c r="K1474" s="7">
        <v>0</v>
      </c>
      <c r="L1474" s="7">
        <v>742.16</v>
      </c>
      <c r="M1474" s="7">
        <v>30216.85</v>
      </c>
      <c r="N1474" s="7">
        <v>5347.93</v>
      </c>
      <c r="O1474" s="10">
        <v>36651.129999999997</v>
      </c>
    </row>
    <row r="1475" spans="2:15" x14ac:dyDescent="0.35">
      <c r="B1475" s="4" t="s">
        <v>10</v>
      </c>
      <c r="C1475" s="8">
        <v>0</v>
      </c>
      <c r="D1475" s="8">
        <v>0</v>
      </c>
      <c r="E1475" s="8">
        <v>0</v>
      </c>
      <c r="F1475" s="8">
        <v>0</v>
      </c>
      <c r="G1475" s="8">
        <v>0</v>
      </c>
      <c r="H1475" s="8">
        <v>0</v>
      </c>
      <c r="I1475" s="8">
        <v>135.03</v>
      </c>
      <c r="J1475" s="8">
        <v>0</v>
      </c>
      <c r="K1475" s="8">
        <v>0</v>
      </c>
      <c r="L1475" s="8">
        <v>600</v>
      </c>
      <c r="M1475" s="8">
        <v>29160</v>
      </c>
      <c r="N1475" s="8">
        <v>0</v>
      </c>
      <c r="O1475" s="11">
        <v>29895.03</v>
      </c>
    </row>
    <row r="1476" spans="2:15" x14ac:dyDescent="0.35">
      <c r="B1476" s="4" t="s">
        <v>3</v>
      </c>
      <c r="C1476" s="8">
        <v>208.34</v>
      </c>
      <c r="D1476" s="8">
        <v>0.41</v>
      </c>
      <c r="E1476" s="8">
        <v>0.2</v>
      </c>
      <c r="F1476" s="8">
        <v>0</v>
      </c>
      <c r="G1476" s="8">
        <v>0.21</v>
      </c>
      <c r="H1476" s="8">
        <v>0</v>
      </c>
      <c r="I1476" s="8">
        <v>0</v>
      </c>
      <c r="J1476" s="8">
        <v>0</v>
      </c>
      <c r="K1476" s="8">
        <v>0</v>
      </c>
      <c r="L1476" s="8">
        <v>142.16</v>
      </c>
      <c r="M1476" s="8">
        <v>1056.8499999999999</v>
      </c>
      <c r="N1476" s="8">
        <v>5347.93</v>
      </c>
      <c r="O1476" s="11">
        <v>6756.1</v>
      </c>
    </row>
    <row r="1477" spans="2:15" x14ac:dyDescent="0.35">
      <c r="B1477" s="2" t="s">
        <v>122</v>
      </c>
      <c r="C1477" s="6">
        <v>0</v>
      </c>
      <c r="D1477" s="6">
        <v>0</v>
      </c>
      <c r="E1477" s="6">
        <v>0</v>
      </c>
      <c r="F1477" s="6">
        <v>23310.859999999993</v>
      </c>
      <c r="G1477" s="6">
        <v>0</v>
      </c>
      <c r="H1477" s="6">
        <v>0</v>
      </c>
      <c r="I1477" s="6">
        <v>0</v>
      </c>
      <c r="J1477" s="6">
        <v>201</v>
      </c>
      <c r="K1477" s="6">
        <v>0</v>
      </c>
      <c r="L1477" s="6">
        <v>0</v>
      </c>
      <c r="M1477" s="6">
        <v>10072.34</v>
      </c>
      <c r="N1477" s="6">
        <v>0</v>
      </c>
      <c r="O1477" s="9">
        <v>33584.199999999997</v>
      </c>
    </row>
    <row r="1478" spans="2:15" x14ac:dyDescent="0.35">
      <c r="B1478" s="3" t="s">
        <v>1</v>
      </c>
      <c r="C1478" s="7">
        <v>0</v>
      </c>
      <c r="D1478" s="7">
        <v>0</v>
      </c>
      <c r="E1478" s="7">
        <v>0</v>
      </c>
      <c r="F1478" s="7">
        <v>23310.859999999993</v>
      </c>
      <c r="G1478" s="7">
        <v>0</v>
      </c>
      <c r="H1478" s="7">
        <v>0</v>
      </c>
      <c r="I1478" s="7">
        <v>0</v>
      </c>
      <c r="J1478" s="7">
        <v>201</v>
      </c>
      <c r="K1478" s="7">
        <v>0</v>
      </c>
      <c r="L1478" s="7">
        <v>0</v>
      </c>
      <c r="M1478" s="7">
        <v>10072.34</v>
      </c>
      <c r="N1478" s="7">
        <v>0</v>
      </c>
      <c r="O1478" s="10">
        <v>33584.199999999997</v>
      </c>
    </row>
    <row r="1479" spans="2:15" x14ac:dyDescent="0.35">
      <c r="B1479" s="4" t="s">
        <v>10</v>
      </c>
      <c r="C1479" s="8">
        <v>0</v>
      </c>
      <c r="D1479" s="8">
        <v>0</v>
      </c>
      <c r="E1479" s="8">
        <v>0</v>
      </c>
      <c r="F1479" s="8">
        <v>23310.859999999993</v>
      </c>
      <c r="G1479" s="8">
        <v>0</v>
      </c>
      <c r="H1479" s="8">
        <v>0</v>
      </c>
      <c r="I1479" s="8">
        <v>0</v>
      </c>
      <c r="J1479" s="8">
        <v>201</v>
      </c>
      <c r="K1479" s="8">
        <v>0</v>
      </c>
      <c r="L1479" s="8">
        <v>0</v>
      </c>
      <c r="M1479" s="8">
        <v>0</v>
      </c>
      <c r="N1479" s="8">
        <v>0</v>
      </c>
      <c r="O1479" s="11">
        <v>23511.859999999993</v>
      </c>
    </row>
    <row r="1480" spans="2:15" x14ac:dyDescent="0.35">
      <c r="B1480" s="4" t="s">
        <v>3</v>
      </c>
      <c r="C1480" s="8">
        <v>0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8">
        <v>10072.34</v>
      </c>
      <c r="N1480" s="8">
        <v>0</v>
      </c>
      <c r="O1480" s="11">
        <v>10072.34</v>
      </c>
    </row>
    <row r="1481" spans="2:15" x14ac:dyDescent="0.35">
      <c r="B1481" s="2" t="s">
        <v>129</v>
      </c>
      <c r="C1481" s="6">
        <v>730.85</v>
      </c>
      <c r="D1481" s="6">
        <v>7550.1900000000005</v>
      </c>
      <c r="E1481" s="6">
        <v>1116.75</v>
      </c>
      <c r="F1481" s="6">
        <v>1025.27</v>
      </c>
      <c r="G1481" s="6">
        <v>1438.69</v>
      </c>
      <c r="H1481" s="6">
        <v>0</v>
      </c>
      <c r="I1481" s="6">
        <v>15306.27</v>
      </c>
      <c r="J1481" s="6">
        <v>197.18</v>
      </c>
      <c r="K1481" s="6">
        <v>1270.22</v>
      </c>
      <c r="L1481" s="6">
        <v>681.61</v>
      </c>
      <c r="M1481" s="6">
        <v>0</v>
      </c>
      <c r="N1481" s="6">
        <v>1760.71</v>
      </c>
      <c r="O1481" s="9">
        <v>31077.740000000005</v>
      </c>
    </row>
    <row r="1482" spans="2:15" x14ac:dyDescent="0.35">
      <c r="B1482" s="3" t="s">
        <v>1</v>
      </c>
      <c r="C1482" s="7">
        <v>730.85</v>
      </c>
      <c r="D1482" s="7">
        <v>7550.1900000000005</v>
      </c>
      <c r="E1482" s="7">
        <v>1116.75</v>
      </c>
      <c r="F1482" s="7">
        <v>1025.27</v>
      </c>
      <c r="G1482" s="7">
        <v>1438.69</v>
      </c>
      <c r="H1482" s="7">
        <v>0</v>
      </c>
      <c r="I1482" s="7">
        <v>15306.27</v>
      </c>
      <c r="J1482" s="7">
        <v>197.18</v>
      </c>
      <c r="K1482" s="7">
        <v>1270.22</v>
      </c>
      <c r="L1482" s="7">
        <v>681.61</v>
      </c>
      <c r="M1482" s="7">
        <v>0</v>
      </c>
      <c r="N1482" s="7">
        <v>1760.71</v>
      </c>
      <c r="O1482" s="10">
        <v>31077.740000000005</v>
      </c>
    </row>
    <row r="1483" spans="2:15" x14ac:dyDescent="0.35">
      <c r="B1483" s="4" t="s">
        <v>10</v>
      </c>
      <c r="C1483" s="8">
        <v>730.85</v>
      </c>
      <c r="D1483" s="8">
        <v>7550.1900000000005</v>
      </c>
      <c r="E1483" s="8">
        <v>1116.75</v>
      </c>
      <c r="F1483" s="8">
        <v>1025.27</v>
      </c>
      <c r="G1483" s="8">
        <v>1438.69</v>
      </c>
      <c r="H1483" s="8">
        <v>0</v>
      </c>
      <c r="I1483" s="8">
        <v>15306.27</v>
      </c>
      <c r="J1483" s="8">
        <v>197.18</v>
      </c>
      <c r="K1483" s="8">
        <v>1270.22</v>
      </c>
      <c r="L1483" s="8">
        <v>681.61</v>
      </c>
      <c r="M1483" s="8">
        <v>0</v>
      </c>
      <c r="N1483" s="8">
        <v>1760.71</v>
      </c>
      <c r="O1483" s="11">
        <v>31077.740000000005</v>
      </c>
    </row>
    <row r="1484" spans="2:15" x14ac:dyDescent="0.35">
      <c r="B1484" s="2" t="s">
        <v>64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28356.89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9">
        <v>28356.89</v>
      </c>
    </row>
    <row r="1485" spans="2:15" x14ac:dyDescent="0.35">
      <c r="B1485" s="3" t="s">
        <v>1</v>
      </c>
      <c r="C1485" s="7">
        <v>0</v>
      </c>
      <c r="D1485" s="7">
        <v>0</v>
      </c>
      <c r="E1485" s="7">
        <v>0</v>
      </c>
      <c r="F1485" s="7">
        <v>0</v>
      </c>
      <c r="G1485" s="7">
        <v>0</v>
      </c>
      <c r="H1485" s="7">
        <v>28356.89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10">
        <v>28356.89</v>
      </c>
    </row>
    <row r="1486" spans="2:15" x14ac:dyDescent="0.35">
      <c r="B1486" s="4" t="s">
        <v>10</v>
      </c>
      <c r="C1486" s="8">
        <v>0</v>
      </c>
      <c r="D1486" s="8">
        <v>0</v>
      </c>
      <c r="E1486" s="8">
        <v>0</v>
      </c>
      <c r="F1486" s="8">
        <v>0</v>
      </c>
      <c r="G1486" s="8">
        <v>0</v>
      </c>
      <c r="H1486" s="8">
        <v>28356.89</v>
      </c>
      <c r="I1486" s="8">
        <v>0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  <c r="O1486" s="11">
        <v>28356.89</v>
      </c>
    </row>
    <row r="1487" spans="2:15" x14ac:dyDescent="0.35">
      <c r="B1487" s="2" t="s">
        <v>166</v>
      </c>
      <c r="C1487" s="6">
        <v>0</v>
      </c>
      <c r="D1487" s="6">
        <v>0</v>
      </c>
      <c r="E1487" s="6">
        <v>12989</v>
      </c>
      <c r="F1487" s="6">
        <v>0</v>
      </c>
      <c r="G1487" s="6">
        <v>94.38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9">
        <v>13083.38</v>
      </c>
    </row>
    <row r="1488" spans="2:15" x14ac:dyDescent="0.35">
      <c r="B1488" s="3" t="s">
        <v>1</v>
      </c>
      <c r="C1488" s="7">
        <v>0</v>
      </c>
      <c r="D1488" s="7">
        <v>0</v>
      </c>
      <c r="E1488" s="7">
        <v>12989</v>
      </c>
      <c r="F1488" s="7">
        <v>0</v>
      </c>
      <c r="G1488" s="7">
        <v>94.38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10">
        <v>13083.38</v>
      </c>
    </row>
    <row r="1489" spans="2:15" x14ac:dyDescent="0.35">
      <c r="B1489" s="4" t="s">
        <v>10</v>
      </c>
      <c r="C1489" s="8">
        <v>0</v>
      </c>
      <c r="D1489" s="8">
        <v>0</v>
      </c>
      <c r="E1489" s="8">
        <v>12989</v>
      </c>
      <c r="F1489" s="8">
        <v>0</v>
      </c>
      <c r="G1489" s="8">
        <v>0</v>
      </c>
      <c r="H1489" s="8">
        <v>0</v>
      </c>
      <c r="I1489" s="8">
        <v>0</v>
      </c>
      <c r="J1489" s="8">
        <v>0</v>
      </c>
      <c r="K1489" s="8">
        <v>0</v>
      </c>
      <c r="L1489" s="8">
        <v>0</v>
      </c>
      <c r="M1489" s="8">
        <v>0</v>
      </c>
      <c r="N1489" s="8">
        <v>0</v>
      </c>
      <c r="O1489" s="11">
        <v>12989</v>
      </c>
    </row>
    <row r="1490" spans="2:15" x14ac:dyDescent="0.35">
      <c r="B1490" s="4" t="s">
        <v>3</v>
      </c>
      <c r="C1490" s="8">
        <v>0</v>
      </c>
      <c r="D1490" s="8">
        <v>0</v>
      </c>
      <c r="E1490" s="8">
        <v>0</v>
      </c>
      <c r="F1490" s="8">
        <v>0</v>
      </c>
      <c r="G1490" s="8">
        <v>94.38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0</v>
      </c>
      <c r="O1490" s="11">
        <v>94.38</v>
      </c>
    </row>
    <row r="1491" spans="2:15" x14ac:dyDescent="0.35">
      <c r="B1491" s="2" t="s">
        <v>182</v>
      </c>
      <c r="C1491" s="6">
        <v>1020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12035.4</v>
      </c>
      <c r="K1491" s="6">
        <v>4.2</v>
      </c>
      <c r="L1491" s="6">
        <v>15.4</v>
      </c>
      <c r="M1491" s="6">
        <v>0</v>
      </c>
      <c r="N1491" s="6">
        <v>0</v>
      </c>
      <c r="O1491" s="9">
        <v>13075</v>
      </c>
    </row>
    <row r="1492" spans="2:15" x14ac:dyDescent="0.35">
      <c r="B1492" s="3" t="s">
        <v>1</v>
      </c>
      <c r="C1492" s="7">
        <v>1020</v>
      </c>
      <c r="D1492" s="7">
        <v>0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12035.4</v>
      </c>
      <c r="K1492" s="7">
        <v>4.2</v>
      </c>
      <c r="L1492" s="7">
        <v>15.4</v>
      </c>
      <c r="M1492" s="7">
        <v>0</v>
      </c>
      <c r="N1492" s="7">
        <v>0</v>
      </c>
      <c r="O1492" s="10">
        <v>13075</v>
      </c>
    </row>
    <row r="1493" spans="2:15" x14ac:dyDescent="0.35">
      <c r="B1493" s="4" t="s">
        <v>10</v>
      </c>
      <c r="C1493" s="8">
        <v>1020</v>
      </c>
      <c r="D1493" s="8">
        <v>0</v>
      </c>
      <c r="E1493" s="8">
        <v>0</v>
      </c>
      <c r="F1493" s="8">
        <v>0</v>
      </c>
      <c r="G1493" s="8">
        <v>0</v>
      </c>
      <c r="H1493" s="8">
        <v>0</v>
      </c>
      <c r="I1493" s="8">
        <v>0</v>
      </c>
      <c r="J1493" s="8">
        <v>12030.1</v>
      </c>
      <c r="K1493" s="8">
        <v>0</v>
      </c>
      <c r="L1493" s="8">
        <v>0</v>
      </c>
      <c r="M1493" s="8">
        <v>0</v>
      </c>
      <c r="N1493" s="8">
        <v>0</v>
      </c>
      <c r="O1493" s="11">
        <v>13050.1</v>
      </c>
    </row>
    <row r="1494" spans="2:15" x14ac:dyDescent="0.35">
      <c r="B1494" s="4" t="s">
        <v>3</v>
      </c>
      <c r="C1494" s="8">
        <v>0</v>
      </c>
      <c r="D1494" s="8">
        <v>0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5.3</v>
      </c>
      <c r="K1494" s="8">
        <v>4.2</v>
      </c>
      <c r="L1494" s="8">
        <v>15.4</v>
      </c>
      <c r="M1494" s="8">
        <v>0</v>
      </c>
      <c r="N1494" s="8">
        <v>0</v>
      </c>
      <c r="O1494" s="11">
        <v>24.9</v>
      </c>
    </row>
    <row r="1495" spans="2:15" x14ac:dyDescent="0.35">
      <c r="B1495" s="2" t="s">
        <v>38</v>
      </c>
      <c r="C1495" s="6">
        <v>0</v>
      </c>
      <c r="D1495" s="6">
        <v>2384.13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3245.17</v>
      </c>
      <c r="L1495" s="6">
        <v>0</v>
      </c>
      <c r="M1495" s="6">
        <v>1885.04</v>
      </c>
      <c r="N1495" s="6">
        <v>0</v>
      </c>
      <c r="O1495" s="9">
        <v>7514.34</v>
      </c>
    </row>
    <row r="1496" spans="2:15" x14ac:dyDescent="0.35">
      <c r="B1496" s="3" t="s">
        <v>1</v>
      </c>
      <c r="C1496" s="7">
        <v>0</v>
      </c>
      <c r="D1496" s="7">
        <v>2384.13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3245.17</v>
      </c>
      <c r="L1496" s="7">
        <v>0</v>
      </c>
      <c r="M1496" s="7">
        <v>1885.04</v>
      </c>
      <c r="N1496" s="7">
        <v>0</v>
      </c>
      <c r="O1496" s="10">
        <v>7514.34</v>
      </c>
    </row>
    <row r="1497" spans="2:15" x14ac:dyDescent="0.35">
      <c r="B1497" s="4" t="s">
        <v>10</v>
      </c>
      <c r="C1497" s="8">
        <v>0</v>
      </c>
      <c r="D1497" s="8">
        <v>2384.13</v>
      </c>
      <c r="E1497" s="8">
        <v>0</v>
      </c>
      <c r="F1497" s="8">
        <v>0</v>
      </c>
      <c r="G1497" s="8">
        <v>0</v>
      </c>
      <c r="H1497" s="8">
        <v>0</v>
      </c>
      <c r="I1497" s="8">
        <v>0</v>
      </c>
      <c r="J1497" s="8">
        <v>0</v>
      </c>
      <c r="K1497" s="8">
        <v>3245.17</v>
      </c>
      <c r="L1497" s="8">
        <v>0</v>
      </c>
      <c r="M1497" s="8">
        <v>1885.04</v>
      </c>
      <c r="N1497" s="8">
        <v>0</v>
      </c>
      <c r="O1497" s="11">
        <v>7514.34</v>
      </c>
    </row>
    <row r="1498" spans="2:15" x14ac:dyDescent="0.35">
      <c r="B1498" s="2" t="s">
        <v>102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5926</v>
      </c>
      <c r="J1498" s="6">
        <v>0</v>
      </c>
      <c r="K1498" s="6">
        <v>0</v>
      </c>
      <c r="L1498" s="6">
        <v>0</v>
      </c>
      <c r="M1498" s="6">
        <v>0</v>
      </c>
      <c r="N1498" s="6">
        <v>1415</v>
      </c>
      <c r="O1498" s="9">
        <v>7341</v>
      </c>
    </row>
    <row r="1499" spans="2:15" x14ac:dyDescent="0.35">
      <c r="B1499" s="3" t="s">
        <v>1</v>
      </c>
      <c r="C1499" s="7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5926</v>
      </c>
      <c r="J1499" s="7">
        <v>0</v>
      </c>
      <c r="K1499" s="7">
        <v>0</v>
      </c>
      <c r="L1499" s="7">
        <v>0</v>
      </c>
      <c r="M1499" s="7">
        <v>0</v>
      </c>
      <c r="N1499" s="7">
        <v>1415</v>
      </c>
      <c r="O1499" s="10">
        <v>7341</v>
      </c>
    </row>
    <row r="1500" spans="2:15" x14ac:dyDescent="0.35">
      <c r="B1500" s="4" t="s">
        <v>11</v>
      </c>
      <c r="C1500" s="8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0</v>
      </c>
      <c r="I1500" s="8">
        <v>5926</v>
      </c>
      <c r="J1500" s="8">
        <v>0</v>
      </c>
      <c r="K1500" s="8">
        <v>0</v>
      </c>
      <c r="L1500" s="8">
        <v>0</v>
      </c>
      <c r="M1500" s="8">
        <v>0</v>
      </c>
      <c r="N1500" s="8">
        <v>1415</v>
      </c>
      <c r="O1500" s="11">
        <v>7341</v>
      </c>
    </row>
    <row r="1501" spans="2:15" x14ac:dyDescent="0.35">
      <c r="B1501" s="2" t="s">
        <v>47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6729</v>
      </c>
      <c r="N1501" s="6">
        <v>0</v>
      </c>
      <c r="O1501" s="9">
        <v>6729</v>
      </c>
    </row>
    <row r="1502" spans="2:15" x14ac:dyDescent="0.35">
      <c r="B1502" s="3" t="s">
        <v>1</v>
      </c>
      <c r="C1502" s="7">
        <v>0</v>
      </c>
      <c r="D1502" s="7">
        <v>0</v>
      </c>
      <c r="E1502" s="7">
        <v>0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6729</v>
      </c>
      <c r="N1502" s="7">
        <v>0</v>
      </c>
      <c r="O1502" s="10">
        <v>6729</v>
      </c>
    </row>
    <row r="1503" spans="2:15" x14ac:dyDescent="0.35">
      <c r="B1503" s="4" t="s">
        <v>6</v>
      </c>
      <c r="C1503" s="8">
        <v>0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4057.9700000000003</v>
      </c>
      <c r="N1503" s="8">
        <v>0</v>
      </c>
      <c r="O1503" s="11">
        <v>4057.9700000000003</v>
      </c>
    </row>
    <row r="1504" spans="2:15" x14ac:dyDescent="0.35">
      <c r="B1504" s="4" t="s">
        <v>10</v>
      </c>
      <c r="C1504" s="8">
        <v>0</v>
      </c>
      <c r="D1504" s="8">
        <v>0</v>
      </c>
      <c r="E1504" s="8">
        <v>0</v>
      </c>
      <c r="F1504" s="8">
        <v>0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v>2193.31</v>
      </c>
      <c r="N1504" s="8">
        <v>0</v>
      </c>
      <c r="O1504" s="11">
        <v>2193.31</v>
      </c>
    </row>
    <row r="1505" spans="2:15" x14ac:dyDescent="0.35">
      <c r="B1505" s="4" t="s">
        <v>5</v>
      </c>
      <c r="C1505" s="8">
        <v>0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8">
        <v>477.72</v>
      </c>
      <c r="N1505" s="8">
        <v>0</v>
      </c>
      <c r="O1505" s="11">
        <v>477.72</v>
      </c>
    </row>
    <row r="1506" spans="2:15" x14ac:dyDescent="0.35">
      <c r="B1506" s="2" t="s">
        <v>128</v>
      </c>
      <c r="C1506" s="6">
        <v>0</v>
      </c>
      <c r="D1506" s="6">
        <v>0</v>
      </c>
      <c r="E1506" s="6">
        <v>755</v>
      </c>
      <c r="F1506" s="6">
        <v>180</v>
      </c>
      <c r="G1506" s="6">
        <v>0</v>
      </c>
      <c r="H1506" s="6">
        <v>0</v>
      </c>
      <c r="I1506" s="6">
        <v>0</v>
      </c>
      <c r="J1506" s="6">
        <v>0</v>
      </c>
      <c r="K1506" s="6">
        <v>270</v>
      </c>
      <c r="L1506" s="6">
        <v>0</v>
      </c>
      <c r="M1506" s="6">
        <v>5000</v>
      </c>
      <c r="N1506" s="6">
        <v>0</v>
      </c>
      <c r="O1506" s="9">
        <v>6205</v>
      </c>
    </row>
    <row r="1507" spans="2:15" x14ac:dyDescent="0.35">
      <c r="B1507" s="3" t="s">
        <v>1</v>
      </c>
      <c r="C1507" s="7">
        <v>0</v>
      </c>
      <c r="D1507" s="7">
        <v>0</v>
      </c>
      <c r="E1507" s="7">
        <v>755</v>
      </c>
      <c r="F1507" s="7">
        <v>180</v>
      </c>
      <c r="G1507" s="7">
        <v>0</v>
      </c>
      <c r="H1507" s="7">
        <v>0</v>
      </c>
      <c r="I1507" s="7">
        <v>0</v>
      </c>
      <c r="J1507" s="7">
        <v>0</v>
      </c>
      <c r="K1507" s="7">
        <v>270</v>
      </c>
      <c r="L1507" s="7">
        <v>0</v>
      </c>
      <c r="M1507" s="7">
        <v>5000</v>
      </c>
      <c r="N1507" s="7">
        <v>0</v>
      </c>
      <c r="O1507" s="10">
        <v>6205</v>
      </c>
    </row>
    <row r="1508" spans="2:15" x14ac:dyDescent="0.35">
      <c r="B1508" s="4" t="s">
        <v>10</v>
      </c>
      <c r="C1508" s="8">
        <v>0</v>
      </c>
      <c r="D1508" s="8">
        <v>0</v>
      </c>
      <c r="E1508" s="8">
        <v>755</v>
      </c>
      <c r="F1508" s="8">
        <v>180</v>
      </c>
      <c r="G1508" s="8">
        <v>0</v>
      </c>
      <c r="H1508" s="8">
        <v>0</v>
      </c>
      <c r="I1508" s="8">
        <v>0</v>
      </c>
      <c r="J1508" s="8">
        <v>0</v>
      </c>
      <c r="K1508" s="8">
        <v>270</v>
      </c>
      <c r="L1508" s="8">
        <v>0</v>
      </c>
      <c r="M1508" s="8">
        <v>5000</v>
      </c>
      <c r="N1508" s="8">
        <v>0</v>
      </c>
      <c r="O1508" s="11">
        <v>6205</v>
      </c>
    </row>
    <row r="1509" spans="2:15" x14ac:dyDescent="0.35">
      <c r="B1509" s="2" t="s">
        <v>193</v>
      </c>
      <c r="C1509" s="6">
        <v>1987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9">
        <v>1987</v>
      </c>
    </row>
    <row r="1510" spans="2:15" x14ac:dyDescent="0.35">
      <c r="B1510" s="3" t="s">
        <v>1</v>
      </c>
      <c r="C1510" s="7">
        <v>1987</v>
      </c>
      <c r="D1510" s="7">
        <v>0</v>
      </c>
      <c r="E1510" s="7">
        <v>0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0</v>
      </c>
      <c r="O1510" s="10">
        <v>1987</v>
      </c>
    </row>
    <row r="1511" spans="2:15" x14ac:dyDescent="0.35">
      <c r="B1511" s="4" t="s">
        <v>10</v>
      </c>
      <c r="C1511" s="8">
        <v>1987</v>
      </c>
      <c r="D1511" s="8">
        <v>0</v>
      </c>
      <c r="E1511" s="8">
        <v>0</v>
      </c>
      <c r="F1511" s="8">
        <v>0</v>
      </c>
      <c r="G1511" s="8">
        <v>0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</v>
      </c>
      <c r="N1511" s="8">
        <v>0</v>
      </c>
      <c r="O1511" s="11">
        <v>1987</v>
      </c>
    </row>
    <row r="1512" spans="2:15" x14ac:dyDescent="0.35">
      <c r="B1512" s="2" t="s">
        <v>149</v>
      </c>
      <c r="C1512" s="6">
        <v>0</v>
      </c>
      <c r="D1512" s="6">
        <v>1441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9">
        <v>1441</v>
      </c>
    </row>
    <row r="1513" spans="2:15" x14ac:dyDescent="0.35">
      <c r="B1513" s="3" t="s">
        <v>1</v>
      </c>
      <c r="C1513" s="7">
        <v>0</v>
      </c>
      <c r="D1513" s="7">
        <v>1441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10">
        <v>1441</v>
      </c>
    </row>
    <row r="1514" spans="2:15" x14ac:dyDescent="0.35">
      <c r="B1514" s="4" t="s">
        <v>10</v>
      </c>
      <c r="C1514" s="8">
        <v>0</v>
      </c>
      <c r="D1514" s="8">
        <v>1441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0</v>
      </c>
      <c r="O1514" s="11">
        <v>1441</v>
      </c>
    </row>
    <row r="1515" spans="2:15" x14ac:dyDescent="0.35">
      <c r="B1515" s="2" t="s">
        <v>138</v>
      </c>
      <c r="C1515" s="6">
        <v>900</v>
      </c>
      <c r="D1515" s="6">
        <v>0</v>
      </c>
      <c r="E1515" s="6">
        <v>120</v>
      </c>
      <c r="F1515" s="6">
        <v>0</v>
      </c>
      <c r="G1515" s="6">
        <v>0</v>
      </c>
      <c r="H1515" s="6">
        <v>0</v>
      </c>
      <c r="I1515" s="6">
        <v>251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9">
        <v>1271</v>
      </c>
    </row>
    <row r="1516" spans="2:15" x14ac:dyDescent="0.35">
      <c r="B1516" s="3" t="s">
        <v>1</v>
      </c>
      <c r="C1516" s="7">
        <v>900</v>
      </c>
      <c r="D1516" s="7">
        <v>0</v>
      </c>
      <c r="E1516" s="7">
        <v>120</v>
      </c>
      <c r="F1516" s="7">
        <v>0</v>
      </c>
      <c r="G1516" s="7">
        <v>0</v>
      </c>
      <c r="H1516" s="7">
        <v>0</v>
      </c>
      <c r="I1516" s="7">
        <v>251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10">
        <v>1271</v>
      </c>
    </row>
    <row r="1517" spans="2:15" x14ac:dyDescent="0.35">
      <c r="B1517" s="4" t="s">
        <v>3</v>
      </c>
      <c r="C1517" s="8">
        <v>900</v>
      </c>
      <c r="D1517" s="8">
        <v>0</v>
      </c>
      <c r="E1517" s="8">
        <v>0</v>
      </c>
      <c r="F1517" s="8">
        <v>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11">
        <v>900</v>
      </c>
    </row>
    <row r="1518" spans="2:15" x14ac:dyDescent="0.35">
      <c r="B1518" s="4" t="s">
        <v>10</v>
      </c>
      <c r="C1518" s="8">
        <v>0</v>
      </c>
      <c r="D1518" s="8">
        <v>0</v>
      </c>
      <c r="E1518" s="8">
        <v>120</v>
      </c>
      <c r="F1518" s="8">
        <v>0</v>
      </c>
      <c r="G1518" s="8">
        <v>0</v>
      </c>
      <c r="H1518" s="8">
        <v>0</v>
      </c>
      <c r="I1518" s="8">
        <v>251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11">
        <v>371</v>
      </c>
    </row>
    <row r="1519" spans="2:15" x14ac:dyDescent="0.35">
      <c r="B1519" s="2" t="s">
        <v>83</v>
      </c>
      <c r="C1519" s="6">
        <v>0</v>
      </c>
      <c r="D1519" s="6">
        <v>0</v>
      </c>
      <c r="E1519" s="6">
        <v>0</v>
      </c>
      <c r="F1519" s="6">
        <v>114.9</v>
      </c>
      <c r="G1519" s="6">
        <v>291.32</v>
      </c>
      <c r="H1519" s="6">
        <v>145.66</v>
      </c>
      <c r="I1519" s="6">
        <v>45.19</v>
      </c>
      <c r="J1519" s="6">
        <v>0</v>
      </c>
      <c r="K1519" s="6">
        <v>0</v>
      </c>
      <c r="L1519" s="6">
        <v>0</v>
      </c>
      <c r="M1519" s="6">
        <v>39.770000000000003</v>
      </c>
      <c r="N1519" s="6">
        <v>0</v>
      </c>
      <c r="O1519" s="9">
        <v>636.83999999999992</v>
      </c>
    </row>
    <row r="1520" spans="2:15" x14ac:dyDescent="0.35">
      <c r="B1520" s="3" t="s">
        <v>1</v>
      </c>
      <c r="C1520" s="7">
        <v>0</v>
      </c>
      <c r="D1520" s="7">
        <v>0</v>
      </c>
      <c r="E1520" s="7">
        <v>0</v>
      </c>
      <c r="F1520" s="7">
        <v>114.9</v>
      </c>
      <c r="G1520" s="7">
        <v>291.32</v>
      </c>
      <c r="H1520" s="7">
        <v>145.66</v>
      </c>
      <c r="I1520" s="7">
        <v>45.19</v>
      </c>
      <c r="J1520" s="7">
        <v>0</v>
      </c>
      <c r="K1520" s="7">
        <v>0</v>
      </c>
      <c r="L1520" s="7">
        <v>0</v>
      </c>
      <c r="M1520" s="7">
        <v>39.770000000000003</v>
      </c>
      <c r="N1520" s="7">
        <v>0</v>
      </c>
      <c r="O1520" s="10">
        <v>636.83999999999992</v>
      </c>
    </row>
    <row r="1521" spans="2:15" x14ac:dyDescent="0.35">
      <c r="B1521" s="4" t="s">
        <v>3</v>
      </c>
      <c r="C1521" s="8">
        <v>0</v>
      </c>
      <c r="D1521" s="8">
        <v>0</v>
      </c>
      <c r="E1521" s="8">
        <v>0</v>
      </c>
      <c r="F1521" s="8">
        <v>114.9</v>
      </c>
      <c r="G1521" s="8">
        <v>291.32</v>
      </c>
      <c r="H1521" s="8">
        <v>145.66</v>
      </c>
      <c r="I1521" s="8">
        <v>45.19</v>
      </c>
      <c r="J1521" s="8">
        <v>0</v>
      </c>
      <c r="K1521" s="8">
        <v>0</v>
      </c>
      <c r="L1521" s="8">
        <v>0</v>
      </c>
      <c r="M1521" s="8">
        <v>39.770000000000003</v>
      </c>
      <c r="N1521" s="8">
        <v>0</v>
      </c>
      <c r="O1521" s="11">
        <v>636.83999999999992</v>
      </c>
    </row>
    <row r="1522" spans="2:15" x14ac:dyDescent="0.35">
      <c r="B1522" s="2" t="s">
        <v>144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350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9">
        <v>350</v>
      </c>
    </row>
    <row r="1523" spans="2:15" x14ac:dyDescent="0.35">
      <c r="B1523" s="3" t="s">
        <v>1</v>
      </c>
      <c r="C1523" s="7">
        <v>0</v>
      </c>
      <c r="D1523" s="7">
        <v>0</v>
      </c>
      <c r="E1523" s="7">
        <v>0</v>
      </c>
      <c r="F1523" s="7">
        <v>0</v>
      </c>
      <c r="G1523" s="7">
        <v>0</v>
      </c>
      <c r="H1523" s="7">
        <v>350</v>
      </c>
      <c r="I1523" s="7">
        <v>0</v>
      </c>
      <c r="J1523" s="7">
        <v>0</v>
      </c>
      <c r="K1523" s="7">
        <v>0</v>
      </c>
      <c r="L1523" s="7">
        <v>0</v>
      </c>
      <c r="M1523" s="7">
        <v>0</v>
      </c>
      <c r="N1523" s="7">
        <v>0</v>
      </c>
      <c r="O1523" s="10">
        <v>350</v>
      </c>
    </row>
    <row r="1524" spans="2:15" x14ac:dyDescent="0.35">
      <c r="B1524" s="4" t="s">
        <v>10</v>
      </c>
      <c r="C1524" s="8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350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0</v>
      </c>
      <c r="O1524" s="11">
        <v>350</v>
      </c>
    </row>
    <row r="1525" spans="2:15" x14ac:dyDescent="0.35">
      <c r="B1525" s="2" t="s">
        <v>105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294</v>
      </c>
      <c r="L1525" s="6">
        <v>0</v>
      </c>
      <c r="M1525" s="6">
        <v>0</v>
      </c>
      <c r="N1525" s="6">
        <v>0</v>
      </c>
      <c r="O1525" s="9">
        <v>294</v>
      </c>
    </row>
    <row r="1526" spans="2:15" x14ac:dyDescent="0.35">
      <c r="B1526" s="3" t="s">
        <v>1</v>
      </c>
      <c r="C1526" s="7">
        <v>0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7">
        <v>294</v>
      </c>
      <c r="L1526" s="7">
        <v>0</v>
      </c>
      <c r="M1526" s="7">
        <v>0</v>
      </c>
      <c r="N1526" s="7">
        <v>0</v>
      </c>
      <c r="O1526" s="10">
        <v>294</v>
      </c>
    </row>
    <row r="1527" spans="2:15" x14ac:dyDescent="0.35">
      <c r="B1527" s="4" t="s">
        <v>10</v>
      </c>
      <c r="C1527" s="8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0</v>
      </c>
      <c r="K1527" s="8">
        <v>294</v>
      </c>
      <c r="L1527" s="8">
        <v>0</v>
      </c>
      <c r="M1527" s="8">
        <v>0</v>
      </c>
      <c r="N1527" s="8">
        <v>0</v>
      </c>
      <c r="O1527" s="11">
        <v>294</v>
      </c>
    </row>
    <row r="1528" spans="2:15" x14ac:dyDescent="0.35">
      <c r="B1528" s="2" t="s">
        <v>78</v>
      </c>
      <c r="C1528" s="6">
        <v>0</v>
      </c>
      <c r="D1528" s="6">
        <v>0.82</v>
      </c>
      <c r="E1528" s="6">
        <v>0</v>
      </c>
      <c r="F1528" s="6">
        <v>118.09</v>
      </c>
      <c r="G1528" s="6">
        <v>28.94</v>
      </c>
      <c r="H1528" s="6">
        <v>0</v>
      </c>
      <c r="I1528" s="6">
        <v>10.93</v>
      </c>
      <c r="J1528" s="6">
        <v>0.42</v>
      </c>
      <c r="K1528" s="6">
        <v>0.36</v>
      </c>
      <c r="L1528" s="6">
        <v>4.2699999999999996</v>
      </c>
      <c r="M1528" s="6">
        <v>22.16</v>
      </c>
      <c r="N1528" s="6">
        <v>0</v>
      </c>
      <c r="O1528" s="9">
        <v>185.99</v>
      </c>
    </row>
    <row r="1529" spans="2:15" x14ac:dyDescent="0.35">
      <c r="B1529" s="3" t="s">
        <v>1</v>
      </c>
      <c r="C1529" s="7">
        <v>0</v>
      </c>
      <c r="D1529" s="7">
        <v>0.82</v>
      </c>
      <c r="E1529" s="7">
        <v>0</v>
      </c>
      <c r="F1529" s="7">
        <v>118.09</v>
      </c>
      <c r="G1529" s="7">
        <v>28.94</v>
      </c>
      <c r="H1529" s="7">
        <v>0</v>
      </c>
      <c r="I1529" s="7">
        <v>10.93</v>
      </c>
      <c r="J1529" s="7">
        <v>0.42</v>
      </c>
      <c r="K1529" s="7">
        <v>0.36</v>
      </c>
      <c r="L1529" s="7">
        <v>4.2699999999999996</v>
      </c>
      <c r="M1529" s="7">
        <v>22.16</v>
      </c>
      <c r="N1529" s="7">
        <v>0</v>
      </c>
      <c r="O1529" s="10">
        <v>185.99</v>
      </c>
    </row>
    <row r="1530" spans="2:15" x14ac:dyDescent="0.35">
      <c r="B1530" s="4" t="s">
        <v>3</v>
      </c>
      <c r="C1530" s="8">
        <v>0</v>
      </c>
      <c r="D1530" s="8">
        <v>0.82</v>
      </c>
      <c r="E1530" s="8">
        <v>0</v>
      </c>
      <c r="F1530" s="8">
        <v>118.09</v>
      </c>
      <c r="G1530" s="8">
        <v>28.94</v>
      </c>
      <c r="H1530" s="8">
        <v>0</v>
      </c>
      <c r="I1530" s="8">
        <v>10.93</v>
      </c>
      <c r="J1530" s="8">
        <v>0.42</v>
      </c>
      <c r="K1530" s="8">
        <v>0.36</v>
      </c>
      <c r="L1530" s="8">
        <v>4.2699999999999996</v>
      </c>
      <c r="M1530" s="8">
        <v>22.16</v>
      </c>
      <c r="N1530" s="8">
        <v>0</v>
      </c>
      <c r="O1530" s="11">
        <v>185.99</v>
      </c>
    </row>
    <row r="1531" spans="2:15" x14ac:dyDescent="0.35">
      <c r="B1531" s="2" t="s">
        <v>75</v>
      </c>
      <c r="C1531" s="6">
        <v>0</v>
      </c>
      <c r="D1531" s="6">
        <v>0</v>
      </c>
      <c r="E1531" s="6">
        <v>0</v>
      </c>
      <c r="F1531" s="6">
        <v>0</v>
      </c>
      <c r="G1531" s="6">
        <v>2.2999999999999998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9">
        <v>2.2999999999999998</v>
      </c>
    </row>
    <row r="1532" spans="2:15" x14ac:dyDescent="0.35">
      <c r="B1532" s="3" t="s">
        <v>1</v>
      </c>
      <c r="C1532" s="7">
        <v>0</v>
      </c>
      <c r="D1532" s="7">
        <v>0</v>
      </c>
      <c r="E1532" s="7">
        <v>0</v>
      </c>
      <c r="F1532" s="7">
        <v>0</v>
      </c>
      <c r="G1532" s="7">
        <v>2.2999999999999998</v>
      </c>
      <c r="H1532" s="7">
        <v>0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7">
        <v>0</v>
      </c>
      <c r="O1532" s="10">
        <v>2.2999999999999998</v>
      </c>
    </row>
    <row r="1533" spans="2:15" x14ac:dyDescent="0.35">
      <c r="B1533" s="4" t="s">
        <v>3</v>
      </c>
      <c r="C1533" s="8">
        <v>0</v>
      </c>
      <c r="D1533" s="8">
        <v>0</v>
      </c>
      <c r="E1533" s="8">
        <v>0</v>
      </c>
      <c r="F1533" s="8">
        <v>0</v>
      </c>
      <c r="G1533" s="8">
        <v>2.2999999999999998</v>
      </c>
      <c r="H1533" s="8">
        <v>0</v>
      </c>
      <c r="I1533" s="8">
        <v>0</v>
      </c>
      <c r="J1533" s="8">
        <v>0</v>
      </c>
      <c r="K1533" s="8">
        <v>0</v>
      </c>
      <c r="L1533" s="8">
        <v>0</v>
      </c>
      <c r="M1533" s="8">
        <v>0</v>
      </c>
      <c r="N1533" s="8">
        <v>0</v>
      </c>
      <c r="O1533" s="11">
        <v>2.2999999999999998</v>
      </c>
    </row>
    <row r="1534" spans="2:15" x14ac:dyDescent="0.35">
      <c r="B1534" s="2" t="s">
        <v>43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1.54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9">
        <v>1.54</v>
      </c>
    </row>
    <row r="1535" spans="2:15" x14ac:dyDescent="0.35">
      <c r="B1535" s="3" t="s">
        <v>1</v>
      </c>
      <c r="C1535" s="7">
        <v>0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1.54</v>
      </c>
      <c r="J1535" s="7">
        <v>0</v>
      </c>
      <c r="K1535" s="7">
        <v>0</v>
      </c>
      <c r="L1535" s="7">
        <v>0</v>
      </c>
      <c r="M1535" s="7">
        <v>0</v>
      </c>
      <c r="N1535" s="7">
        <v>0</v>
      </c>
      <c r="O1535" s="10">
        <v>1.54</v>
      </c>
    </row>
    <row r="1536" spans="2:15" x14ac:dyDescent="0.35">
      <c r="B1536" s="4" t="s">
        <v>10</v>
      </c>
      <c r="C1536" s="8">
        <v>0</v>
      </c>
      <c r="D1536" s="8">
        <v>0</v>
      </c>
      <c r="E1536" s="8">
        <v>0</v>
      </c>
      <c r="F1536" s="8">
        <v>0</v>
      </c>
      <c r="G1536" s="8">
        <v>0</v>
      </c>
      <c r="H1536" s="8">
        <v>0</v>
      </c>
      <c r="I1536" s="8">
        <v>1.54</v>
      </c>
      <c r="J1536" s="8">
        <v>0</v>
      </c>
      <c r="K1536" s="8">
        <v>0</v>
      </c>
      <c r="L1536" s="8">
        <v>0</v>
      </c>
      <c r="M1536" s="8">
        <v>0</v>
      </c>
      <c r="N1536" s="8">
        <v>0</v>
      </c>
      <c r="O1536" s="11">
        <v>1.54</v>
      </c>
    </row>
    <row r="1537" spans="2:15" x14ac:dyDescent="0.35">
      <c r="B1537" s="12" t="s">
        <v>12</v>
      </c>
      <c r="C1537" s="5">
        <v>6121505714.439992</v>
      </c>
      <c r="D1537" s="5">
        <v>4761434706.2299986</v>
      </c>
      <c r="E1537" s="5">
        <v>5653183128.9800062</v>
      </c>
      <c r="F1537" s="5">
        <v>4918996129.4700012</v>
      </c>
      <c r="G1537" s="5">
        <v>5662887133.4599934</v>
      </c>
      <c r="H1537" s="5">
        <v>5037559574.8300095</v>
      </c>
      <c r="I1537" s="5">
        <v>5606680645.5400028</v>
      </c>
      <c r="J1537" s="5">
        <v>6434407674.4199982</v>
      </c>
      <c r="K1537" s="5">
        <v>5306741023.4800053</v>
      </c>
      <c r="L1537" s="5">
        <v>6207854575.5299959</v>
      </c>
      <c r="M1537" s="5">
        <v>5930944674.2699995</v>
      </c>
      <c r="N1537" s="5">
        <v>6497767455.7099953</v>
      </c>
      <c r="O1537" s="5">
        <v>68139962436.360031</v>
      </c>
    </row>
    <row r="1539" spans="2:15" x14ac:dyDescent="0.35">
      <c r="B1539" s="20" t="s">
        <v>231</v>
      </c>
    </row>
  </sheetData>
  <mergeCells count="3">
    <mergeCell ref="C1:N1"/>
    <mergeCell ref="C3:O3"/>
    <mergeCell ref="B2:O2"/>
  </mergeCells>
  <pageMargins left="0.7" right="0.7" top="0.75" bottom="0.75" header="0.3" footer="0.3"/>
  <pageSetup paperSize="1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837A-3743-4957-B0E3-2B71F86F77F8}">
  <sheetPr filterMode="1"/>
  <dimension ref="A1:O1071"/>
  <sheetViews>
    <sheetView workbookViewId="0">
      <selection activeCell="C8" sqref="C8:N1057"/>
    </sheetView>
  </sheetViews>
  <sheetFormatPr baseColWidth="10" defaultColWidth="11.453125" defaultRowHeight="14.5" x14ac:dyDescent="0.35"/>
  <cols>
    <col min="1" max="1" width="45" style="1" customWidth="1"/>
    <col min="2" max="2" width="48.453125" style="1" bestFit="1" customWidth="1"/>
    <col min="3" max="14" width="15.6328125" style="1" bestFit="1" customWidth="1"/>
    <col min="15" max="16384" width="11.453125" style="1"/>
  </cols>
  <sheetData>
    <row r="1" spans="1:15" x14ac:dyDescent="0.35">
      <c r="A1" s="21" t="s">
        <v>232</v>
      </c>
      <c r="B1" s="21" t="s">
        <v>233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219</v>
      </c>
      <c r="I1" s="22" t="s">
        <v>220</v>
      </c>
      <c r="J1" s="22" t="s">
        <v>221</v>
      </c>
      <c r="K1" s="22" t="s">
        <v>222</v>
      </c>
      <c r="L1" s="23" t="s">
        <v>223</v>
      </c>
      <c r="M1" s="24" t="s">
        <v>224</v>
      </c>
      <c r="N1" s="25" t="s">
        <v>225</v>
      </c>
    </row>
    <row r="2" spans="1:15" hidden="1" x14ac:dyDescent="0.35">
      <c r="A2" s="26" t="s">
        <v>48</v>
      </c>
      <c r="B2" s="26" t="s">
        <v>2</v>
      </c>
      <c r="C2" s="27">
        <v>1541165820.6500001</v>
      </c>
      <c r="D2" s="27">
        <v>870475303.57999992</v>
      </c>
      <c r="E2" s="27">
        <v>1005667859.37</v>
      </c>
      <c r="F2" s="27">
        <v>788540576.05000007</v>
      </c>
      <c r="G2" s="27">
        <v>1048696371.6799999</v>
      </c>
      <c r="H2" s="27">
        <v>851069029.2299999</v>
      </c>
      <c r="I2" s="27">
        <v>1182461460.5400002</v>
      </c>
      <c r="J2" s="27">
        <v>1676747509.1100001</v>
      </c>
      <c r="K2" s="27">
        <v>1076879609.2200003</v>
      </c>
      <c r="L2" s="27">
        <v>1740413836.5499997</v>
      </c>
      <c r="M2" s="27">
        <v>1737149312.5799999</v>
      </c>
      <c r="N2" s="27">
        <v>1354119236.2000003</v>
      </c>
    </row>
    <row r="3" spans="1:15" hidden="1" x14ac:dyDescent="0.35">
      <c r="A3" s="26" t="s">
        <v>48</v>
      </c>
      <c r="B3" s="26" t="s">
        <v>4</v>
      </c>
      <c r="C3" s="27">
        <v>126056782.63000001</v>
      </c>
      <c r="D3" s="27">
        <v>115862637.94</v>
      </c>
      <c r="E3" s="27">
        <v>156385981.49000001</v>
      </c>
      <c r="F3" s="27">
        <v>115369746.70000002</v>
      </c>
      <c r="G3" s="27">
        <v>132595271.69</v>
      </c>
      <c r="H3" s="27">
        <v>115115865.95</v>
      </c>
      <c r="I3" s="27">
        <v>129313995.71000002</v>
      </c>
      <c r="J3" s="27">
        <v>148627863.90999997</v>
      </c>
      <c r="K3" s="27">
        <v>200634734.12000003</v>
      </c>
      <c r="L3" s="27">
        <v>140206744.63999999</v>
      </c>
      <c r="M3" s="27">
        <v>136077133.51000002</v>
      </c>
      <c r="N3" s="27">
        <v>104359876.74999999</v>
      </c>
    </row>
    <row r="4" spans="1:15" hidden="1" x14ac:dyDescent="0.35">
      <c r="A4" s="26" t="s">
        <v>48</v>
      </c>
      <c r="B4" s="26" t="s">
        <v>5</v>
      </c>
      <c r="C4" s="27">
        <v>285892608.59999996</v>
      </c>
      <c r="D4" s="27">
        <v>61945861.469999984</v>
      </c>
      <c r="E4" s="27">
        <v>91137727.460000008</v>
      </c>
      <c r="F4" s="27">
        <v>92145678.420000017</v>
      </c>
      <c r="G4" s="27">
        <v>51417200.260000005</v>
      </c>
      <c r="H4" s="27">
        <v>10113427.139999995</v>
      </c>
      <c r="I4" s="27">
        <v>6833515.0799999991</v>
      </c>
      <c r="J4" s="27">
        <v>6209782.3699999992</v>
      </c>
      <c r="K4" s="27">
        <v>10889966.940000001</v>
      </c>
      <c r="L4" s="27">
        <v>14208816.169999998</v>
      </c>
      <c r="M4" s="27">
        <v>20015832</v>
      </c>
      <c r="N4" s="27">
        <v>222517909.06999996</v>
      </c>
    </row>
    <row r="5" spans="1:15" hidden="1" x14ac:dyDescent="0.35">
      <c r="A5" s="26" t="s">
        <v>48</v>
      </c>
      <c r="B5" s="26" t="s">
        <v>8</v>
      </c>
      <c r="C5" s="27">
        <v>34657164.859999999</v>
      </c>
      <c r="D5" s="27">
        <v>25089002.100000001</v>
      </c>
      <c r="E5" s="27">
        <v>27352542.159999996</v>
      </c>
      <c r="F5" s="27">
        <v>41473669.600000001</v>
      </c>
      <c r="G5" s="27">
        <v>47089654.719999991</v>
      </c>
      <c r="H5" s="27">
        <v>37916279.789999999</v>
      </c>
      <c r="I5" s="27">
        <v>42866047.81000001</v>
      </c>
      <c r="J5" s="27">
        <v>46074658.679999985</v>
      </c>
      <c r="K5" s="27">
        <v>36776643.769999996</v>
      </c>
      <c r="L5" s="27">
        <v>40409531.790000014</v>
      </c>
      <c r="M5" s="27">
        <v>39233249.93999999</v>
      </c>
      <c r="N5" s="27">
        <v>55330697.790000029</v>
      </c>
    </row>
    <row r="6" spans="1:15" hidden="1" x14ac:dyDescent="0.35">
      <c r="A6" s="26" t="s">
        <v>48</v>
      </c>
      <c r="B6" s="26" t="s">
        <v>10</v>
      </c>
      <c r="C6" s="27">
        <v>55197293.68</v>
      </c>
      <c r="D6" s="27">
        <v>25661662.710000005</v>
      </c>
      <c r="E6" s="27">
        <v>33294715.699999996</v>
      </c>
      <c r="F6" s="27">
        <v>35881005.509999998</v>
      </c>
      <c r="G6" s="27">
        <v>36685743.270000003</v>
      </c>
      <c r="H6" s="27">
        <v>43440176.529999994</v>
      </c>
      <c r="I6" s="27">
        <v>21262076.670000002</v>
      </c>
      <c r="J6" s="27">
        <v>27617964.280000001</v>
      </c>
      <c r="K6" s="27">
        <v>38219615.350000009</v>
      </c>
      <c r="L6" s="27">
        <v>33363936.540000007</v>
      </c>
      <c r="M6" s="27">
        <v>61363865.710000016</v>
      </c>
      <c r="N6" s="27">
        <v>44897453.239999987</v>
      </c>
    </row>
    <row r="7" spans="1:15" hidden="1" x14ac:dyDescent="0.35">
      <c r="A7" s="26" t="s">
        <v>48</v>
      </c>
      <c r="B7" s="26" t="s">
        <v>11</v>
      </c>
      <c r="C7" s="27">
        <v>20760925.560000002</v>
      </c>
      <c r="D7" s="27">
        <v>19983834.52</v>
      </c>
      <c r="E7" s="27">
        <v>27464075.619999997</v>
      </c>
      <c r="F7" s="27">
        <v>19735168.589999996</v>
      </c>
      <c r="G7" s="27">
        <v>26869356.75</v>
      </c>
      <c r="H7" s="27">
        <v>24829866.730000004</v>
      </c>
      <c r="I7" s="27">
        <v>25474825.73</v>
      </c>
      <c r="J7" s="27">
        <v>25884118.909999996</v>
      </c>
      <c r="K7" s="27">
        <v>20261808.27</v>
      </c>
      <c r="L7" s="27">
        <v>31314839.340000004</v>
      </c>
      <c r="M7" s="27">
        <v>43888918.670000002</v>
      </c>
      <c r="N7" s="27">
        <v>36285144.019999996</v>
      </c>
    </row>
    <row r="8" spans="1:15" x14ac:dyDescent="0.35">
      <c r="A8" s="26" t="s">
        <v>48</v>
      </c>
      <c r="B8" s="26" t="s">
        <v>6</v>
      </c>
      <c r="C8" s="27">
        <v>13518307.069999998</v>
      </c>
      <c r="D8" s="27">
        <v>12711599.770000001</v>
      </c>
      <c r="E8" s="27">
        <v>17485212.02</v>
      </c>
      <c r="F8" s="27">
        <v>14406213.900000002</v>
      </c>
      <c r="G8" s="27">
        <v>18359453.179999996</v>
      </c>
      <c r="H8" s="27">
        <v>14190998.360000003</v>
      </c>
      <c r="I8" s="27">
        <v>17747214.469999995</v>
      </c>
      <c r="J8" s="27">
        <v>11969832.949999999</v>
      </c>
      <c r="K8" s="27">
        <v>11521581.090000002</v>
      </c>
      <c r="L8" s="27">
        <v>13320234.799999999</v>
      </c>
      <c r="M8" s="27">
        <v>15226669.77</v>
      </c>
      <c r="N8" s="27">
        <v>12185374.189999996</v>
      </c>
      <c r="O8" s="1">
        <f>SUBTOTAL(9,C8:N8)</f>
        <v>172642691.57000002</v>
      </c>
    </row>
    <row r="9" spans="1:15" hidden="1" x14ac:dyDescent="0.35">
      <c r="A9" s="26" t="s">
        <v>48</v>
      </c>
      <c r="B9" s="26" t="s">
        <v>7</v>
      </c>
      <c r="C9" s="27">
        <v>25590</v>
      </c>
      <c r="D9" s="27">
        <v>4424048.5199999996</v>
      </c>
      <c r="E9" s="27">
        <v>0</v>
      </c>
      <c r="F9" s="27">
        <v>173400</v>
      </c>
      <c r="G9" s="27">
        <v>42548.800000000003</v>
      </c>
      <c r="H9" s="27">
        <v>14945</v>
      </c>
      <c r="I9" s="27">
        <v>26441.1</v>
      </c>
      <c r="J9" s="27">
        <v>15120</v>
      </c>
      <c r="K9" s="27">
        <v>1957578.02</v>
      </c>
      <c r="L9" s="27">
        <v>4485901.91</v>
      </c>
      <c r="M9" s="27">
        <v>2700</v>
      </c>
      <c r="N9" s="27">
        <v>4593414.83</v>
      </c>
    </row>
    <row r="10" spans="1:15" hidden="1" x14ac:dyDescent="0.35">
      <c r="A10" s="26" t="s">
        <v>48</v>
      </c>
      <c r="B10" s="26" t="s">
        <v>3</v>
      </c>
      <c r="C10" s="27">
        <v>193807.56</v>
      </c>
      <c r="D10" s="27">
        <v>318814.66000000003</v>
      </c>
      <c r="E10" s="27">
        <v>523372.86</v>
      </c>
      <c r="F10" s="27">
        <v>91311.44</v>
      </c>
      <c r="G10" s="27">
        <v>110036.68</v>
      </c>
      <c r="H10" s="27">
        <v>300682.89999999997</v>
      </c>
      <c r="I10" s="27">
        <v>404123.76</v>
      </c>
      <c r="J10" s="27">
        <v>159335.37</v>
      </c>
      <c r="K10" s="27">
        <v>75119.97</v>
      </c>
      <c r="L10" s="27">
        <v>446615.01</v>
      </c>
      <c r="M10" s="27">
        <v>109704.05</v>
      </c>
      <c r="N10" s="27">
        <v>174388.33</v>
      </c>
    </row>
    <row r="11" spans="1:15" hidden="1" x14ac:dyDescent="0.35">
      <c r="A11" s="26" t="s">
        <v>67</v>
      </c>
      <c r="B11" s="26" t="s">
        <v>8</v>
      </c>
      <c r="C11" s="27">
        <v>149540727.52999997</v>
      </c>
      <c r="D11" s="27">
        <v>160625939.42000008</v>
      </c>
      <c r="E11" s="27">
        <v>168611000.13999996</v>
      </c>
      <c r="F11" s="27">
        <v>138273277.01000002</v>
      </c>
      <c r="G11" s="27">
        <v>184118970.15999979</v>
      </c>
      <c r="H11" s="27">
        <v>146958991.17000002</v>
      </c>
      <c r="I11" s="27">
        <v>148936804.81000009</v>
      </c>
      <c r="J11" s="27">
        <v>162840817.5999999</v>
      </c>
      <c r="K11" s="27">
        <v>122048014.40999997</v>
      </c>
      <c r="L11" s="27">
        <v>151898086.95000002</v>
      </c>
      <c r="M11" s="27">
        <v>143035961.04000008</v>
      </c>
      <c r="N11" s="27">
        <v>128700580.14000002</v>
      </c>
    </row>
    <row r="12" spans="1:15" hidden="1" x14ac:dyDescent="0.35">
      <c r="A12" s="26" t="s">
        <v>67</v>
      </c>
      <c r="B12" s="26" t="s">
        <v>5</v>
      </c>
      <c r="C12" s="27">
        <v>236043493.92000011</v>
      </c>
      <c r="D12" s="27">
        <v>229669500.74000004</v>
      </c>
      <c r="E12" s="27">
        <v>273485492.4000001</v>
      </c>
      <c r="F12" s="27">
        <v>177535369.36999997</v>
      </c>
      <c r="G12" s="27">
        <v>98721479.639999971</v>
      </c>
      <c r="H12" s="27">
        <v>100635072.24999994</v>
      </c>
      <c r="I12" s="27">
        <v>97566314.329999998</v>
      </c>
      <c r="J12" s="27">
        <v>130099642.40000004</v>
      </c>
      <c r="K12" s="27">
        <v>123115671.74999996</v>
      </c>
      <c r="L12" s="27">
        <v>59007541.719999991</v>
      </c>
      <c r="M12" s="27">
        <v>44373527.960000001</v>
      </c>
      <c r="N12" s="27">
        <v>128724091.82999997</v>
      </c>
    </row>
    <row r="13" spans="1:15" hidden="1" x14ac:dyDescent="0.35">
      <c r="A13" s="26" t="s">
        <v>67</v>
      </c>
      <c r="B13" s="26" t="s">
        <v>10</v>
      </c>
      <c r="C13" s="27">
        <v>78195176.539999977</v>
      </c>
      <c r="D13" s="27">
        <v>67853116.929999977</v>
      </c>
      <c r="E13" s="27">
        <v>135071542.24999991</v>
      </c>
      <c r="F13" s="27">
        <v>120800101.53000003</v>
      </c>
      <c r="G13" s="27">
        <v>128505291.52999991</v>
      </c>
      <c r="H13" s="27">
        <v>113257269.30000001</v>
      </c>
      <c r="I13" s="27">
        <v>113956098.0699999</v>
      </c>
      <c r="J13" s="27">
        <v>114881214.63999987</v>
      </c>
      <c r="K13" s="27">
        <v>100707680.55000007</v>
      </c>
      <c r="L13" s="27">
        <v>82465404.009999976</v>
      </c>
      <c r="M13" s="27">
        <v>94797261.689999923</v>
      </c>
      <c r="N13" s="27">
        <v>120332564.8900001</v>
      </c>
    </row>
    <row r="14" spans="1:15" hidden="1" x14ac:dyDescent="0.35">
      <c r="A14" s="26" t="s">
        <v>67</v>
      </c>
      <c r="B14" s="26" t="s">
        <v>4</v>
      </c>
      <c r="C14" s="27">
        <v>64111819.700000003</v>
      </c>
      <c r="D14" s="27">
        <v>68669327.219999984</v>
      </c>
      <c r="E14" s="27">
        <v>80236814.620000005</v>
      </c>
      <c r="F14" s="27">
        <v>71162984.12000002</v>
      </c>
      <c r="G14" s="27">
        <v>72291164.099999964</v>
      </c>
      <c r="H14" s="27">
        <v>66688056.570000023</v>
      </c>
      <c r="I14" s="27">
        <v>69423528.659999952</v>
      </c>
      <c r="J14" s="27">
        <v>91345842.579999998</v>
      </c>
      <c r="K14" s="27">
        <v>69649046.409999982</v>
      </c>
      <c r="L14" s="27">
        <v>70037479.720000014</v>
      </c>
      <c r="M14" s="27">
        <v>54281439.750000007</v>
      </c>
      <c r="N14" s="27">
        <v>66411093.779999994</v>
      </c>
    </row>
    <row r="15" spans="1:15" x14ac:dyDescent="0.35">
      <c r="A15" s="26" t="s">
        <v>67</v>
      </c>
      <c r="B15" s="26" t="s">
        <v>6</v>
      </c>
      <c r="C15" s="27">
        <v>28750824.91</v>
      </c>
      <c r="D15" s="27">
        <v>18278121.690000005</v>
      </c>
      <c r="E15" s="27">
        <v>25121734.359999999</v>
      </c>
      <c r="F15" s="27">
        <v>22452496.91</v>
      </c>
      <c r="G15" s="27">
        <v>28384174.200000007</v>
      </c>
      <c r="H15" s="27">
        <v>32423119.329999987</v>
      </c>
      <c r="I15" s="27">
        <v>32720668.829999987</v>
      </c>
      <c r="J15" s="27">
        <v>38252522.850000001</v>
      </c>
      <c r="K15" s="27">
        <v>27561128.54000001</v>
      </c>
      <c r="L15" s="27">
        <v>35122078.159999989</v>
      </c>
      <c r="M15" s="27">
        <v>33001500.550000004</v>
      </c>
      <c r="N15" s="27">
        <v>24911520.399999999</v>
      </c>
      <c r="O15" s="1">
        <f>SUBTOTAL(9,C15:N15)</f>
        <v>346979890.72999996</v>
      </c>
    </row>
    <row r="16" spans="1:15" hidden="1" x14ac:dyDescent="0.35">
      <c r="A16" s="26" t="s">
        <v>67</v>
      </c>
      <c r="B16" s="26" t="s">
        <v>3</v>
      </c>
      <c r="C16" s="27">
        <v>19367471.140000001</v>
      </c>
      <c r="D16" s="27">
        <v>31373625.199999999</v>
      </c>
      <c r="E16" s="27">
        <v>16374970.649999999</v>
      </c>
      <c r="F16" s="27">
        <v>37054675.32</v>
      </c>
      <c r="G16" s="27">
        <v>17566320.300000001</v>
      </c>
      <c r="H16" s="27">
        <v>15527623.34</v>
      </c>
      <c r="I16" s="27">
        <v>38032155.420000002</v>
      </c>
      <c r="J16" s="27">
        <v>16339918.41</v>
      </c>
      <c r="K16" s="27">
        <v>22364855.879999999</v>
      </c>
      <c r="L16" s="27">
        <v>33387312.960000001</v>
      </c>
      <c r="M16" s="27">
        <v>15532117.670000002</v>
      </c>
      <c r="N16" s="27">
        <v>23660593.400000002</v>
      </c>
    </row>
    <row r="17" spans="1:15" hidden="1" x14ac:dyDescent="0.35">
      <c r="A17" s="26" t="s">
        <v>67</v>
      </c>
      <c r="B17" s="26" t="s">
        <v>11</v>
      </c>
      <c r="C17" s="27">
        <v>23958052.530000001</v>
      </c>
      <c r="D17" s="27">
        <v>21892720.68</v>
      </c>
      <c r="E17" s="27">
        <v>23995174.710000001</v>
      </c>
      <c r="F17" s="27">
        <v>14592857.380000001</v>
      </c>
      <c r="G17" s="27">
        <v>20545794.149999999</v>
      </c>
      <c r="H17" s="27">
        <v>13826680.110000001</v>
      </c>
      <c r="I17" s="27">
        <v>19809167.100000001</v>
      </c>
      <c r="J17" s="27">
        <v>18719095.119999997</v>
      </c>
      <c r="K17" s="27">
        <v>19714461.879999999</v>
      </c>
      <c r="L17" s="27">
        <v>25473730.469999999</v>
      </c>
      <c r="M17" s="27">
        <v>26631636.620000001</v>
      </c>
      <c r="N17" s="27">
        <v>16312893.489999996</v>
      </c>
    </row>
    <row r="18" spans="1:15" hidden="1" x14ac:dyDescent="0.35">
      <c r="A18" s="26" t="s">
        <v>67</v>
      </c>
      <c r="B18" s="26" t="s">
        <v>7</v>
      </c>
      <c r="C18" s="27">
        <v>233447.32</v>
      </c>
      <c r="D18" s="27">
        <v>5037890.26</v>
      </c>
      <c r="E18" s="27">
        <v>1218213.5699999998</v>
      </c>
      <c r="F18" s="27">
        <v>4039826.1899999995</v>
      </c>
      <c r="G18" s="27">
        <v>1946169.68</v>
      </c>
      <c r="H18" s="27">
        <v>2138366.21</v>
      </c>
      <c r="I18" s="27">
        <v>6165786.3600000003</v>
      </c>
      <c r="J18" s="27">
        <v>133955.74</v>
      </c>
      <c r="K18" s="27">
        <v>2445282.7000000002</v>
      </c>
      <c r="L18" s="27">
        <v>3468145.1399999997</v>
      </c>
      <c r="M18" s="27">
        <v>95033.54</v>
      </c>
      <c r="N18" s="27">
        <v>7549758.3799999999</v>
      </c>
    </row>
    <row r="19" spans="1:15" hidden="1" x14ac:dyDescent="0.35">
      <c r="A19" s="26" t="s">
        <v>67</v>
      </c>
      <c r="B19" s="26" t="s">
        <v>2</v>
      </c>
      <c r="C19" s="27">
        <v>218354551.60000002</v>
      </c>
      <c r="D19" s="27">
        <v>275175325.56</v>
      </c>
      <c r="E19" s="27">
        <v>227428259.78</v>
      </c>
      <c r="F19" s="27">
        <v>314877072.92000002</v>
      </c>
      <c r="G19" s="27">
        <v>302943731.19999999</v>
      </c>
      <c r="H19" s="27">
        <v>247218856.25999999</v>
      </c>
      <c r="I19" s="27">
        <v>402259047.42000002</v>
      </c>
      <c r="J19" s="27">
        <v>376597174.61000007</v>
      </c>
      <c r="K19" s="27">
        <v>316058908.06999999</v>
      </c>
      <c r="L19" s="27">
        <v>347725044.85000002</v>
      </c>
      <c r="M19" s="27">
        <v>257715893.73000002</v>
      </c>
      <c r="N19" s="27">
        <v>348697717.62</v>
      </c>
    </row>
    <row r="20" spans="1:15" hidden="1" x14ac:dyDescent="0.35">
      <c r="A20" s="26" t="s">
        <v>111</v>
      </c>
      <c r="B20" s="26" t="s">
        <v>2</v>
      </c>
      <c r="C20" s="27">
        <v>256002982.03000003</v>
      </c>
      <c r="D20" s="27">
        <v>170436044.83999997</v>
      </c>
      <c r="E20" s="27">
        <v>282782728.83999997</v>
      </c>
      <c r="F20" s="27">
        <v>268438082.74000001</v>
      </c>
      <c r="G20" s="27">
        <v>266514793.12999997</v>
      </c>
      <c r="H20" s="27">
        <v>385183801.67000002</v>
      </c>
      <c r="I20" s="27">
        <v>296656131.67999995</v>
      </c>
      <c r="J20" s="27">
        <v>355317848.08999991</v>
      </c>
      <c r="K20" s="27">
        <v>311756630.84000009</v>
      </c>
      <c r="L20" s="27">
        <v>296586676.55000007</v>
      </c>
      <c r="M20" s="27">
        <v>275112165.56999999</v>
      </c>
      <c r="N20" s="27">
        <v>349900913.56999993</v>
      </c>
    </row>
    <row r="21" spans="1:15" hidden="1" x14ac:dyDescent="0.35">
      <c r="A21" s="26" t="s">
        <v>111</v>
      </c>
      <c r="B21" s="26" t="s">
        <v>8</v>
      </c>
      <c r="C21" s="27">
        <v>215046984.86999992</v>
      </c>
      <c r="D21" s="27">
        <v>142605559.95999998</v>
      </c>
      <c r="E21" s="27">
        <v>73565818.900000006</v>
      </c>
      <c r="F21" s="27">
        <v>53969462.840000004</v>
      </c>
      <c r="G21" s="27">
        <v>63112635.069999985</v>
      </c>
      <c r="H21" s="27">
        <v>47894527.000000015</v>
      </c>
      <c r="I21" s="27">
        <v>51039850.249999985</v>
      </c>
      <c r="J21" s="27">
        <v>68846947.540000007</v>
      </c>
      <c r="K21" s="27">
        <v>57473811.190000013</v>
      </c>
      <c r="L21" s="27">
        <v>80477757.420000017</v>
      </c>
      <c r="M21" s="27">
        <v>138574777.98999998</v>
      </c>
      <c r="N21" s="27">
        <v>168438552.25000009</v>
      </c>
    </row>
    <row r="22" spans="1:15" hidden="1" x14ac:dyDescent="0.35">
      <c r="A22" s="26" t="s">
        <v>111</v>
      </c>
      <c r="B22" s="26" t="s">
        <v>10</v>
      </c>
      <c r="C22" s="27">
        <v>32147240.720000003</v>
      </c>
      <c r="D22" s="27">
        <v>24072619.52</v>
      </c>
      <c r="E22" s="27">
        <v>31452215.730000004</v>
      </c>
      <c r="F22" s="27">
        <v>33086689.759999998</v>
      </c>
      <c r="G22" s="27">
        <v>48029010.130000003</v>
      </c>
      <c r="H22" s="27">
        <v>28225584.300000004</v>
      </c>
      <c r="I22" s="27">
        <v>32817055.129999999</v>
      </c>
      <c r="J22" s="27">
        <v>37462057.150000021</v>
      </c>
      <c r="K22" s="27">
        <v>33226452.02</v>
      </c>
      <c r="L22" s="27">
        <v>39736579.080000013</v>
      </c>
      <c r="M22" s="27">
        <v>34664606.719999999</v>
      </c>
      <c r="N22" s="27">
        <v>33286960.379999995</v>
      </c>
    </row>
    <row r="23" spans="1:15" hidden="1" x14ac:dyDescent="0.35">
      <c r="A23" s="26" t="s">
        <v>111</v>
      </c>
      <c r="B23" s="26" t="s">
        <v>4</v>
      </c>
      <c r="C23" s="27">
        <v>38192428.340000004</v>
      </c>
      <c r="D23" s="27">
        <v>37644672.110000007</v>
      </c>
      <c r="E23" s="27">
        <v>31549068.510000005</v>
      </c>
      <c r="F23" s="27">
        <v>28452683.300000008</v>
      </c>
      <c r="G23" s="27">
        <v>25711400.559999999</v>
      </c>
      <c r="H23" s="27">
        <v>29214435.369999997</v>
      </c>
      <c r="I23" s="27">
        <v>39544372.449999996</v>
      </c>
      <c r="J23" s="27">
        <v>27963191.829999998</v>
      </c>
      <c r="K23" s="27">
        <v>29579021.960000001</v>
      </c>
      <c r="L23" s="27">
        <v>31423607.509999998</v>
      </c>
      <c r="M23" s="27">
        <v>38717307.400000006</v>
      </c>
      <c r="N23" s="27">
        <v>32616186.109999996</v>
      </c>
    </row>
    <row r="24" spans="1:15" hidden="1" x14ac:dyDescent="0.35">
      <c r="A24" s="26" t="s">
        <v>111</v>
      </c>
      <c r="B24" s="26" t="s">
        <v>11</v>
      </c>
      <c r="C24" s="27">
        <v>22381479.419999991</v>
      </c>
      <c r="D24" s="27">
        <v>11553152.51</v>
      </c>
      <c r="E24" s="27">
        <v>14690015.98</v>
      </c>
      <c r="F24" s="27">
        <v>14699433.65</v>
      </c>
      <c r="G24" s="27">
        <v>16628851.539999997</v>
      </c>
      <c r="H24" s="27">
        <v>16826820.77</v>
      </c>
      <c r="I24" s="27">
        <v>20568198.73</v>
      </c>
      <c r="J24" s="27">
        <v>14267128.93</v>
      </c>
      <c r="K24" s="27">
        <v>16485027.489999998</v>
      </c>
      <c r="L24" s="27">
        <v>18165099.740000002</v>
      </c>
      <c r="M24" s="27">
        <v>18036965.459999997</v>
      </c>
      <c r="N24" s="27">
        <v>22479490.149999999</v>
      </c>
    </row>
    <row r="25" spans="1:15" x14ac:dyDescent="0.35">
      <c r="A25" s="26" t="s">
        <v>111</v>
      </c>
      <c r="B25" s="26" t="s">
        <v>6</v>
      </c>
      <c r="C25" s="27">
        <v>13699677.399999999</v>
      </c>
      <c r="D25" s="27">
        <v>12971627.859999999</v>
      </c>
      <c r="E25" s="27">
        <v>10031777.300000001</v>
      </c>
      <c r="F25" s="27">
        <v>12163712.020000001</v>
      </c>
      <c r="G25" s="27">
        <v>17969495.300000004</v>
      </c>
      <c r="H25" s="27">
        <v>22349574.639999997</v>
      </c>
      <c r="I25" s="27">
        <v>18788835.570000004</v>
      </c>
      <c r="J25" s="27">
        <v>19359776.410000004</v>
      </c>
      <c r="K25" s="27">
        <v>16953531.199999999</v>
      </c>
      <c r="L25" s="27">
        <v>13140508.300000001</v>
      </c>
      <c r="M25" s="27">
        <v>16351658.139999999</v>
      </c>
      <c r="N25" s="27">
        <v>15511047.720000001</v>
      </c>
      <c r="O25" s="1">
        <f>SUBTOTAL(9,C25:N25)</f>
        <v>189291221.86000001</v>
      </c>
    </row>
    <row r="26" spans="1:15" hidden="1" x14ac:dyDescent="0.35">
      <c r="A26" s="26" t="s">
        <v>111</v>
      </c>
      <c r="B26" s="26" t="s">
        <v>5</v>
      </c>
      <c r="C26" s="27">
        <v>8088439.1100000003</v>
      </c>
      <c r="D26" s="27">
        <v>7649232.2299999995</v>
      </c>
      <c r="E26" s="27">
        <v>9979119.2599999998</v>
      </c>
      <c r="F26" s="27">
        <v>4745901.1599999992</v>
      </c>
      <c r="G26" s="27">
        <v>7480476.96</v>
      </c>
      <c r="H26" s="27">
        <v>15850437.519999998</v>
      </c>
      <c r="I26" s="27">
        <v>13353318.209999999</v>
      </c>
      <c r="J26" s="27">
        <v>8732561.339999998</v>
      </c>
      <c r="K26" s="27">
        <v>3707379.55</v>
      </c>
      <c r="L26" s="27">
        <v>1850664.98</v>
      </c>
      <c r="M26" s="27">
        <v>2088609.62</v>
      </c>
      <c r="N26" s="27">
        <v>2416034.0699999998</v>
      </c>
    </row>
    <row r="27" spans="1:15" hidden="1" x14ac:dyDescent="0.35">
      <c r="A27" s="26" t="s">
        <v>111</v>
      </c>
      <c r="B27" s="26" t="s">
        <v>7</v>
      </c>
      <c r="C27" s="27">
        <v>3378643.34</v>
      </c>
      <c r="D27" s="27">
        <v>0</v>
      </c>
      <c r="E27" s="27">
        <v>74940.210000000006</v>
      </c>
      <c r="F27" s="27">
        <v>110186.6</v>
      </c>
      <c r="G27" s="27">
        <v>83635.7</v>
      </c>
      <c r="H27" s="27">
        <v>20</v>
      </c>
      <c r="I27" s="27">
        <v>2469596.69</v>
      </c>
      <c r="J27" s="27">
        <v>126141.22</v>
      </c>
      <c r="K27" s="27">
        <v>76097.919999999998</v>
      </c>
      <c r="L27" s="27">
        <v>235741.88</v>
      </c>
      <c r="M27" s="27">
        <v>600759.98</v>
      </c>
      <c r="N27" s="27">
        <v>3364721.5</v>
      </c>
    </row>
    <row r="28" spans="1:15" hidden="1" x14ac:dyDescent="0.35">
      <c r="A28" s="26" t="s">
        <v>111</v>
      </c>
      <c r="B28" s="26" t="s">
        <v>3</v>
      </c>
      <c r="C28" s="27">
        <v>1663835.44</v>
      </c>
      <c r="D28" s="27">
        <v>513717.06</v>
      </c>
      <c r="E28" s="27">
        <v>953612.28999999992</v>
      </c>
      <c r="F28" s="27">
        <v>1427343.56</v>
      </c>
      <c r="G28" s="27">
        <v>594249.54</v>
      </c>
      <c r="H28" s="27">
        <v>718988.63</v>
      </c>
      <c r="I28" s="27">
        <v>521668.75</v>
      </c>
      <c r="J28" s="27">
        <v>593532.59</v>
      </c>
      <c r="K28" s="27">
        <v>610760.22</v>
      </c>
      <c r="L28" s="27">
        <v>690543.91999999993</v>
      </c>
      <c r="M28" s="27">
        <v>606839.38</v>
      </c>
      <c r="N28" s="27">
        <v>604866.1</v>
      </c>
    </row>
    <row r="29" spans="1:15" hidden="1" x14ac:dyDescent="0.35">
      <c r="A29" s="26" t="s">
        <v>52</v>
      </c>
      <c r="B29" s="26" t="s">
        <v>2</v>
      </c>
      <c r="C29" s="27">
        <v>310916391.22000009</v>
      </c>
      <c r="D29" s="27">
        <v>175891477.04000002</v>
      </c>
      <c r="E29" s="27">
        <v>236604926.82999998</v>
      </c>
      <c r="F29" s="27">
        <v>191933199.49000001</v>
      </c>
      <c r="G29" s="27">
        <v>256377705.25999999</v>
      </c>
      <c r="H29" s="27">
        <v>196000206.19</v>
      </c>
      <c r="I29" s="27">
        <v>320788776.53999996</v>
      </c>
      <c r="J29" s="27">
        <v>278198007.78999996</v>
      </c>
      <c r="K29" s="27">
        <v>246769794.47999999</v>
      </c>
      <c r="L29" s="27">
        <v>274418234.13</v>
      </c>
      <c r="M29" s="27">
        <v>332875421.61999989</v>
      </c>
      <c r="N29" s="27">
        <v>386389508.01999992</v>
      </c>
    </row>
    <row r="30" spans="1:15" hidden="1" x14ac:dyDescent="0.35">
      <c r="A30" s="26" t="s">
        <v>52</v>
      </c>
      <c r="B30" s="26" t="s">
        <v>4</v>
      </c>
      <c r="C30" s="27">
        <v>32543273.569999997</v>
      </c>
      <c r="D30" s="27">
        <v>21319179.129999999</v>
      </c>
      <c r="E30" s="27">
        <v>19396610.789999999</v>
      </c>
      <c r="F30" s="27">
        <v>31890212.32</v>
      </c>
      <c r="G30" s="27">
        <v>26105853.699999999</v>
      </c>
      <c r="H30" s="27">
        <v>44562632.890000001</v>
      </c>
      <c r="I30" s="27">
        <v>18758442.940000001</v>
      </c>
      <c r="J30" s="27">
        <v>45441884.349999987</v>
      </c>
      <c r="K30" s="27">
        <v>39117445.770000003</v>
      </c>
      <c r="L30" s="27">
        <v>20890606.359999999</v>
      </c>
      <c r="M30" s="27">
        <v>14988540.350000001</v>
      </c>
      <c r="N30" s="27">
        <v>65199388.420000002</v>
      </c>
    </row>
    <row r="31" spans="1:15" hidden="1" x14ac:dyDescent="0.35">
      <c r="A31" s="26" t="s">
        <v>52</v>
      </c>
      <c r="B31" s="26" t="s">
        <v>10</v>
      </c>
      <c r="C31" s="27">
        <v>13952722.470000001</v>
      </c>
      <c r="D31" s="27">
        <v>15166550.530000001</v>
      </c>
      <c r="E31" s="27">
        <v>19556604.190000005</v>
      </c>
      <c r="F31" s="27">
        <v>12544040.920000002</v>
      </c>
      <c r="G31" s="27">
        <v>17805625.109999996</v>
      </c>
      <c r="H31" s="27">
        <v>17979953.089999996</v>
      </c>
      <c r="I31" s="27">
        <v>7902977.1599999992</v>
      </c>
      <c r="J31" s="27">
        <v>22553685.990000006</v>
      </c>
      <c r="K31" s="27">
        <v>20115026.370000001</v>
      </c>
      <c r="L31" s="27">
        <v>12698063.910000002</v>
      </c>
      <c r="M31" s="27">
        <v>23548789.279999997</v>
      </c>
      <c r="N31" s="27">
        <v>8047804.9200000018</v>
      </c>
    </row>
    <row r="32" spans="1:15" x14ac:dyDescent="0.35">
      <c r="A32" s="26" t="s">
        <v>52</v>
      </c>
      <c r="B32" s="26" t="s">
        <v>6</v>
      </c>
      <c r="C32" s="27">
        <v>13455218.280000001</v>
      </c>
      <c r="D32" s="27">
        <v>11687335.100000003</v>
      </c>
      <c r="E32" s="27">
        <v>10536042.27</v>
      </c>
      <c r="F32" s="27">
        <v>10601283.500000002</v>
      </c>
      <c r="G32" s="27">
        <v>13633926.850000001</v>
      </c>
      <c r="H32" s="27">
        <v>11802675.279999996</v>
      </c>
      <c r="I32" s="27">
        <v>13118989.119999999</v>
      </c>
      <c r="J32" s="27">
        <v>14274905.09</v>
      </c>
      <c r="K32" s="27">
        <v>9527422.980000006</v>
      </c>
      <c r="L32" s="27">
        <v>12645072.539999997</v>
      </c>
      <c r="M32" s="27">
        <v>11402902.200000001</v>
      </c>
      <c r="N32" s="27">
        <v>12360862.800000001</v>
      </c>
      <c r="O32" s="1">
        <f>SUBTOTAL(9,C32:N32)</f>
        <v>145046636.01000002</v>
      </c>
    </row>
    <row r="33" spans="1:15" hidden="1" x14ac:dyDescent="0.35">
      <c r="A33" s="26" t="s">
        <v>52</v>
      </c>
      <c r="B33" s="26" t="s">
        <v>8</v>
      </c>
      <c r="C33" s="27">
        <v>11744779.200000003</v>
      </c>
      <c r="D33" s="27">
        <v>10864984.029999999</v>
      </c>
      <c r="E33" s="27">
        <v>15503069.66</v>
      </c>
      <c r="F33" s="27">
        <v>13238878.529999997</v>
      </c>
      <c r="G33" s="27">
        <v>16010581.300000003</v>
      </c>
      <c r="H33" s="27">
        <v>14166463.389999999</v>
      </c>
      <c r="I33" s="27">
        <v>14191493.609999998</v>
      </c>
      <c r="J33" s="27">
        <v>14942248.940000001</v>
      </c>
      <c r="K33" s="27">
        <v>8936617.8299999982</v>
      </c>
      <c r="L33" s="27">
        <v>8799723.4400000013</v>
      </c>
      <c r="M33" s="27">
        <v>6809687.46</v>
      </c>
      <c r="N33" s="27">
        <v>7025084.4400000013</v>
      </c>
    </row>
    <row r="34" spans="1:15" hidden="1" x14ac:dyDescent="0.35">
      <c r="A34" s="26" t="s">
        <v>52</v>
      </c>
      <c r="B34" s="26" t="s">
        <v>5</v>
      </c>
      <c r="C34" s="27">
        <v>15084073.889999999</v>
      </c>
      <c r="D34" s="27">
        <v>26843048.169999994</v>
      </c>
      <c r="E34" s="27">
        <v>32220202.579999998</v>
      </c>
      <c r="F34" s="27">
        <v>16427710.930000003</v>
      </c>
      <c r="G34" s="27">
        <v>5883098.2400000002</v>
      </c>
      <c r="H34" s="27">
        <v>5513177.3099999996</v>
      </c>
      <c r="I34" s="27">
        <v>4527885.63</v>
      </c>
      <c r="J34" s="27">
        <v>2538144.9</v>
      </c>
      <c r="K34" s="27">
        <v>1597567.19</v>
      </c>
      <c r="L34" s="27">
        <v>1465618.0899999999</v>
      </c>
      <c r="M34" s="27">
        <v>2371676.6</v>
      </c>
      <c r="N34" s="27">
        <v>8124732.54</v>
      </c>
    </row>
    <row r="35" spans="1:15" hidden="1" x14ac:dyDescent="0.35">
      <c r="A35" s="26" t="s">
        <v>52</v>
      </c>
      <c r="B35" s="26" t="s">
        <v>11</v>
      </c>
      <c r="C35" s="27">
        <v>4839613.3600000003</v>
      </c>
      <c r="D35" s="27">
        <v>2354777.77</v>
      </c>
      <c r="E35" s="27">
        <v>2877714.7300000004</v>
      </c>
      <c r="F35" s="27">
        <v>3144619.74</v>
      </c>
      <c r="G35" s="27">
        <v>3677407.1599999992</v>
      </c>
      <c r="H35" s="27">
        <v>2353285.4900000002</v>
      </c>
      <c r="I35" s="27">
        <v>3110757.44</v>
      </c>
      <c r="J35" s="27">
        <v>3583323.4600000004</v>
      </c>
      <c r="K35" s="27">
        <v>1994601.5600000003</v>
      </c>
      <c r="L35" s="27">
        <v>3430196</v>
      </c>
      <c r="M35" s="27">
        <v>4200049.7399999993</v>
      </c>
      <c r="N35" s="27">
        <v>3533502.5500000003</v>
      </c>
    </row>
    <row r="36" spans="1:15" hidden="1" x14ac:dyDescent="0.35">
      <c r="A36" s="26" t="s">
        <v>52</v>
      </c>
      <c r="B36" s="26" t="s">
        <v>3</v>
      </c>
      <c r="C36" s="27">
        <v>88842.83</v>
      </c>
      <c r="D36" s="27">
        <v>58537.35</v>
      </c>
      <c r="E36" s="27">
        <v>224257.82</v>
      </c>
      <c r="F36" s="27">
        <v>71084.070000000007</v>
      </c>
      <c r="G36" s="27">
        <v>18354.560000000001</v>
      </c>
      <c r="H36" s="27">
        <v>22968.95</v>
      </c>
      <c r="I36" s="27">
        <v>21240.43</v>
      </c>
      <c r="J36" s="27">
        <v>347470.47</v>
      </c>
      <c r="K36" s="27">
        <v>18948.48</v>
      </c>
      <c r="L36" s="27">
        <v>23129.8</v>
      </c>
      <c r="M36" s="27">
        <v>54563.31</v>
      </c>
      <c r="N36" s="27">
        <v>37816.25</v>
      </c>
    </row>
    <row r="37" spans="1:15" hidden="1" x14ac:dyDescent="0.35">
      <c r="A37" s="26" t="s">
        <v>52</v>
      </c>
      <c r="B37" s="26" t="s">
        <v>7</v>
      </c>
      <c r="C37" s="27">
        <v>46144.56</v>
      </c>
      <c r="D37" s="27">
        <v>43568.54</v>
      </c>
      <c r="E37" s="27">
        <v>100990.94</v>
      </c>
      <c r="F37" s="27">
        <v>61398.559999999998</v>
      </c>
      <c r="G37" s="27">
        <v>20626.18</v>
      </c>
      <c r="H37" s="27">
        <v>109639.14</v>
      </c>
      <c r="I37" s="27">
        <v>101647.54</v>
      </c>
      <c r="J37" s="27">
        <v>13190.34</v>
      </c>
      <c r="K37" s="27">
        <v>32520.12</v>
      </c>
      <c r="L37" s="27">
        <v>126300.64</v>
      </c>
      <c r="M37" s="27">
        <v>31382.75</v>
      </c>
      <c r="N37" s="27">
        <v>44863.09</v>
      </c>
    </row>
    <row r="38" spans="1:15" hidden="1" x14ac:dyDescent="0.35">
      <c r="A38" s="26" t="s">
        <v>39</v>
      </c>
      <c r="B38" s="26" t="s">
        <v>10</v>
      </c>
      <c r="C38" s="27">
        <v>58694772.780000001</v>
      </c>
      <c r="D38" s="27">
        <v>49813727.030000016</v>
      </c>
      <c r="E38" s="27">
        <v>67727091.609999985</v>
      </c>
      <c r="F38" s="27">
        <v>53884260.14000003</v>
      </c>
      <c r="G38" s="27">
        <v>83488327.669999987</v>
      </c>
      <c r="H38" s="27">
        <v>61984933.260000013</v>
      </c>
      <c r="I38" s="27">
        <v>61271073.279999986</v>
      </c>
      <c r="J38" s="27">
        <v>78438140.159999982</v>
      </c>
      <c r="K38" s="27">
        <v>62417638.789999984</v>
      </c>
      <c r="L38" s="27">
        <v>86666109.470000014</v>
      </c>
      <c r="M38" s="27">
        <v>78990416.530000031</v>
      </c>
      <c r="N38" s="27">
        <v>52282661.20000001</v>
      </c>
    </row>
    <row r="39" spans="1:15" hidden="1" x14ac:dyDescent="0.35">
      <c r="A39" s="26" t="s">
        <v>39</v>
      </c>
      <c r="B39" s="26" t="s">
        <v>8</v>
      </c>
      <c r="C39" s="27">
        <v>48484583.039999977</v>
      </c>
      <c r="D39" s="27">
        <v>68280412.850000009</v>
      </c>
      <c r="E39" s="27">
        <v>62114555.260000013</v>
      </c>
      <c r="F39" s="27">
        <v>48473014.670000002</v>
      </c>
      <c r="G39" s="27">
        <v>56814513.329999983</v>
      </c>
      <c r="H39" s="27">
        <v>40622367.750000007</v>
      </c>
      <c r="I39" s="27">
        <v>40935868.88000001</v>
      </c>
      <c r="J39" s="27">
        <v>49635449.390000008</v>
      </c>
      <c r="K39" s="27">
        <v>41570004.139999993</v>
      </c>
      <c r="L39" s="27">
        <v>38161517.939999998</v>
      </c>
      <c r="M39" s="27">
        <v>47643445.890000001</v>
      </c>
      <c r="N39" s="27">
        <v>51877106.140000001</v>
      </c>
    </row>
    <row r="40" spans="1:15" hidden="1" x14ac:dyDescent="0.35">
      <c r="A40" s="26" t="s">
        <v>39</v>
      </c>
      <c r="B40" s="26" t="s">
        <v>5</v>
      </c>
      <c r="C40" s="27">
        <v>7238763.3300000001</v>
      </c>
      <c r="D40" s="27">
        <v>10254047.470000001</v>
      </c>
      <c r="E40" s="27">
        <v>18013171.610000007</v>
      </c>
      <c r="F40" s="27">
        <v>17363369.620000008</v>
      </c>
      <c r="G40" s="27">
        <v>19552041.140000004</v>
      </c>
      <c r="H40" s="27">
        <v>11420965.340000002</v>
      </c>
      <c r="I40" s="27">
        <v>8301560.9399999995</v>
      </c>
      <c r="J40" s="27">
        <v>12707693.689999999</v>
      </c>
      <c r="K40" s="27">
        <v>13631013.829999998</v>
      </c>
      <c r="L40" s="27">
        <v>16498661.479999995</v>
      </c>
      <c r="M40" s="27">
        <v>14727173.869999997</v>
      </c>
      <c r="N40" s="27">
        <v>14830837.229999999</v>
      </c>
    </row>
    <row r="41" spans="1:15" hidden="1" x14ac:dyDescent="0.35">
      <c r="A41" s="26" t="s">
        <v>39</v>
      </c>
      <c r="B41" s="26" t="s">
        <v>7</v>
      </c>
      <c r="C41" s="27">
        <v>18925714.989999998</v>
      </c>
      <c r="D41" s="27">
        <v>526570.75</v>
      </c>
      <c r="E41" s="27">
        <v>7979680.4100000001</v>
      </c>
      <c r="F41" s="27">
        <v>17345875.959999997</v>
      </c>
      <c r="G41" s="27">
        <v>20984119.199999999</v>
      </c>
      <c r="H41" s="27">
        <v>1084497.4099999999</v>
      </c>
      <c r="I41" s="27">
        <v>28904550.020000003</v>
      </c>
      <c r="J41" s="27">
        <v>14666838.710000001</v>
      </c>
      <c r="K41" s="27">
        <v>9095182.4800000004</v>
      </c>
      <c r="L41" s="27">
        <v>16908004.23</v>
      </c>
      <c r="M41" s="27">
        <v>10412844.4</v>
      </c>
      <c r="N41" s="27">
        <v>11644704.34</v>
      </c>
    </row>
    <row r="42" spans="1:15" hidden="1" x14ac:dyDescent="0.35">
      <c r="A42" s="26" t="s">
        <v>39</v>
      </c>
      <c r="B42" s="26" t="s">
        <v>11</v>
      </c>
      <c r="C42" s="27">
        <v>7755051.9400000013</v>
      </c>
      <c r="D42" s="27">
        <v>5796722.4400000004</v>
      </c>
      <c r="E42" s="27">
        <v>6641576.0900000008</v>
      </c>
      <c r="F42" s="27">
        <v>10030923.870000001</v>
      </c>
      <c r="G42" s="27">
        <v>14117512.91</v>
      </c>
      <c r="H42" s="27">
        <v>14504160.16</v>
      </c>
      <c r="I42" s="27">
        <v>16699922.129999999</v>
      </c>
      <c r="J42" s="27">
        <v>21878967.359999999</v>
      </c>
      <c r="K42" s="27">
        <v>15119900.860000001</v>
      </c>
      <c r="L42" s="27">
        <v>12719134.939999996</v>
      </c>
      <c r="M42" s="27">
        <v>14359069.150000004</v>
      </c>
      <c r="N42" s="27">
        <v>7640335.6899999995</v>
      </c>
    </row>
    <row r="43" spans="1:15" x14ac:dyDescent="0.35">
      <c r="A43" s="26" t="s">
        <v>39</v>
      </c>
      <c r="B43" s="26" t="s">
        <v>6</v>
      </c>
      <c r="C43" s="27">
        <v>7775474.46</v>
      </c>
      <c r="D43" s="27">
        <v>8772860.3800000008</v>
      </c>
      <c r="E43" s="27">
        <v>8275209.8300000001</v>
      </c>
      <c r="F43" s="27">
        <v>7048745.6000000006</v>
      </c>
      <c r="G43" s="27">
        <v>9646760.6199999992</v>
      </c>
      <c r="H43" s="27">
        <v>6542885.0700000012</v>
      </c>
      <c r="I43" s="27">
        <v>3957224.24</v>
      </c>
      <c r="J43" s="27">
        <v>7871255.1899999985</v>
      </c>
      <c r="K43" s="27">
        <v>5003281.5799999991</v>
      </c>
      <c r="L43" s="27">
        <v>4914268.4800000014</v>
      </c>
      <c r="M43" s="27">
        <v>7388805.5499999989</v>
      </c>
      <c r="N43" s="27">
        <v>6867922.2700000014</v>
      </c>
      <c r="O43" s="1">
        <f>SUBTOTAL(9,C43:N43)</f>
        <v>84064693.269999996</v>
      </c>
    </row>
    <row r="44" spans="1:15" hidden="1" x14ac:dyDescent="0.35">
      <c r="A44" s="26" t="s">
        <v>39</v>
      </c>
      <c r="B44" s="26" t="s">
        <v>4</v>
      </c>
      <c r="C44" s="27">
        <v>2585879.9599999995</v>
      </c>
      <c r="D44" s="27">
        <v>3704371.9999999995</v>
      </c>
      <c r="E44" s="27">
        <v>2381151.4700000002</v>
      </c>
      <c r="F44" s="27">
        <v>3646255.6800000006</v>
      </c>
      <c r="G44" s="27">
        <v>2637382.92</v>
      </c>
      <c r="H44" s="27">
        <v>1311038.3999999999</v>
      </c>
      <c r="I44" s="27">
        <v>4394475.2</v>
      </c>
      <c r="J44" s="27">
        <v>1673913.9799999997</v>
      </c>
      <c r="K44" s="27">
        <v>3118635.89</v>
      </c>
      <c r="L44" s="27">
        <v>2158599.5500000003</v>
      </c>
      <c r="M44" s="27">
        <v>1643485.5399999998</v>
      </c>
      <c r="N44" s="27">
        <v>1713127.76</v>
      </c>
    </row>
    <row r="45" spans="1:15" hidden="1" x14ac:dyDescent="0.35">
      <c r="A45" s="26" t="s">
        <v>39</v>
      </c>
      <c r="B45" s="26" t="s">
        <v>3</v>
      </c>
      <c r="C45" s="27">
        <v>3066846.8200000003</v>
      </c>
      <c r="D45" s="27">
        <v>410448.18</v>
      </c>
      <c r="E45" s="27">
        <v>885879.86</v>
      </c>
      <c r="F45" s="27">
        <v>1230116.8999999999</v>
      </c>
      <c r="G45" s="27">
        <v>869134.08</v>
      </c>
      <c r="H45" s="27">
        <v>3582897.59</v>
      </c>
      <c r="I45" s="27">
        <v>1156929.3</v>
      </c>
      <c r="J45" s="27">
        <v>806639.91</v>
      </c>
      <c r="K45" s="27">
        <v>743601.15999999992</v>
      </c>
      <c r="L45" s="27">
        <v>1239022.01</v>
      </c>
      <c r="M45" s="27">
        <v>1660311.99</v>
      </c>
      <c r="N45" s="27">
        <v>1589694.61</v>
      </c>
    </row>
    <row r="46" spans="1:15" hidden="1" x14ac:dyDescent="0.35">
      <c r="A46" s="26" t="s">
        <v>39</v>
      </c>
      <c r="B46" s="26" t="s">
        <v>2</v>
      </c>
      <c r="C46" s="27">
        <v>150886389.03999999</v>
      </c>
      <c r="D46" s="27">
        <v>63222496.489999995</v>
      </c>
      <c r="E46" s="27">
        <v>116504182.97999999</v>
      </c>
      <c r="F46" s="27">
        <v>120846349.17999999</v>
      </c>
      <c r="G46" s="27">
        <v>105631502.43000001</v>
      </c>
      <c r="H46" s="27">
        <v>79674098.599999994</v>
      </c>
      <c r="I46" s="27">
        <v>123976716.94</v>
      </c>
      <c r="J46" s="27">
        <v>155067990.14000002</v>
      </c>
      <c r="K46" s="27">
        <v>118744468.58000001</v>
      </c>
      <c r="L46" s="27">
        <v>190127985.92000002</v>
      </c>
      <c r="M46" s="27">
        <v>119885530.73</v>
      </c>
      <c r="N46" s="27">
        <v>111596387.44999999</v>
      </c>
    </row>
    <row r="47" spans="1:15" hidden="1" x14ac:dyDescent="0.35">
      <c r="A47" s="26" t="s">
        <v>93</v>
      </c>
      <c r="B47" s="26" t="s">
        <v>2</v>
      </c>
      <c r="C47" s="27">
        <v>113206789.16999999</v>
      </c>
      <c r="D47" s="27">
        <v>163086381.74000001</v>
      </c>
      <c r="E47" s="27">
        <v>119624752.63</v>
      </c>
      <c r="F47" s="27">
        <v>86824074.389999986</v>
      </c>
      <c r="G47" s="27">
        <v>142485194.63999999</v>
      </c>
      <c r="H47" s="27">
        <v>209711396.73999998</v>
      </c>
      <c r="I47" s="27">
        <v>206338496.36999997</v>
      </c>
      <c r="J47" s="27">
        <v>56660955.789999999</v>
      </c>
      <c r="K47" s="27">
        <v>185885851.88999999</v>
      </c>
      <c r="L47" s="27">
        <v>144642279.56999999</v>
      </c>
      <c r="M47" s="27">
        <v>20382851.319999997</v>
      </c>
      <c r="N47" s="27">
        <v>196631549.58000001</v>
      </c>
    </row>
    <row r="48" spans="1:15" hidden="1" x14ac:dyDescent="0.35">
      <c r="A48" s="26" t="s">
        <v>93</v>
      </c>
      <c r="B48" s="26" t="s">
        <v>4</v>
      </c>
      <c r="C48" s="27">
        <v>3304664.2399999998</v>
      </c>
      <c r="D48" s="27">
        <v>1859175.0299999998</v>
      </c>
      <c r="E48" s="27">
        <v>6902379.8099999996</v>
      </c>
      <c r="F48" s="27">
        <v>5441315.1699999999</v>
      </c>
      <c r="G48" s="27">
        <v>4913520.4800000004</v>
      </c>
      <c r="H48" s="27">
        <v>8490589.3099999987</v>
      </c>
      <c r="I48" s="27">
        <v>4645503.34</v>
      </c>
      <c r="J48" s="27">
        <v>7835168.0000000009</v>
      </c>
      <c r="K48" s="27">
        <v>5141570.2700000005</v>
      </c>
      <c r="L48" s="27">
        <v>11195441.219999999</v>
      </c>
      <c r="M48" s="27">
        <v>5314344.45</v>
      </c>
      <c r="N48" s="27">
        <v>5147052.5699999994</v>
      </c>
    </row>
    <row r="49" spans="1:15" hidden="1" x14ac:dyDescent="0.35">
      <c r="A49" s="26" t="s">
        <v>93</v>
      </c>
      <c r="B49" s="26" t="s">
        <v>10</v>
      </c>
      <c r="C49" s="27">
        <v>1927074</v>
      </c>
      <c r="D49" s="27">
        <v>2493927.5</v>
      </c>
      <c r="E49" s="27">
        <v>2614575.79</v>
      </c>
      <c r="F49" s="27">
        <v>3196222.3099999996</v>
      </c>
      <c r="G49" s="27">
        <v>9550438.7599999998</v>
      </c>
      <c r="H49" s="27">
        <v>4261755.74</v>
      </c>
      <c r="I49" s="27">
        <v>4073920.3000000003</v>
      </c>
      <c r="J49" s="27">
        <v>6011054.1599999992</v>
      </c>
      <c r="K49" s="27">
        <v>5597155.7799999993</v>
      </c>
      <c r="L49" s="27">
        <v>6686488.3799999971</v>
      </c>
      <c r="M49" s="27">
        <v>8550890.379999999</v>
      </c>
      <c r="N49" s="27">
        <v>6211298.5800000001</v>
      </c>
    </row>
    <row r="50" spans="1:15" hidden="1" x14ac:dyDescent="0.35">
      <c r="A50" s="26" t="s">
        <v>93</v>
      </c>
      <c r="B50" s="26" t="s">
        <v>5</v>
      </c>
      <c r="C50" s="27">
        <v>201675.84</v>
      </c>
      <c r="D50" s="27">
        <v>376474.22</v>
      </c>
      <c r="E50" s="27">
        <v>4076406.96</v>
      </c>
      <c r="F50" s="27">
        <v>7544301.2500000009</v>
      </c>
      <c r="G50" s="27">
        <v>8862245.5600000005</v>
      </c>
      <c r="H50" s="27">
        <v>6275177.21</v>
      </c>
      <c r="I50" s="27">
        <v>4443139.6100000003</v>
      </c>
      <c r="J50" s="27">
        <v>7545232.0299999993</v>
      </c>
      <c r="K50" s="27">
        <v>4267776.66</v>
      </c>
      <c r="L50" s="27">
        <v>1087385.1200000001</v>
      </c>
      <c r="M50" s="27">
        <v>276256.62</v>
      </c>
      <c r="N50" s="27">
        <v>173286.58000000002</v>
      </c>
    </row>
    <row r="51" spans="1:15" x14ac:dyDescent="0.35">
      <c r="A51" s="26" t="s">
        <v>93</v>
      </c>
      <c r="B51" s="26" t="s">
        <v>6</v>
      </c>
      <c r="C51" s="27">
        <v>51140.08</v>
      </c>
      <c r="D51" s="27">
        <v>0</v>
      </c>
      <c r="E51" s="27">
        <v>50955.040000000001</v>
      </c>
      <c r="F51" s="27">
        <v>201763.08</v>
      </c>
      <c r="G51" s="27">
        <v>115910.6</v>
      </c>
      <c r="H51" s="27">
        <v>51615.199999999997</v>
      </c>
      <c r="I51" s="27">
        <v>51722.2</v>
      </c>
      <c r="J51" s="27">
        <v>230938.78</v>
      </c>
      <c r="K51" s="27">
        <v>76752</v>
      </c>
      <c r="L51" s="27">
        <v>142485.6</v>
      </c>
      <c r="M51" s="27">
        <v>51168</v>
      </c>
      <c r="N51" s="27">
        <v>91317.65</v>
      </c>
      <c r="O51" s="1">
        <f>SUBTOTAL(9,C51:N51)</f>
        <v>1115768.23</v>
      </c>
    </row>
    <row r="52" spans="1:15" hidden="1" x14ac:dyDescent="0.35">
      <c r="A52" s="26" t="s">
        <v>93</v>
      </c>
      <c r="B52" s="26" t="s">
        <v>11</v>
      </c>
      <c r="C52" s="27">
        <v>163877</v>
      </c>
      <c r="D52" s="27">
        <v>9660</v>
      </c>
      <c r="E52" s="27">
        <v>29796</v>
      </c>
      <c r="F52" s="27">
        <v>17900</v>
      </c>
      <c r="G52" s="27">
        <v>175505</v>
      </c>
      <c r="H52" s="27">
        <v>160071.51999999999</v>
      </c>
      <c r="I52" s="27">
        <v>32016</v>
      </c>
      <c r="J52" s="27">
        <v>85219.78</v>
      </c>
      <c r="K52" s="27">
        <v>0</v>
      </c>
      <c r="L52" s="27">
        <v>88171</v>
      </c>
      <c r="M52" s="27">
        <v>73822</v>
      </c>
      <c r="N52" s="27">
        <v>105578.07</v>
      </c>
    </row>
    <row r="53" spans="1:15" hidden="1" x14ac:dyDescent="0.35">
      <c r="A53" s="26" t="s">
        <v>93</v>
      </c>
      <c r="B53" s="26" t="s">
        <v>7</v>
      </c>
      <c r="C53" s="27">
        <v>52636.38</v>
      </c>
      <c r="D53" s="27">
        <v>187027.28</v>
      </c>
      <c r="E53" s="27">
        <v>55107</v>
      </c>
      <c r="F53" s="27">
        <v>55107</v>
      </c>
      <c r="G53" s="27">
        <v>0</v>
      </c>
      <c r="H53" s="27">
        <v>0</v>
      </c>
      <c r="I53" s="27">
        <v>102364.06</v>
      </c>
      <c r="J53" s="27">
        <v>54424.06</v>
      </c>
      <c r="K53" s="27">
        <v>0</v>
      </c>
      <c r="L53" s="27">
        <v>108848.12</v>
      </c>
      <c r="M53" s="27">
        <v>115712.06</v>
      </c>
      <c r="N53" s="27">
        <v>27212.03</v>
      </c>
    </row>
    <row r="54" spans="1:15" hidden="1" x14ac:dyDescent="0.35">
      <c r="A54" s="26" t="s">
        <v>93</v>
      </c>
      <c r="B54" s="26" t="s">
        <v>8</v>
      </c>
      <c r="C54" s="27">
        <v>431854.05</v>
      </c>
      <c r="D54" s="27">
        <v>0</v>
      </c>
      <c r="E54" s="27">
        <v>0</v>
      </c>
      <c r="F54" s="27">
        <v>15755</v>
      </c>
      <c r="G54" s="27">
        <v>0</v>
      </c>
      <c r="H54" s="27">
        <v>40185</v>
      </c>
      <c r="I54" s="27">
        <v>875</v>
      </c>
      <c r="J54" s="27">
        <v>0</v>
      </c>
      <c r="K54" s="27">
        <v>635.20000000000005</v>
      </c>
      <c r="L54" s="27">
        <v>0</v>
      </c>
      <c r="M54" s="27">
        <v>450</v>
      </c>
      <c r="N54" s="27">
        <v>6334.6</v>
      </c>
    </row>
    <row r="55" spans="1:15" hidden="1" x14ac:dyDescent="0.35">
      <c r="A55" s="26" t="s">
        <v>93</v>
      </c>
      <c r="B55" s="26" t="s">
        <v>3</v>
      </c>
      <c r="C55" s="27">
        <v>13932.32</v>
      </c>
      <c r="D55" s="27">
        <v>492.14</v>
      </c>
      <c r="E55" s="27">
        <v>7335.17</v>
      </c>
      <c r="F55" s="27">
        <v>9729.85</v>
      </c>
      <c r="G55" s="27">
        <v>266.79000000000002</v>
      </c>
      <c r="H55" s="27">
        <v>2973.57</v>
      </c>
      <c r="I55" s="27">
        <v>4502.58</v>
      </c>
      <c r="J55" s="27">
        <v>8656.81</v>
      </c>
      <c r="K55" s="27">
        <v>11707.39</v>
      </c>
      <c r="L55" s="27">
        <v>2272.39</v>
      </c>
      <c r="M55" s="27">
        <v>4127.51</v>
      </c>
      <c r="N55" s="27">
        <v>146940.5</v>
      </c>
    </row>
    <row r="56" spans="1:15" hidden="1" x14ac:dyDescent="0.35">
      <c r="A56" s="26" t="s">
        <v>89</v>
      </c>
      <c r="B56" s="26" t="s">
        <v>5</v>
      </c>
      <c r="C56" s="27">
        <v>49844658.609999992</v>
      </c>
      <c r="D56" s="27">
        <v>43460976.230000004</v>
      </c>
      <c r="E56" s="27">
        <v>52175972.11999999</v>
      </c>
      <c r="F56" s="27">
        <v>36104333.690000005</v>
      </c>
      <c r="G56" s="27">
        <v>40735180.150000006</v>
      </c>
      <c r="H56" s="27">
        <v>25768961.050000004</v>
      </c>
      <c r="I56" s="27">
        <v>18775683.010000005</v>
      </c>
      <c r="J56" s="27">
        <v>20376667.109999992</v>
      </c>
      <c r="K56" s="27">
        <v>32287965.269999996</v>
      </c>
      <c r="L56" s="27">
        <v>47410408.94000002</v>
      </c>
      <c r="M56" s="27">
        <v>38657858.50999999</v>
      </c>
      <c r="N56" s="27">
        <v>38299284.140000008</v>
      </c>
    </row>
    <row r="57" spans="1:15" hidden="1" x14ac:dyDescent="0.35">
      <c r="A57" s="26" t="s">
        <v>89</v>
      </c>
      <c r="B57" s="26" t="s">
        <v>10</v>
      </c>
      <c r="C57" s="27">
        <v>12177712.210000003</v>
      </c>
      <c r="D57" s="27">
        <v>22902679.34</v>
      </c>
      <c r="E57" s="27">
        <v>29298704.57</v>
      </c>
      <c r="F57" s="27">
        <v>43152932.229999974</v>
      </c>
      <c r="G57" s="27">
        <v>32710802.719999999</v>
      </c>
      <c r="H57" s="27">
        <v>20215195.859999988</v>
      </c>
      <c r="I57" s="27">
        <v>30446546.020000003</v>
      </c>
      <c r="J57" s="27">
        <v>31614033.939999998</v>
      </c>
      <c r="K57" s="27">
        <v>34177746.799999982</v>
      </c>
      <c r="L57" s="27">
        <v>24044145.61999999</v>
      </c>
      <c r="M57" s="27">
        <v>40548059.740000002</v>
      </c>
      <c r="N57" s="27">
        <v>24223919.68</v>
      </c>
    </row>
    <row r="58" spans="1:15" hidden="1" x14ac:dyDescent="0.35">
      <c r="A58" s="26" t="s">
        <v>89</v>
      </c>
      <c r="B58" s="26" t="s">
        <v>4</v>
      </c>
      <c r="C58" s="27">
        <v>5959563.9799999995</v>
      </c>
      <c r="D58" s="27">
        <v>13499310.060000001</v>
      </c>
      <c r="E58" s="27">
        <v>36085965.439999998</v>
      </c>
      <c r="F58" s="27">
        <v>2709283.0300000003</v>
      </c>
      <c r="G58" s="27">
        <v>24761674.280000001</v>
      </c>
      <c r="H58" s="27">
        <v>17592777.329999998</v>
      </c>
      <c r="I58" s="27">
        <v>29421669.340000004</v>
      </c>
      <c r="J58" s="27">
        <v>39684722.480000004</v>
      </c>
      <c r="K58" s="27">
        <v>4148049.7100000004</v>
      </c>
      <c r="L58" s="27">
        <v>41268670.990000002</v>
      </c>
      <c r="M58" s="27">
        <v>1706900.5399999996</v>
      </c>
      <c r="N58" s="27">
        <v>41889673.140000001</v>
      </c>
    </row>
    <row r="59" spans="1:15" hidden="1" x14ac:dyDescent="0.35">
      <c r="A59" s="26" t="s">
        <v>89</v>
      </c>
      <c r="B59" s="26" t="s">
        <v>11</v>
      </c>
      <c r="C59" s="27">
        <v>10789317.140000001</v>
      </c>
      <c r="D59" s="27">
        <v>7087767.6200000001</v>
      </c>
      <c r="E59" s="27">
        <v>9884076.7899999972</v>
      </c>
      <c r="F59" s="27">
        <v>6937800.2599999998</v>
      </c>
      <c r="G59" s="27">
        <v>7203687.8099999996</v>
      </c>
      <c r="H59" s="27">
        <v>6723676.2199999997</v>
      </c>
      <c r="I59" s="27">
        <v>8514674.4600000009</v>
      </c>
      <c r="J59" s="27">
        <v>8403621.2500000019</v>
      </c>
      <c r="K59" s="27">
        <v>7614142.4000000013</v>
      </c>
      <c r="L59" s="27">
        <v>10010834.590000002</v>
      </c>
      <c r="M59" s="27">
        <v>11744392.41</v>
      </c>
      <c r="N59" s="27">
        <v>7916760.5699999984</v>
      </c>
    </row>
    <row r="60" spans="1:15" hidden="1" x14ac:dyDescent="0.35">
      <c r="A60" s="26" t="s">
        <v>89</v>
      </c>
      <c r="B60" s="26" t="s">
        <v>7</v>
      </c>
      <c r="C60" s="27">
        <v>4480</v>
      </c>
      <c r="D60" s="27">
        <v>1948917.73</v>
      </c>
      <c r="E60" s="27">
        <v>5224923.3500000006</v>
      </c>
      <c r="F60" s="27">
        <v>10263111.710000001</v>
      </c>
      <c r="G60" s="27">
        <v>2269740.66</v>
      </c>
      <c r="H60" s="27">
        <v>120592.59</v>
      </c>
      <c r="I60" s="27">
        <v>5564732.8599999994</v>
      </c>
      <c r="J60" s="27">
        <v>3675197.86</v>
      </c>
      <c r="K60" s="27">
        <v>1167885.4400000002</v>
      </c>
      <c r="L60" s="27">
        <v>2592067.23</v>
      </c>
      <c r="M60" s="27">
        <v>7553194.3300000001</v>
      </c>
      <c r="N60" s="27">
        <v>6686085.5499999998</v>
      </c>
    </row>
    <row r="61" spans="1:15" x14ac:dyDescent="0.35">
      <c r="A61" s="26" t="s">
        <v>89</v>
      </c>
      <c r="B61" s="26" t="s">
        <v>6</v>
      </c>
      <c r="C61" s="27">
        <v>1330786.25</v>
      </c>
      <c r="D61" s="27">
        <v>2280949.17</v>
      </c>
      <c r="E61" s="27">
        <v>3882845.49</v>
      </c>
      <c r="F61" s="27">
        <v>3126095.2099999995</v>
      </c>
      <c r="G61" s="27">
        <v>4595035.1399999997</v>
      </c>
      <c r="H61" s="27">
        <v>1147208.5699999998</v>
      </c>
      <c r="I61" s="27">
        <v>1896585.35</v>
      </c>
      <c r="J61" s="27">
        <v>3804295.2300000004</v>
      </c>
      <c r="K61" s="27">
        <v>3583710.1199999996</v>
      </c>
      <c r="L61" s="27">
        <v>2748196.36</v>
      </c>
      <c r="M61" s="27">
        <v>2958142.87</v>
      </c>
      <c r="N61" s="27">
        <v>2797021.26</v>
      </c>
      <c r="O61" s="1">
        <f>SUBTOTAL(9,C61:N61)</f>
        <v>34150871.020000003</v>
      </c>
    </row>
    <row r="62" spans="1:15" hidden="1" x14ac:dyDescent="0.35">
      <c r="A62" s="26" t="s">
        <v>89</v>
      </c>
      <c r="B62" s="26" t="s">
        <v>8</v>
      </c>
      <c r="C62" s="27">
        <v>1970710.3</v>
      </c>
      <c r="D62" s="27">
        <v>2319754.4299999997</v>
      </c>
      <c r="E62" s="27">
        <v>1435184.41</v>
      </c>
      <c r="F62" s="27">
        <v>725985.86</v>
      </c>
      <c r="G62" s="27">
        <v>1089808.17</v>
      </c>
      <c r="H62" s="27">
        <v>1330975.53</v>
      </c>
      <c r="I62" s="27">
        <v>890308.36</v>
      </c>
      <c r="J62" s="27">
        <v>1482642.83</v>
      </c>
      <c r="K62" s="27">
        <v>2326287.7299999995</v>
      </c>
      <c r="L62" s="27">
        <v>1234006.79</v>
      </c>
      <c r="M62" s="27">
        <v>1414527.81</v>
      </c>
      <c r="N62" s="27">
        <v>1624440.28</v>
      </c>
    </row>
    <row r="63" spans="1:15" hidden="1" x14ac:dyDescent="0.35">
      <c r="A63" s="26" t="s">
        <v>89</v>
      </c>
      <c r="B63" s="26" t="s">
        <v>3</v>
      </c>
      <c r="C63" s="27">
        <v>407297.91000000003</v>
      </c>
      <c r="D63" s="27">
        <v>178962.03</v>
      </c>
      <c r="E63" s="27">
        <v>152636.92000000001</v>
      </c>
      <c r="F63" s="27">
        <v>258896.00999999998</v>
      </c>
      <c r="G63" s="27">
        <v>259701.59</v>
      </c>
      <c r="H63" s="27">
        <v>437891.68000000005</v>
      </c>
      <c r="I63" s="27">
        <v>219292.39</v>
      </c>
      <c r="J63" s="27">
        <v>133399.19</v>
      </c>
      <c r="K63" s="27">
        <v>282589.17000000004</v>
      </c>
      <c r="L63" s="27">
        <v>77035.03</v>
      </c>
      <c r="M63" s="27">
        <v>76557.94</v>
      </c>
      <c r="N63" s="27">
        <v>344090.08</v>
      </c>
    </row>
    <row r="64" spans="1:15" hidden="1" x14ac:dyDescent="0.35">
      <c r="A64" s="26" t="s">
        <v>89</v>
      </c>
      <c r="B64" s="26" t="s">
        <v>2</v>
      </c>
      <c r="C64" s="27">
        <v>49045484.670000002</v>
      </c>
      <c r="D64" s="27">
        <v>49225521.120000005</v>
      </c>
      <c r="E64" s="27">
        <v>27267934.18</v>
      </c>
      <c r="F64" s="27">
        <v>9672712.4900000002</v>
      </c>
      <c r="G64" s="27">
        <v>34419669.960000001</v>
      </c>
      <c r="H64" s="27">
        <v>37306123.979999997</v>
      </c>
      <c r="I64" s="27">
        <v>41101510.009999998</v>
      </c>
      <c r="J64" s="27">
        <v>68027588.460000008</v>
      </c>
      <c r="K64" s="27">
        <v>49728220.900000006</v>
      </c>
      <c r="L64" s="27">
        <v>58928417.219999999</v>
      </c>
      <c r="M64" s="27">
        <v>46952314.18</v>
      </c>
      <c r="N64" s="27">
        <v>25240638.170000002</v>
      </c>
    </row>
    <row r="65" spans="1:15" hidden="1" x14ac:dyDescent="0.35">
      <c r="A65" s="26" t="s">
        <v>159</v>
      </c>
      <c r="B65" s="26" t="s">
        <v>10</v>
      </c>
      <c r="C65" s="27">
        <v>77539054.449999973</v>
      </c>
      <c r="D65" s="27">
        <v>59426700.460000016</v>
      </c>
      <c r="E65" s="27">
        <v>70994410.660000101</v>
      </c>
      <c r="F65" s="27">
        <v>61315394.540000021</v>
      </c>
      <c r="G65" s="27">
        <v>86375098.689999908</v>
      </c>
      <c r="H65" s="27">
        <v>52867615.399999924</v>
      </c>
      <c r="I65" s="27">
        <v>79623846.40000008</v>
      </c>
      <c r="J65" s="27">
        <v>69296396.590000063</v>
      </c>
      <c r="K65" s="27">
        <v>73954259.809999973</v>
      </c>
      <c r="L65" s="27">
        <v>76120837.070000172</v>
      </c>
      <c r="M65" s="27">
        <v>86482382.74999994</v>
      </c>
      <c r="N65" s="27">
        <v>78153615.899999917</v>
      </c>
    </row>
    <row r="66" spans="1:15" hidden="1" x14ac:dyDescent="0.35">
      <c r="A66" s="26" t="s">
        <v>159</v>
      </c>
      <c r="B66" s="26" t="s">
        <v>3</v>
      </c>
      <c r="C66" s="27">
        <v>22276750.950000003</v>
      </c>
      <c r="D66" s="27">
        <v>14928089.029999999</v>
      </c>
      <c r="E66" s="27">
        <v>16730160.74</v>
      </c>
      <c r="F66" s="27">
        <v>15544601.780000001</v>
      </c>
      <c r="G66" s="27">
        <v>17511691.190000001</v>
      </c>
      <c r="H66" s="27">
        <v>20268419.120000001</v>
      </c>
      <c r="I66" s="27">
        <v>19491765.149999999</v>
      </c>
      <c r="J66" s="27">
        <v>21180323.040000003</v>
      </c>
      <c r="K66" s="27">
        <v>19257428.379999999</v>
      </c>
      <c r="L66" s="27">
        <v>18991424.91</v>
      </c>
      <c r="M66" s="27">
        <v>17847188.760000002</v>
      </c>
      <c r="N66" s="27">
        <v>20833589.190000001</v>
      </c>
    </row>
    <row r="67" spans="1:15" hidden="1" x14ac:dyDescent="0.35">
      <c r="A67" s="26" t="s">
        <v>159</v>
      </c>
      <c r="B67" s="26" t="s">
        <v>4</v>
      </c>
      <c r="C67" s="27">
        <v>13783079.449999996</v>
      </c>
      <c r="D67" s="27">
        <v>12761239.280000001</v>
      </c>
      <c r="E67" s="27">
        <v>16580147.650000002</v>
      </c>
      <c r="F67" s="27">
        <v>13826697.399999995</v>
      </c>
      <c r="G67" s="27">
        <v>17328225.389999997</v>
      </c>
      <c r="H67" s="27">
        <v>15777353.060000001</v>
      </c>
      <c r="I67" s="27">
        <v>16234017.029999999</v>
      </c>
      <c r="J67" s="27">
        <v>19640168.669999998</v>
      </c>
      <c r="K67" s="27">
        <v>14053093.239999993</v>
      </c>
      <c r="L67" s="27">
        <v>13958766.510000007</v>
      </c>
      <c r="M67" s="27">
        <v>13797581.229999993</v>
      </c>
      <c r="N67" s="27">
        <v>12624482.350000007</v>
      </c>
    </row>
    <row r="68" spans="1:15" x14ac:dyDescent="0.35">
      <c r="A68" s="26" t="s">
        <v>159</v>
      </c>
      <c r="B68" s="26" t="s">
        <v>6</v>
      </c>
      <c r="C68" s="27">
        <v>6721964.459999999</v>
      </c>
      <c r="D68" s="27">
        <v>5371064.54</v>
      </c>
      <c r="E68" s="27">
        <v>9320682.2700000033</v>
      </c>
      <c r="F68" s="27">
        <v>7550541.7300000023</v>
      </c>
      <c r="G68" s="27">
        <v>8379166.1199999992</v>
      </c>
      <c r="H68" s="27">
        <v>8726924.8000000026</v>
      </c>
      <c r="I68" s="27">
        <v>8049962.5600000015</v>
      </c>
      <c r="J68" s="27">
        <v>8149607.8499999996</v>
      </c>
      <c r="K68" s="27">
        <v>8510145.2300000004</v>
      </c>
      <c r="L68" s="27">
        <v>9729812.7300000023</v>
      </c>
      <c r="M68" s="27">
        <v>12208552.009999996</v>
      </c>
      <c r="N68" s="27">
        <v>9256893.4400000032</v>
      </c>
      <c r="O68" s="1">
        <f>SUBTOTAL(9,C68:N68)</f>
        <v>101975317.74000001</v>
      </c>
    </row>
    <row r="69" spans="1:15" hidden="1" x14ac:dyDescent="0.35">
      <c r="A69" s="26" t="s">
        <v>159</v>
      </c>
      <c r="B69" s="26" t="s">
        <v>5</v>
      </c>
      <c r="C69" s="27">
        <v>1999742.87</v>
      </c>
      <c r="D69" s="27">
        <v>4371880.88</v>
      </c>
      <c r="E69" s="27">
        <v>7052016.04</v>
      </c>
      <c r="F69" s="27">
        <v>7026744.4200000009</v>
      </c>
      <c r="G69" s="27">
        <v>8036914.7000000011</v>
      </c>
      <c r="H69" s="27">
        <v>6939543.8899999997</v>
      </c>
      <c r="I69" s="27">
        <v>7322177.7800000003</v>
      </c>
      <c r="J69" s="27">
        <v>9855027.8399999999</v>
      </c>
      <c r="K69" s="27">
        <v>8364264.1299999999</v>
      </c>
      <c r="L69" s="27">
        <v>7387973.7999999989</v>
      </c>
      <c r="M69" s="27">
        <v>4670132.21</v>
      </c>
      <c r="N69" s="27">
        <v>2141887.77</v>
      </c>
    </row>
    <row r="70" spans="1:15" hidden="1" x14ac:dyDescent="0.35">
      <c r="A70" s="26" t="s">
        <v>159</v>
      </c>
      <c r="B70" s="26" t="s">
        <v>8</v>
      </c>
      <c r="C70" s="27">
        <v>2374525.2599999998</v>
      </c>
      <c r="D70" s="27">
        <v>3123527.54</v>
      </c>
      <c r="E70" s="27">
        <v>4522937.1399999997</v>
      </c>
      <c r="F70" s="27">
        <v>6427063.3299999991</v>
      </c>
      <c r="G70" s="27">
        <v>4884151.28</v>
      </c>
      <c r="H70" s="27">
        <v>4336671.8</v>
      </c>
      <c r="I70" s="27">
        <v>3672079.34</v>
      </c>
      <c r="J70" s="27">
        <v>5946668.7300000014</v>
      </c>
      <c r="K70" s="27">
        <v>4120666.37</v>
      </c>
      <c r="L70" s="27">
        <v>5158378.6100000003</v>
      </c>
      <c r="M70" s="27">
        <v>3639248.0399999996</v>
      </c>
      <c r="N70" s="27">
        <v>516090.02999999997</v>
      </c>
    </row>
    <row r="71" spans="1:15" hidden="1" x14ac:dyDescent="0.35">
      <c r="A71" s="26" t="s">
        <v>159</v>
      </c>
      <c r="B71" s="26" t="s">
        <v>7</v>
      </c>
      <c r="C71" s="27">
        <v>1612151.0199999998</v>
      </c>
      <c r="D71" s="27">
        <v>1646840.98</v>
      </c>
      <c r="E71" s="27">
        <v>8805884.0300000012</v>
      </c>
      <c r="F71" s="27">
        <v>3364603.7300000004</v>
      </c>
      <c r="G71" s="27">
        <v>5692771.75</v>
      </c>
      <c r="H71" s="27">
        <v>2038149.2</v>
      </c>
      <c r="I71" s="27">
        <v>5874667.1399999997</v>
      </c>
      <c r="J71" s="27">
        <v>1308262.03</v>
      </c>
      <c r="K71" s="27">
        <v>2705631.1599999997</v>
      </c>
      <c r="L71" s="27">
        <v>6327997.4900000002</v>
      </c>
      <c r="M71" s="27">
        <v>1146330.2499999998</v>
      </c>
      <c r="N71" s="27">
        <v>6659090.6000000015</v>
      </c>
    </row>
    <row r="72" spans="1:15" hidden="1" x14ac:dyDescent="0.35">
      <c r="A72" s="26" t="s">
        <v>159</v>
      </c>
      <c r="B72" s="26" t="s">
        <v>11</v>
      </c>
      <c r="C72" s="27">
        <v>1071221.1200000001</v>
      </c>
      <c r="D72" s="27">
        <v>654902.32000000007</v>
      </c>
      <c r="E72" s="27">
        <v>729973.87</v>
      </c>
      <c r="F72" s="27">
        <v>1036384.5299999999</v>
      </c>
      <c r="G72" s="27">
        <v>493704.08999999997</v>
      </c>
      <c r="H72" s="27">
        <v>375987.55</v>
      </c>
      <c r="I72" s="27">
        <v>979719.47</v>
      </c>
      <c r="J72" s="27">
        <v>728863.77</v>
      </c>
      <c r="K72" s="27">
        <v>1401202.71</v>
      </c>
      <c r="L72" s="27">
        <v>512863.69000000006</v>
      </c>
      <c r="M72" s="27">
        <v>1003575.1699999999</v>
      </c>
      <c r="N72" s="27">
        <v>979868.65000000014</v>
      </c>
    </row>
    <row r="73" spans="1:15" hidden="1" x14ac:dyDescent="0.35">
      <c r="A73" s="26" t="s">
        <v>159</v>
      </c>
      <c r="B73" s="26" t="s">
        <v>2</v>
      </c>
      <c r="C73" s="27">
        <v>16690514.549999999</v>
      </c>
      <c r="D73" s="27">
        <v>10308073.07</v>
      </c>
      <c r="E73" s="27">
        <v>71997.72</v>
      </c>
      <c r="F73" s="27">
        <v>13511987.369999999</v>
      </c>
      <c r="G73" s="27">
        <v>1730914.39</v>
      </c>
      <c r="H73" s="27">
        <v>26264833.960000001</v>
      </c>
      <c r="I73" s="27">
        <v>88924.59</v>
      </c>
      <c r="J73" s="27">
        <v>33027407.469999995</v>
      </c>
      <c r="K73" s="27">
        <v>18886696.57</v>
      </c>
      <c r="L73" s="27">
        <v>1185912.8299999998</v>
      </c>
      <c r="M73" s="27">
        <v>1224680.1299999999</v>
      </c>
      <c r="N73" s="27">
        <v>34243738.320000008</v>
      </c>
    </row>
    <row r="74" spans="1:15" hidden="1" x14ac:dyDescent="0.35">
      <c r="A74" s="26" t="s">
        <v>66</v>
      </c>
      <c r="B74" s="26" t="s">
        <v>2</v>
      </c>
      <c r="C74" s="27">
        <v>106264991.59999999</v>
      </c>
      <c r="D74" s="27">
        <v>54773410.679999992</v>
      </c>
      <c r="E74" s="27">
        <v>104907926.22999999</v>
      </c>
      <c r="F74" s="27">
        <v>40100420.320000008</v>
      </c>
      <c r="G74" s="27">
        <v>84524099.669999987</v>
      </c>
      <c r="H74" s="27">
        <v>109088582.03999999</v>
      </c>
      <c r="I74" s="27">
        <v>23275464.93</v>
      </c>
      <c r="J74" s="27">
        <v>99502531.570000008</v>
      </c>
      <c r="K74" s="27">
        <v>96916016.209999993</v>
      </c>
      <c r="L74" s="27">
        <v>96635847.030000001</v>
      </c>
      <c r="M74" s="27">
        <v>147788320.84000003</v>
      </c>
      <c r="N74" s="27">
        <v>126561286.59</v>
      </c>
    </row>
    <row r="75" spans="1:15" hidden="1" x14ac:dyDescent="0.35">
      <c r="A75" s="26" t="s">
        <v>66</v>
      </c>
      <c r="B75" s="26" t="s">
        <v>8</v>
      </c>
      <c r="C75" s="27">
        <v>14596033.709999997</v>
      </c>
      <c r="D75" s="27">
        <v>16823890.579999994</v>
      </c>
      <c r="E75" s="27">
        <v>18672876.710000005</v>
      </c>
      <c r="F75" s="27">
        <v>15179122.129999999</v>
      </c>
      <c r="G75" s="27">
        <v>23295088.810000002</v>
      </c>
      <c r="H75" s="27">
        <v>20979605.130000006</v>
      </c>
      <c r="I75" s="27">
        <v>17870036.449999999</v>
      </c>
      <c r="J75" s="27">
        <v>22161559.98</v>
      </c>
      <c r="K75" s="27">
        <v>17674882.099999994</v>
      </c>
      <c r="L75" s="27">
        <v>9313153.9600000028</v>
      </c>
      <c r="M75" s="27">
        <v>13106996.289999999</v>
      </c>
      <c r="N75" s="27">
        <v>15132763.309999999</v>
      </c>
    </row>
    <row r="76" spans="1:15" hidden="1" x14ac:dyDescent="0.35">
      <c r="A76" s="26" t="s">
        <v>66</v>
      </c>
      <c r="B76" s="26" t="s">
        <v>10</v>
      </c>
      <c r="C76" s="27">
        <v>15259373.530000005</v>
      </c>
      <c r="D76" s="27">
        <v>8631610.8599999975</v>
      </c>
      <c r="E76" s="27">
        <v>13063175.549999993</v>
      </c>
      <c r="F76" s="27">
        <v>11656511.889999997</v>
      </c>
      <c r="G76" s="27">
        <v>20980582.399999999</v>
      </c>
      <c r="H76" s="27">
        <v>5223300.16</v>
      </c>
      <c r="I76" s="27">
        <v>25890360.78999998</v>
      </c>
      <c r="J76" s="27">
        <v>30370567.829999998</v>
      </c>
      <c r="K76" s="27">
        <v>7990749.8700000001</v>
      </c>
      <c r="L76" s="27">
        <v>14201313.860000001</v>
      </c>
      <c r="M76" s="27">
        <v>18943115.760000002</v>
      </c>
      <c r="N76" s="27">
        <v>7504677.8400000017</v>
      </c>
    </row>
    <row r="77" spans="1:15" hidden="1" x14ac:dyDescent="0.35">
      <c r="A77" s="26" t="s">
        <v>66</v>
      </c>
      <c r="B77" s="26" t="s">
        <v>5</v>
      </c>
      <c r="C77" s="27">
        <v>4118538.8899999997</v>
      </c>
      <c r="D77" s="27">
        <v>6923139.4200000018</v>
      </c>
      <c r="E77" s="27">
        <v>9866212.3699999992</v>
      </c>
      <c r="F77" s="27">
        <v>9060841.4999999981</v>
      </c>
      <c r="G77" s="27">
        <v>10124475.970000001</v>
      </c>
      <c r="H77" s="27">
        <v>11043284.299999999</v>
      </c>
      <c r="I77" s="27">
        <v>9269199.8400000017</v>
      </c>
      <c r="J77" s="27">
        <v>13532179.219999999</v>
      </c>
      <c r="K77" s="27">
        <v>9812651.6500000022</v>
      </c>
      <c r="L77" s="27">
        <v>11732515.719999997</v>
      </c>
      <c r="M77" s="27">
        <v>7327900.2200000007</v>
      </c>
      <c r="N77" s="27">
        <v>5303420.28</v>
      </c>
    </row>
    <row r="78" spans="1:15" hidden="1" x14ac:dyDescent="0.35">
      <c r="A78" s="26" t="s">
        <v>66</v>
      </c>
      <c r="B78" s="26" t="s">
        <v>7</v>
      </c>
      <c r="C78" s="27">
        <v>11513375.110000001</v>
      </c>
      <c r="D78" s="27">
        <v>114625.04</v>
      </c>
      <c r="E78" s="27">
        <v>1398000.06</v>
      </c>
      <c r="F78" s="27">
        <v>6280543.8599999994</v>
      </c>
      <c r="G78" s="27">
        <v>8057915.0200000005</v>
      </c>
      <c r="H78" s="27">
        <v>359247.57</v>
      </c>
      <c r="I78" s="27">
        <v>5124094.18</v>
      </c>
      <c r="J78" s="27">
        <v>1878945.37</v>
      </c>
      <c r="K78" s="27">
        <v>165500.72</v>
      </c>
      <c r="L78" s="27">
        <v>289063.28000000003</v>
      </c>
      <c r="M78" s="27">
        <v>2311880.3899999997</v>
      </c>
      <c r="N78" s="27">
        <v>56616.480000000003</v>
      </c>
    </row>
    <row r="79" spans="1:15" hidden="1" x14ac:dyDescent="0.35">
      <c r="A79" s="26" t="s">
        <v>66</v>
      </c>
      <c r="B79" s="26" t="s">
        <v>4</v>
      </c>
      <c r="C79" s="27">
        <v>2248438.8799999994</v>
      </c>
      <c r="D79" s="27">
        <v>3232601.55</v>
      </c>
      <c r="E79" s="27">
        <v>1766797.4500000002</v>
      </c>
      <c r="F79" s="27">
        <v>3375103.4899999998</v>
      </c>
      <c r="G79" s="27">
        <v>2314438.4200000004</v>
      </c>
      <c r="H79" s="27">
        <v>1718591.13</v>
      </c>
      <c r="I79" s="27">
        <v>1698959.5100000002</v>
      </c>
      <c r="J79" s="27">
        <v>5827582.1700000009</v>
      </c>
      <c r="K79" s="27">
        <v>2300390.0700000008</v>
      </c>
      <c r="L79" s="27">
        <v>2144843.5799999996</v>
      </c>
      <c r="M79" s="27">
        <v>2227661.6500000004</v>
      </c>
      <c r="N79" s="27">
        <v>4330827.41</v>
      </c>
    </row>
    <row r="80" spans="1:15" hidden="1" x14ac:dyDescent="0.35">
      <c r="A80" s="26" t="s">
        <v>66</v>
      </c>
      <c r="B80" s="26" t="s">
        <v>3</v>
      </c>
      <c r="C80" s="27">
        <v>6281137.8499999996</v>
      </c>
      <c r="D80" s="27">
        <v>1268672.3500000001</v>
      </c>
      <c r="E80" s="27">
        <v>2630540.61</v>
      </c>
      <c r="F80" s="27">
        <v>1398880.77</v>
      </c>
      <c r="G80" s="27">
        <v>996941.6399999999</v>
      </c>
      <c r="H80" s="27">
        <v>1387651.3599999999</v>
      </c>
      <c r="I80" s="27">
        <v>2279894.44</v>
      </c>
      <c r="J80" s="27">
        <v>2480759.02</v>
      </c>
      <c r="K80" s="27">
        <v>2355971.71</v>
      </c>
      <c r="L80" s="27">
        <v>2338558.4900000002</v>
      </c>
      <c r="M80" s="27">
        <v>1808172.7999999998</v>
      </c>
      <c r="N80" s="27">
        <v>2702524.59</v>
      </c>
    </row>
    <row r="81" spans="1:15" x14ac:dyDescent="0.35">
      <c r="A81" s="26" t="s">
        <v>66</v>
      </c>
      <c r="B81" s="26" t="s">
        <v>6</v>
      </c>
      <c r="C81" s="27">
        <v>1054661.2000000002</v>
      </c>
      <c r="D81" s="27">
        <v>2588334.21</v>
      </c>
      <c r="E81" s="27">
        <v>2250035.3099999996</v>
      </c>
      <c r="F81" s="27">
        <v>1162183.4100000001</v>
      </c>
      <c r="G81" s="27">
        <v>883511.1399999999</v>
      </c>
      <c r="H81" s="27">
        <v>1095276.5799999998</v>
      </c>
      <c r="I81" s="27">
        <v>1149695.81</v>
      </c>
      <c r="J81" s="27">
        <v>541430.6</v>
      </c>
      <c r="K81" s="27">
        <v>2438397.7599999998</v>
      </c>
      <c r="L81" s="27">
        <v>585045.7699999999</v>
      </c>
      <c r="M81" s="27">
        <v>1411003.99</v>
      </c>
      <c r="N81" s="27">
        <v>1075614.72</v>
      </c>
      <c r="O81" s="1">
        <f>SUBTOTAL(9,C81:N81)</f>
        <v>16235190.5</v>
      </c>
    </row>
    <row r="82" spans="1:15" hidden="1" x14ac:dyDescent="0.35">
      <c r="A82" s="26" t="s">
        <v>66</v>
      </c>
      <c r="B82" s="26" t="s">
        <v>11</v>
      </c>
      <c r="C82" s="27">
        <v>621583.8899999999</v>
      </c>
      <c r="D82" s="27">
        <v>229698.83000000002</v>
      </c>
      <c r="E82" s="27">
        <v>327990.68</v>
      </c>
      <c r="F82" s="27">
        <v>84543.98</v>
      </c>
      <c r="G82" s="27">
        <v>468881.62999999995</v>
      </c>
      <c r="H82" s="27">
        <v>366238.82999999996</v>
      </c>
      <c r="I82" s="27">
        <v>389766.23</v>
      </c>
      <c r="J82" s="27">
        <v>269113.56</v>
      </c>
      <c r="K82" s="27">
        <v>131015.19</v>
      </c>
      <c r="L82" s="27">
        <v>384707.12</v>
      </c>
      <c r="M82" s="27">
        <v>119892.37000000001</v>
      </c>
      <c r="N82" s="27">
        <v>401870.55</v>
      </c>
    </row>
    <row r="83" spans="1:15" hidden="1" x14ac:dyDescent="0.35">
      <c r="A83" s="26" t="s">
        <v>46</v>
      </c>
      <c r="B83" s="26" t="s">
        <v>2</v>
      </c>
      <c r="C83" s="27">
        <v>44830878.289999999</v>
      </c>
      <c r="D83" s="27">
        <v>15829907.960000001</v>
      </c>
      <c r="E83" s="27">
        <v>136307932.03</v>
      </c>
      <c r="F83" s="27">
        <v>94940975.549999997</v>
      </c>
      <c r="G83" s="27">
        <v>135804236.79999998</v>
      </c>
      <c r="H83" s="27">
        <v>24217535.399999999</v>
      </c>
      <c r="I83" s="27">
        <v>66116597.25</v>
      </c>
      <c r="J83" s="27">
        <v>79345329.230000004</v>
      </c>
      <c r="K83" s="27">
        <v>61643209.410000004</v>
      </c>
      <c r="L83" s="27">
        <v>61298833.710000001</v>
      </c>
      <c r="M83" s="27">
        <v>92569153.030000001</v>
      </c>
      <c r="N83" s="27">
        <v>71829465.530000001</v>
      </c>
    </row>
    <row r="84" spans="1:15" hidden="1" x14ac:dyDescent="0.35">
      <c r="A84" s="26" t="s">
        <v>46</v>
      </c>
      <c r="B84" s="26" t="s">
        <v>5</v>
      </c>
      <c r="C84" s="27">
        <v>10693485.589999998</v>
      </c>
      <c r="D84" s="27">
        <v>14969497.76</v>
      </c>
      <c r="E84" s="27">
        <v>23340617.789999999</v>
      </c>
      <c r="F84" s="27">
        <v>19677880.259999994</v>
      </c>
      <c r="G84" s="27">
        <v>16367745.76</v>
      </c>
      <c r="H84" s="27">
        <v>11578877.300000001</v>
      </c>
      <c r="I84" s="27">
        <v>9834395.7699999996</v>
      </c>
      <c r="J84" s="27">
        <v>8860164.8499999959</v>
      </c>
      <c r="K84" s="27">
        <v>6117939.6600000001</v>
      </c>
      <c r="L84" s="27">
        <v>4577166.6500000004</v>
      </c>
      <c r="M84" s="27">
        <v>3725285.67</v>
      </c>
      <c r="N84" s="27">
        <v>7879895.1600000001</v>
      </c>
    </row>
    <row r="85" spans="1:15" hidden="1" x14ac:dyDescent="0.35">
      <c r="A85" s="26" t="s">
        <v>46</v>
      </c>
      <c r="B85" s="26" t="s">
        <v>11</v>
      </c>
      <c r="C85" s="27">
        <v>7434509.8500000015</v>
      </c>
      <c r="D85" s="27">
        <v>6520769.3600000003</v>
      </c>
      <c r="E85" s="27">
        <v>8515700.3300000001</v>
      </c>
      <c r="F85" s="27">
        <v>8022369.5300000003</v>
      </c>
      <c r="G85" s="27">
        <v>7701201.3299999982</v>
      </c>
      <c r="H85" s="27">
        <v>5604094.8600000022</v>
      </c>
      <c r="I85" s="27">
        <v>7722230.879999999</v>
      </c>
      <c r="J85" s="27">
        <v>8451735.2400000002</v>
      </c>
      <c r="K85" s="27">
        <v>7960651.1399999997</v>
      </c>
      <c r="L85" s="27">
        <v>9605929.0800000001</v>
      </c>
      <c r="M85" s="27">
        <v>7878807.5</v>
      </c>
      <c r="N85" s="27">
        <v>6337429.3900000025</v>
      </c>
    </row>
    <row r="86" spans="1:15" hidden="1" x14ac:dyDescent="0.35">
      <c r="A86" s="26" t="s">
        <v>46</v>
      </c>
      <c r="B86" s="26" t="s">
        <v>10</v>
      </c>
      <c r="C86" s="27">
        <v>3221381.7099999995</v>
      </c>
      <c r="D86" s="27">
        <v>5046426.8099999996</v>
      </c>
      <c r="E86" s="27">
        <v>10147572.92999999</v>
      </c>
      <c r="F86" s="27">
        <v>7271215.0800000001</v>
      </c>
      <c r="G86" s="27">
        <v>8037879.6800000025</v>
      </c>
      <c r="H86" s="27">
        <v>6864786.6299999999</v>
      </c>
      <c r="I86" s="27">
        <v>6690784.1699999999</v>
      </c>
      <c r="J86" s="27">
        <v>6127156.8199999994</v>
      </c>
      <c r="K86" s="27">
        <v>4298692.6599999983</v>
      </c>
      <c r="L86" s="27">
        <v>9040071.1699999999</v>
      </c>
      <c r="M86" s="27">
        <v>7441568.3999999976</v>
      </c>
      <c r="N86" s="27">
        <v>7491697.4400000004</v>
      </c>
    </row>
    <row r="87" spans="1:15" hidden="1" x14ac:dyDescent="0.35">
      <c r="A87" s="26" t="s">
        <v>46</v>
      </c>
      <c r="B87" s="26" t="s">
        <v>8</v>
      </c>
      <c r="C87" s="27">
        <v>7029528.0099999998</v>
      </c>
      <c r="D87" s="27">
        <v>5286961.3299999991</v>
      </c>
      <c r="E87" s="27">
        <v>7438502.6599999992</v>
      </c>
      <c r="F87" s="27">
        <v>5362478.2399999993</v>
      </c>
      <c r="G87" s="27">
        <v>8338366.6599999992</v>
      </c>
      <c r="H87" s="27">
        <v>4034900.88</v>
      </c>
      <c r="I87" s="27">
        <v>3930817.2200000007</v>
      </c>
      <c r="J87" s="27">
        <v>5453104.1600000001</v>
      </c>
      <c r="K87" s="27">
        <v>4586719.0599999996</v>
      </c>
      <c r="L87" s="27">
        <v>5852089.1399999987</v>
      </c>
      <c r="M87" s="27">
        <v>5333760.8599999994</v>
      </c>
      <c r="N87" s="27">
        <v>7232110.6199999992</v>
      </c>
    </row>
    <row r="88" spans="1:15" hidden="1" x14ac:dyDescent="0.35">
      <c r="A88" s="26" t="s">
        <v>46</v>
      </c>
      <c r="B88" s="26" t="s">
        <v>4</v>
      </c>
      <c r="C88" s="27">
        <v>3715690.4899999993</v>
      </c>
      <c r="D88" s="27">
        <v>3061766.4200000004</v>
      </c>
      <c r="E88" s="27">
        <v>3899389.7699999991</v>
      </c>
      <c r="F88" s="27">
        <v>3856003.08</v>
      </c>
      <c r="G88" s="27">
        <v>4113068.8700000006</v>
      </c>
      <c r="H88" s="27">
        <v>3506178.4600000009</v>
      </c>
      <c r="I88" s="27">
        <v>3615452.7300000004</v>
      </c>
      <c r="J88" s="27">
        <v>4542699.6399999997</v>
      </c>
      <c r="K88" s="27">
        <v>4648474.0699999994</v>
      </c>
      <c r="L88" s="27">
        <v>4368707.1600000011</v>
      </c>
      <c r="M88" s="27">
        <v>2980255.55</v>
      </c>
      <c r="N88" s="27">
        <v>4826662.1099999994</v>
      </c>
    </row>
    <row r="89" spans="1:15" x14ac:dyDescent="0.35">
      <c r="A89" s="26" t="s">
        <v>46</v>
      </c>
      <c r="B89" s="26" t="s">
        <v>6</v>
      </c>
      <c r="C89" s="27">
        <v>2564848.0699999998</v>
      </c>
      <c r="D89" s="27">
        <v>2090373.0199999998</v>
      </c>
      <c r="E89" s="27">
        <v>3178504.4099999997</v>
      </c>
      <c r="F89" s="27">
        <v>1673197.8899999997</v>
      </c>
      <c r="G89" s="27">
        <v>2460902.4699999993</v>
      </c>
      <c r="H89" s="27">
        <v>2589241.73</v>
      </c>
      <c r="I89" s="27">
        <v>2757172.74</v>
      </c>
      <c r="J89" s="27">
        <v>2726265.77</v>
      </c>
      <c r="K89" s="27">
        <v>2821524.7600000002</v>
      </c>
      <c r="L89" s="27">
        <v>1855806.12</v>
      </c>
      <c r="M89" s="27">
        <v>3052119.7300000004</v>
      </c>
      <c r="N89" s="27">
        <v>2400403.21</v>
      </c>
      <c r="O89" s="1">
        <f>SUBTOTAL(9,C89:N89)</f>
        <v>30170359.920000002</v>
      </c>
    </row>
    <row r="90" spans="1:15" hidden="1" x14ac:dyDescent="0.35">
      <c r="A90" s="26" t="s">
        <v>46</v>
      </c>
      <c r="B90" s="26" t="s">
        <v>3</v>
      </c>
      <c r="C90" s="27">
        <v>1103315.8700000001</v>
      </c>
      <c r="D90" s="27">
        <v>887739.59000000008</v>
      </c>
      <c r="E90" s="27">
        <v>473002.61</v>
      </c>
      <c r="F90" s="27">
        <v>1350003.6</v>
      </c>
      <c r="G90" s="27">
        <v>2149240.3200000003</v>
      </c>
      <c r="H90" s="27">
        <v>239640.49</v>
      </c>
      <c r="I90" s="27">
        <v>769607.34000000008</v>
      </c>
      <c r="J90" s="27">
        <v>440314.69</v>
      </c>
      <c r="K90" s="27">
        <v>1583615.37</v>
      </c>
      <c r="L90" s="27">
        <v>1056310.58</v>
      </c>
      <c r="M90" s="27">
        <v>519984.15</v>
      </c>
      <c r="N90" s="27">
        <v>2163797.92</v>
      </c>
    </row>
    <row r="91" spans="1:15" hidden="1" x14ac:dyDescent="0.35">
      <c r="A91" s="26" t="s">
        <v>46</v>
      </c>
      <c r="B91" s="26" t="s">
        <v>7</v>
      </c>
      <c r="C91" s="27">
        <v>14877.74</v>
      </c>
      <c r="D91" s="27">
        <v>13335.52</v>
      </c>
      <c r="E91" s="27">
        <v>26702.58</v>
      </c>
      <c r="F91" s="27">
        <v>13958.39</v>
      </c>
      <c r="G91" s="27">
        <v>26173.32</v>
      </c>
      <c r="H91" s="27">
        <v>21248.799999999999</v>
      </c>
      <c r="I91" s="27">
        <v>22145.18</v>
      </c>
      <c r="J91" s="27">
        <v>24620.42</v>
      </c>
      <c r="K91" s="27">
        <v>17688.25</v>
      </c>
      <c r="L91" s="27">
        <v>25592.58</v>
      </c>
      <c r="M91" s="27">
        <v>20598.41</v>
      </c>
      <c r="N91" s="27">
        <v>8352</v>
      </c>
    </row>
    <row r="92" spans="1:15" hidden="1" x14ac:dyDescent="0.35">
      <c r="A92" s="26" t="s">
        <v>190</v>
      </c>
      <c r="B92" s="26" t="s">
        <v>2</v>
      </c>
      <c r="C92" s="27">
        <v>32685346.060000002</v>
      </c>
      <c r="D92" s="27">
        <v>80959502.159999996</v>
      </c>
      <c r="E92" s="27">
        <v>65675112.840000004</v>
      </c>
      <c r="F92" s="27">
        <v>72669209.620000005</v>
      </c>
      <c r="G92" s="27">
        <v>78556677.370000005</v>
      </c>
      <c r="H92" s="27">
        <v>52102811.460000001</v>
      </c>
      <c r="I92" s="27">
        <v>68136651.680000007</v>
      </c>
      <c r="J92" s="27">
        <v>97067186.099999994</v>
      </c>
      <c r="K92" s="27">
        <v>82008663.780000001</v>
      </c>
      <c r="L92" s="27">
        <v>101097147.06</v>
      </c>
      <c r="M92" s="27">
        <v>51816477.140000001</v>
      </c>
      <c r="N92" s="27">
        <v>99136574.230000004</v>
      </c>
    </row>
    <row r="93" spans="1:15" hidden="1" x14ac:dyDescent="0.35">
      <c r="A93" s="26" t="s">
        <v>190</v>
      </c>
      <c r="B93" s="26" t="s">
        <v>4</v>
      </c>
      <c r="C93" s="27">
        <v>1748379.8800000001</v>
      </c>
      <c r="D93" s="27">
        <v>20857092.739999998</v>
      </c>
      <c r="E93" s="27">
        <v>7431362.4500000002</v>
      </c>
      <c r="F93" s="27">
        <v>22435146</v>
      </c>
      <c r="G93" s="27">
        <v>15567110.23</v>
      </c>
      <c r="H93" s="27">
        <v>17750280.82</v>
      </c>
      <c r="I93" s="27">
        <v>6781987.1499999994</v>
      </c>
      <c r="J93" s="27">
        <v>25542660.439999998</v>
      </c>
      <c r="K93" s="27">
        <v>13109429.43</v>
      </c>
      <c r="L93" s="27">
        <v>11992762.140000001</v>
      </c>
      <c r="M93" s="27">
        <v>7189501.0199999996</v>
      </c>
      <c r="N93" s="27">
        <v>26826074.02</v>
      </c>
    </row>
    <row r="94" spans="1:15" hidden="1" x14ac:dyDescent="0.35">
      <c r="A94" s="26" t="s">
        <v>190</v>
      </c>
      <c r="B94" s="26" t="s">
        <v>5</v>
      </c>
      <c r="C94" s="27">
        <v>13554276.310000001</v>
      </c>
      <c r="D94" s="27">
        <v>7824684.8000000007</v>
      </c>
      <c r="E94" s="27">
        <v>8574818.2699999996</v>
      </c>
      <c r="F94" s="27">
        <v>11629212.430000002</v>
      </c>
      <c r="G94" s="27">
        <v>22416584.060000006</v>
      </c>
      <c r="H94" s="27">
        <v>9206856.4799999986</v>
      </c>
      <c r="I94" s="27">
        <v>11726753.150000002</v>
      </c>
      <c r="J94" s="27">
        <v>9935832.3599999994</v>
      </c>
      <c r="K94" s="27">
        <v>2200614.5499999998</v>
      </c>
      <c r="L94" s="27">
        <v>1183735.23</v>
      </c>
      <c r="M94" s="27">
        <v>2006445.33</v>
      </c>
      <c r="N94" s="27">
        <v>6184438.0099999998</v>
      </c>
    </row>
    <row r="95" spans="1:15" hidden="1" x14ac:dyDescent="0.35">
      <c r="A95" s="26" t="s">
        <v>190</v>
      </c>
      <c r="B95" s="26" t="s">
        <v>10</v>
      </c>
      <c r="C95" s="27">
        <v>11942210.41</v>
      </c>
      <c r="D95" s="27">
        <v>10017014.550000001</v>
      </c>
      <c r="E95" s="27">
        <v>12417647.27</v>
      </c>
      <c r="F95" s="27">
        <v>5405225.6100000013</v>
      </c>
      <c r="G95" s="27">
        <v>6204522.1400000006</v>
      </c>
      <c r="H95" s="27">
        <v>6321335.1900000004</v>
      </c>
      <c r="I95" s="27">
        <v>4675915.0999999996</v>
      </c>
      <c r="J95" s="27">
        <v>5693175.8700000001</v>
      </c>
      <c r="K95" s="27">
        <v>9144931.129999999</v>
      </c>
      <c r="L95" s="27">
        <v>4782317.8600000003</v>
      </c>
      <c r="M95" s="27">
        <v>9118929.0800000001</v>
      </c>
      <c r="N95" s="27">
        <v>5315925.9700000007</v>
      </c>
    </row>
    <row r="96" spans="1:15" hidden="1" x14ac:dyDescent="0.35">
      <c r="A96" s="26" t="s">
        <v>190</v>
      </c>
      <c r="B96" s="26" t="s">
        <v>8</v>
      </c>
      <c r="C96" s="27">
        <v>5365964.7799999993</v>
      </c>
      <c r="D96" s="27">
        <v>3778265.94</v>
      </c>
      <c r="E96" s="27">
        <v>5580996.79</v>
      </c>
      <c r="F96" s="27">
        <v>3898872.55</v>
      </c>
      <c r="G96" s="27">
        <v>5672383.2000000011</v>
      </c>
      <c r="H96" s="27">
        <v>7450950.0500000007</v>
      </c>
      <c r="I96" s="27">
        <v>6388116.3399999999</v>
      </c>
      <c r="J96" s="27">
        <v>6498442.0899999999</v>
      </c>
      <c r="K96" s="27">
        <v>4272203.38</v>
      </c>
      <c r="L96" s="27">
        <v>4435460.68</v>
      </c>
      <c r="M96" s="27">
        <v>5041439.4499999993</v>
      </c>
      <c r="N96" s="27">
        <v>6319603.669999999</v>
      </c>
    </row>
    <row r="97" spans="1:15" hidden="1" x14ac:dyDescent="0.35">
      <c r="A97" s="26" t="s">
        <v>190</v>
      </c>
      <c r="B97" s="26" t="s">
        <v>11</v>
      </c>
      <c r="C97" s="27">
        <v>1043827.77</v>
      </c>
      <c r="D97" s="27">
        <v>883093.24</v>
      </c>
      <c r="E97" s="27">
        <v>1014792.8400000001</v>
      </c>
      <c r="F97" s="27">
        <v>706637.53</v>
      </c>
      <c r="G97" s="27">
        <v>942363.9600000002</v>
      </c>
      <c r="H97" s="27">
        <v>787874</v>
      </c>
      <c r="I97" s="27">
        <v>1007242.12</v>
      </c>
      <c r="J97" s="27">
        <v>949720.14000000013</v>
      </c>
      <c r="K97" s="27">
        <v>940046.96</v>
      </c>
      <c r="L97" s="27">
        <v>509050.54000000004</v>
      </c>
      <c r="M97" s="27">
        <v>1440688.97</v>
      </c>
      <c r="N97" s="27">
        <v>1224539.3800000001</v>
      </c>
    </row>
    <row r="98" spans="1:15" x14ac:dyDescent="0.35">
      <c r="A98" s="26" t="s">
        <v>190</v>
      </c>
      <c r="B98" s="26" t="s">
        <v>6</v>
      </c>
      <c r="C98" s="27">
        <v>191579.47999999998</v>
      </c>
      <c r="D98" s="27">
        <v>108161.60000000001</v>
      </c>
      <c r="E98" s="27">
        <v>300538.66000000003</v>
      </c>
      <c r="F98" s="27">
        <v>244909.39</v>
      </c>
      <c r="G98" s="27">
        <v>523268.26999999996</v>
      </c>
      <c r="H98" s="27">
        <v>441238.5</v>
      </c>
      <c r="I98" s="27">
        <v>332169.38</v>
      </c>
      <c r="J98" s="27">
        <v>458288.06</v>
      </c>
      <c r="K98" s="27">
        <v>261771.41999999998</v>
      </c>
      <c r="L98" s="27">
        <v>415441.56999999995</v>
      </c>
      <c r="M98" s="27">
        <v>153982.46000000002</v>
      </c>
      <c r="N98" s="27">
        <v>143561.03999999998</v>
      </c>
      <c r="O98" s="1">
        <f>SUBTOTAL(9,C98:N98)</f>
        <v>3574909.8299999996</v>
      </c>
    </row>
    <row r="99" spans="1:15" hidden="1" x14ac:dyDescent="0.35">
      <c r="A99" s="26" t="s">
        <v>190</v>
      </c>
      <c r="B99" s="26" t="s">
        <v>7</v>
      </c>
      <c r="C99" s="27">
        <v>43853</v>
      </c>
      <c r="D99" s="27">
        <v>76260</v>
      </c>
      <c r="E99" s="27">
        <v>127876.4</v>
      </c>
      <c r="F99" s="27">
        <v>155263.31</v>
      </c>
      <c r="G99" s="27">
        <v>134655</v>
      </c>
      <c r="H99" s="27">
        <v>39229.199999999997</v>
      </c>
      <c r="I99" s="27">
        <v>18966</v>
      </c>
      <c r="J99" s="27">
        <v>71918.64</v>
      </c>
      <c r="K99" s="27">
        <v>119000</v>
      </c>
      <c r="L99" s="27">
        <v>234924.23</v>
      </c>
      <c r="M99" s="27">
        <v>161002.79999999999</v>
      </c>
      <c r="N99" s="27">
        <v>101270.94</v>
      </c>
    </row>
    <row r="100" spans="1:15" hidden="1" x14ac:dyDescent="0.35">
      <c r="A100" s="26" t="s">
        <v>190</v>
      </c>
      <c r="B100" s="26" t="s">
        <v>3</v>
      </c>
      <c r="C100" s="27">
        <v>30956.280000000002</v>
      </c>
      <c r="D100" s="27">
        <v>31433.43</v>
      </c>
      <c r="E100" s="27">
        <v>31784.420000000002</v>
      </c>
      <c r="F100" s="27">
        <v>29905.55</v>
      </c>
      <c r="G100" s="27">
        <v>204684.77</v>
      </c>
      <c r="H100" s="27">
        <v>31306.14</v>
      </c>
      <c r="I100" s="27">
        <v>40092.020000000004</v>
      </c>
      <c r="J100" s="27">
        <v>45192.12</v>
      </c>
      <c r="K100" s="27">
        <v>32925.369999999995</v>
      </c>
      <c r="L100" s="27">
        <v>32310.7</v>
      </c>
      <c r="M100" s="27">
        <v>24157.410000000003</v>
      </c>
      <c r="N100" s="27">
        <v>35750.82</v>
      </c>
    </row>
    <row r="101" spans="1:15" hidden="1" x14ac:dyDescent="0.35">
      <c r="A101" s="26" t="s">
        <v>135</v>
      </c>
      <c r="B101" s="26" t="s">
        <v>4</v>
      </c>
      <c r="C101" s="27">
        <v>20408167.550000004</v>
      </c>
      <c r="D101" s="27">
        <v>21338213.800000001</v>
      </c>
      <c r="E101" s="27">
        <v>22274493.780000005</v>
      </c>
      <c r="F101" s="27">
        <v>18676204.389999989</v>
      </c>
      <c r="G101" s="27">
        <v>21518914.939999998</v>
      </c>
      <c r="H101" s="27">
        <v>22299714.179999992</v>
      </c>
      <c r="I101" s="27">
        <v>19422662.850000005</v>
      </c>
      <c r="J101" s="27">
        <v>30851553.27999999</v>
      </c>
      <c r="K101" s="27">
        <v>19948443.739999998</v>
      </c>
      <c r="L101" s="27">
        <v>21247119.240000002</v>
      </c>
      <c r="M101" s="27">
        <v>15487229.100000001</v>
      </c>
      <c r="N101" s="27">
        <v>14677240.530000003</v>
      </c>
    </row>
    <row r="102" spans="1:15" hidden="1" x14ac:dyDescent="0.35">
      <c r="A102" s="26" t="s">
        <v>135</v>
      </c>
      <c r="B102" s="26" t="s">
        <v>10</v>
      </c>
      <c r="C102" s="27">
        <v>16034331.16</v>
      </c>
      <c r="D102" s="27">
        <v>17901706.200000014</v>
      </c>
      <c r="E102" s="27">
        <v>20332503.379999988</v>
      </c>
      <c r="F102" s="27">
        <v>20227249.960000001</v>
      </c>
      <c r="G102" s="27">
        <v>21366360.920000009</v>
      </c>
      <c r="H102" s="27">
        <v>20214362.819999985</v>
      </c>
      <c r="I102" s="27">
        <v>16456640.380000006</v>
      </c>
      <c r="J102" s="27">
        <v>17775801.069999989</v>
      </c>
      <c r="K102" s="27">
        <v>16823599.239999998</v>
      </c>
      <c r="L102" s="27">
        <v>21591790.129999995</v>
      </c>
      <c r="M102" s="27">
        <v>26374736.749999996</v>
      </c>
      <c r="N102" s="27">
        <v>15496407.570000002</v>
      </c>
    </row>
    <row r="103" spans="1:15" x14ac:dyDescent="0.35">
      <c r="A103" s="26" t="s">
        <v>135</v>
      </c>
      <c r="B103" s="26" t="s">
        <v>6</v>
      </c>
      <c r="C103" s="27">
        <v>22329706.43999999</v>
      </c>
      <c r="D103" s="27">
        <v>16255726.869999999</v>
      </c>
      <c r="E103" s="27">
        <v>18475147.810000002</v>
      </c>
      <c r="F103" s="27">
        <v>13915719.15</v>
      </c>
      <c r="G103" s="27">
        <v>21726252.649999991</v>
      </c>
      <c r="H103" s="27">
        <v>16809833.869999997</v>
      </c>
      <c r="I103" s="27">
        <v>20355513.280000001</v>
      </c>
      <c r="J103" s="27">
        <v>14780608.700000001</v>
      </c>
      <c r="K103" s="27">
        <v>17061085.960000001</v>
      </c>
      <c r="L103" s="27">
        <v>18666045.660000004</v>
      </c>
      <c r="M103" s="27">
        <v>18253654.450000003</v>
      </c>
      <c r="N103" s="27">
        <v>18592092.229999997</v>
      </c>
      <c r="O103" s="1">
        <f>SUBTOTAL(9,C103:N103)</f>
        <v>217221387.06999996</v>
      </c>
    </row>
    <row r="104" spans="1:15" hidden="1" x14ac:dyDescent="0.35">
      <c r="A104" s="26" t="s">
        <v>135</v>
      </c>
      <c r="B104" s="26" t="s">
        <v>8</v>
      </c>
      <c r="C104" s="27">
        <v>12838808.429999998</v>
      </c>
      <c r="D104" s="27">
        <v>11094001.060000001</v>
      </c>
      <c r="E104" s="27">
        <v>11186631.420000004</v>
      </c>
      <c r="F104" s="27">
        <v>12771352.619999999</v>
      </c>
      <c r="G104" s="27">
        <v>14779757.420000002</v>
      </c>
      <c r="H104" s="27">
        <v>10864000.24</v>
      </c>
      <c r="I104" s="27">
        <v>10337490.729999999</v>
      </c>
      <c r="J104" s="27">
        <v>9639490.7200000007</v>
      </c>
      <c r="K104" s="27">
        <v>8410649.7599999979</v>
      </c>
      <c r="L104" s="27">
        <v>8286477.3399999989</v>
      </c>
      <c r="M104" s="27">
        <v>7394272.7799999993</v>
      </c>
      <c r="N104" s="27">
        <v>8535180.3500000015</v>
      </c>
    </row>
    <row r="105" spans="1:15" hidden="1" x14ac:dyDescent="0.35">
      <c r="A105" s="26" t="s">
        <v>135</v>
      </c>
      <c r="B105" s="26" t="s">
        <v>7</v>
      </c>
      <c r="C105" s="27">
        <v>21740282.77</v>
      </c>
      <c r="D105" s="27">
        <v>8709495.4500000011</v>
      </c>
      <c r="E105" s="27">
        <v>2192601.1799999997</v>
      </c>
      <c r="F105" s="27">
        <v>1834645.9</v>
      </c>
      <c r="G105" s="27">
        <v>12251389.659999998</v>
      </c>
      <c r="H105" s="27">
        <v>15948765.41</v>
      </c>
      <c r="I105" s="27">
        <v>2499345.7199999997</v>
      </c>
      <c r="J105" s="27">
        <v>21293830.609999999</v>
      </c>
      <c r="K105" s="27">
        <v>15229754.370000003</v>
      </c>
      <c r="L105" s="27">
        <v>6441660.6600000001</v>
      </c>
      <c r="M105" s="27">
        <v>43176.59</v>
      </c>
      <c r="N105" s="27">
        <v>926469.25</v>
      </c>
    </row>
    <row r="106" spans="1:15" hidden="1" x14ac:dyDescent="0.35">
      <c r="A106" s="26" t="s">
        <v>135</v>
      </c>
      <c r="B106" s="26" t="s">
        <v>5</v>
      </c>
      <c r="C106" s="27">
        <v>8595702.0799999982</v>
      </c>
      <c r="D106" s="27">
        <v>7433268.1599999992</v>
      </c>
      <c r="E106" s="27">
        <v>11473167.360000001</v>
      </c>
      <c r="F106" s="27">
        <v>9587399.5699999984</v>
      </c>
      <c r="G106" s="27">
        <v>5525898.6200000001</v>
      </c>
      <c r="H106" s="27">
        <v>4806099.29</v>
      </c>
      <c r="I106" s="27">
        <v>4807588.95</v>
      </c>
      <c r="J106" s="27">
        <v>4897609.54</v>
      </c>
      <c r="K106" s="27">
        <v>3921598.8399999994</v>
      </c>
      <c r="L106" s="27">
        <v>4405432.4700000007</v>
      </c>
      <c r="M106" s="27">
        <v>3683630.21</v>
      </c>
      <c r="N106" s="27">
        <v>4845326.2799999993</v>
      </c>
    </row>
    <row r="107" spans="1:15" hidden="1" x14ac:dyDescent="0.35">
      <c r="A107" s="26" t="s">
        <v>135</v>
      </c>
      <c r="B107" s="26" t="s">
        <v>11</v>
      </c>
      <c r="C107" s="27">
        <v>5184384.75</v>
      </c>
      <c r="D107" s="27">
        <v>1499134.1000000003</v>
      </c>
      <c r="E107" s="27">
        <v>2439852.1699999995</v>
      </c>
      <c r="F107" s="27">
        <v>2526606.7200000002</v>
      </c>
      <c r="G107" s="27">
        <v>2582416.91</v>
      </c>
      <c r="H107" s="27">
        <v>2745285.0500000003</v>
      </c>
      <c r="I107" s="27">
        <v>3815853.0799999996</v>
      </c>
      <c r="J107" s="27">
        <v>4882124.8499999996</v>
      </c>
      <c r="K107" s="27">
        <v>4345157.3800000008</v>
      </c>
      <c r="L107" s="27">
        <v>5276165.5200000005</v>
      </c>
      <c r="M107" s="27">
        <v>3235836.35</v>
      </c>
      <c r="N107" s="27">
        <v>2600028.4700000002</v>
      </c>
    </row>
    <row r="108" spans="1:15" hidden="1" x14ac:dyDescent="0.35">
      <c r="A108" s="26" t="s">
        <v>135</v>
      </c>
      <c r="B108" s="26" t="s">
        <v>3</v>
      </c>
      <c r="C108" s="27">
        <v>4408888.57</v>
      </c>
      <c r="D108" s="27">
        <v>1425622.4500000002</v>
      </c>
      <c r="E108" s="27">
        <v>1286956.8</v>
      </c>
      <c r="F108" s="27">
        <v>1467361.55</v>
      </c>
      <c r="G108" s="27">
        <v>1069900.6200000001</v>
      </c>
      <c r="H108" s="27">
        <v>1209099.92</v>
      </c>
      <c r="I108" s="27">
        <v>1984289.56</v>
      </c>
      <c r="J108" s="27">
        <v>1174554.01</v>
      </c>
      <c r="K108" s="27">
        <v>1643502.48</v>
      </c>
      <c r="L108" s="27">
        <v>975126.27</v>
      </c>
      <c r="M108" s="27">
        <v>5240061.1800000006</v>
      </c>
      <c r="N108" s="27">
        <v>8225304.6299999999</v>
      </c>
    </row>
    <row r="109" spans="1:15" hidden="1" x14ac:dyDescent="0.35">
      <c r="A109" s="26" t="s">
        <v>135</v>
      </c>
      <c r="B109" s="26" t="s">
        <v>2</v>
      </c>
      <c r="C109" s="27">
        <v>639724.25</v>
      </c>
      <c r="D109" s="27">
        <v>42797488.630000003</v>
      </c>
      <c r="E109" s="27">
        <v>2928317.54</v>
      </c>
      <c r="F109" s="27">
        <v>9932390.1600000001</v>
      </c>
      <c r="G109" s="27">
        <v>8551720.8399999999</v>
      </c>
      <c r="H109" s="27">
        <v>5806233.8700000001</v>
      </c>
      <c r="I109" s="27">
        <v>1675731.3</v>
      </c>
      <c r="J109" s="27">
        <v>7484355.4900000002</v>
      </c>
      <c r="K109" s="27">
        <v>6777369.8700000001</v>
      </c>
      <c r="L109" s="27">
        <v>5748249.8200000003</v>
      </c>
      <c r="M109" s="27">
        <v>18332712.380000003</v>
      </c>
      <c r="N109" s="27">
        <v>13284033.08</v>
      </c>
    </row>
    <row r="110" spans="1:15" hidden="1" x14ac:dyDescent="0.35">
      <c r="A110" s="26" t="s">
        <v>21</v>
      </c>
      <c r="B110" s="26" t="s">
        <v>10</v>
      </c>
      <c r="C110" s="27">
        <v>43871760.059999995</v>
      </c>
      <c r="D110" s="27">
        <v>38709780.279999979</v>
      </c>
      <c r="E110" s="27">
        <v>45990716.350000001</v>
      </c>
      <c r="F110" s="27">
        <v>34051829.049999982</v>
      </c>
      <c r="G110" s="27">
        <v>41949458.979999952</v>
      </c>
      <c r="H110" s="27">
        <v>42634616.770000011</v>
      </c>
      <c r="I110" s="27">
        <v>58295240.729999907</v>
      </c>
      <c r="J110" s="27">
        <v>54868884.5499999</v>
      </c>
      <c r="K110" s="27">
        <v>47739079.57000003</v>
      </c>
      <c r="L110" s="27">
        <v>51406545.32</v>
      </c>
      <c r="M110" s="27">
        <v>45074103.779999964</v>
      </c>
      <c r="N110" s="27">
        <v>38333010.300000012</v>
      </c>
    </row>
    <row r="111" spans="1:15" hidden="1" x14ac:dyDescent="0.35">
      <c r="A111" s="26" t="s">
        <v>21</v>
      </c>
      <c r="B111" s="26" t="s">
        <v>3</v>
      </c>
      <c r="C111" s="27">
        <v>12713793.050000001</v>
      </c>
      <c r="D111" s="27">
        <v>5788411.1200000001</v>
      </c>
      <c r="E111" s="27">
        <v>6646339.830000001</v>
      </c>
      <c r="F111" s="27">
        <v>8759604.6699999999</v>
      </c>
      <c r="G111" s="27">
        <v>6113778.9900000002</v>
      </c>
      <c r="H111" s="27">
        <v>5724767.3899999997</v>
      </c>
      <c r="I111" s="27">
        <v>6433638.2100000009</v>
      </c>
      <c r="J111" s="27">
        <v>7484808.7999999998</v>
      </c>
      <c r="K111" s="27">
        <v>6504085.0600000005</v>
      </c>
      <c r="L111" s="27">
        <v>7413196.54</v>
      </c>
      <c r="M111" s="27">
        <v>9441883.5499999989</v>
      </c>
      <c r="N111" s="27">
        <v>9044008.7599999998</v>
      </c>
    </row>
    <row r="112" spans="1:15" hidden="1" x14ac:dyDescent="0.35">
      <c r="A112" s="26" t="s">
        <v>21</v>
      </c>
      <c r="B112" s="26" t="s">
        <v>5</v>
      </c>
      <c r="C112" s="27">
        <v>5520434.5699999994</v>
      </c>
      <c r="D112" s="27">
        <v>4380251.53</v>
      </c>
      <c r="E112" s="27">
        <v>5305055.55</v>
      </c>
      <c r="F112" s="27">
        <v>3905372.1300000004</v>
      </c>
      <c r="G112" s="27">
        <v>7176000.7100000009</v>
      </c>
      <c r="H112" s="27">
        <v>6702789.4700000007</v>
      </c>
      <c r="I112" s="27">
        <v>5674365.7699999996</v>
      </c>
      <c r="J112" s="27">
        <v>9582852.0900000017</v>
      </c>
      <c r="K112" s="27">
        <v>7086840.1100000003</v>
      </c>
      <c r="L112" s="27">
        <v>9293748.3900000006</v>
      </c>
      <c r="M112" s="27">
        <v>9694314.5200000014</v>
      </c>
      <c r="N112" s="27">
        <v>7255724</v>
      </c>
    </row>
    <row r="113" spans="1:15" hidden="1" x14ac:dyDescent="0.35">
      <c r="A113" s="26" t="s">
        <v>21</v>
      </c>
      <c r="B113" s="26" t="s">
        <v>8</v>
      </c>
      <c r="C113" s="27">
        <v>5280291.87</v>
      </c>
      <c r="D113" s="27">
        <v>7333816.7799999984</v>
      </c>
      <c r="E113" s="27">
        <v>9703125.0899999999</v>
      </c>
      <c r="F113" s="27">
        <v>6013587.1100000003</v>
      </c>
      <c r="G113" s="27">
        <v>6987945.2199999997</v>
      </c>
      <c r="H113" s="27">
        <v>5224039.09</v>
      </c>
      <c r="I113" s="27">
        <v>5637770.5700000003</v>
      </c>
      <c r="J113" s="27">
        <v>6033288.0600000005</v>
      </c>
      <c r="K113" s="27">
        <v>5675560.8700000001</v>
      </c>
      <c r="L113" s="27">
        <v>5625183.1900000004</v>
      </c>
      <c r="M113" s="27">
        <v>6976569.540000001</v>
      </c>
      <c r="N113" s="27">
        <v>6636349.3899999997</v>
      </c>
    </row>
    <row r="114" spans="1:15" hidden="1" x14ac:dyDescent="0.35">
      <c r="A114" s="26" t="s">
        <v>21</v>
      </c>
      <c r="B114" s="26" t="s">
        <v>4</v>
      </c>
      <c r="C114" s="27">
        <v>5798538.669999999</v>
      </c>
      <c r="D114" s="27">
        <v>5072078.2699999968</v>
      </c>
      <c r="E114" s="27">
        <v>7925744.1100000003</v>
      </c>
      <c r="F114" s="27">
        <v>5778719.6300000008</v>
      </c>
      <c r="G114" s="27">
        <v>5978692.25</v>
      </c>
      <c r="H114" s="27">
        <v>5173704.6599999992</v>
      </c>
      <c r="I114" s="27">
        <v>6561504.4999999972</v>
      </c>
      <c r="J114" s="27">
        <v>6877710.3000000007</v>
      </c>
      <c r="K114" s="27">
        <v>6044099.6500000013</v>
      </c>
      <c r="L114" s="27">
        <v>5762144.7800000012</v>
      </c>
      <c r="M114" s="27">
        <v>7025095.29</v>
      </c>
      <c r="N114" s="27">
        <v>6604460.2200000007</v>
      </c>
    </row>
    <row r="115" spans="1:15" x14ac:dyDescent="0.35">
      <c r="A115" s="26" t="s">
        <v>21</v>
      </c>
      <c r="B115" s="26" t="s">
        <v>6</v>
      </c>
      <c r="C115" s="27">
        <v>3017952.21</v>
      </c>
      <c r="D115" s="27">
        <v>2505601.6800000002</v>
      </c>
      <c r="E115" s="27">
        <v>3454783.5399999996</v>
      </c>
      <c r="F115" s="27">
        <v>4109474.02</v>
      </c>
      <c r="G115" s="27">
        <v>6776730.3500000006</v>
      </c>
      <c r="H115" s="27">
        <v>5933529.1799999997</v>
      </c>
      <c r="I115" s="27">
        <v>4178365.0899999989</v>
      </c>
      <c r="J115" s="27">
        <v>5961515.5499999998</v>
      </c>
      <c r="K115" s="27">
        <v>3114043.31</v>
      </c>
      <c r="L115" s="27">
        <v>3814004.1799999997</v>
      </c>
      <c r="M115" s="27">
        <v>3746615.11</v>
      </c>
      <c r="N115" s="27">
        <v>4065766.47</v>
      </c>
      <c r="O115" s="1">
        <f>SUBTOTAL(9,C115:N115)</f>
        <v>50678380.689999998</v>
      </c>
    </row>
    <row r="116" spans="1:15" hidden="1" x14ac:dyDescent="0.35">
      <c r="A116" s="26" t="s">
        <v>21</v>
      </c>
      <c r="B116" s="26" t="s">
        <v>11</v>
      </c>
      <c r="C116" s="27">
        <v>4023067.96</v>
      </c>
      <c r="D116" s="27">
        <v>8729273.209999999</v>
      </c>
      <c r="E116" s="27">
        <v>7368179.9800000004</v>
      </c>
      <c r="F116" s="27">
        <v>5689127.1500000004</v>
      </c>
      <c r="G116" s="27">
        <v>3077723.56</v>
      </c>
      <c r="H116" s="27">
        <v>2585329.8000000003</v>
      </c>
      <c r="I116" s="27">
        <v>2114156.44</v>
      </c>
      <c r="J116" s="27">
        <v>3161426.4299999997</v>
      </c>
      <c r="K116" s="27">
        <v>2839408.1</v>
      </c>
      <c r="L116" s="27">
        <v>3118490.13</v>
      </c>
      <c r="M116" s="27">
        <v>5265117.88</v>
      </c>
      <c r="N116" s="27">
        <v>1042112.1499999999</v>
      </c>
    </row>
    <row r="117" spans="1:15" hidden="1" x14ac:dyDescent="0.35">
      <c r="A117" s="26" t="s">
        <v>21</v>
      </c>
      <c r="B117" s="26" t="s">
        <v>7</v>
      </c>
      <c r="C117" s="27">
        <v>1109183.1500000001</v>
      </c>
      <c r="D117" s="27">
        <v>940608.91</v>
      </c>
      <c r="E117" s="27">
        <v>1547935.12</v>
      </c>
      <c r="F117" s="27">
        <v>918805.7</v>
      </c>
      <c r="G117" s="27">
        <v>1027184.35</v>
      </c>
      <c r="H117" s="27">
        <v>1023840.07</v>
      </c>
      <c r="I117" s="27">
        <v>1235601.8799999999</v>
      </c>
      <c r="J117" s="27">
        <v>1331989.8400000001</v>
      </c>
      <c r="K117" s="27">
        <v>940601.12999999989</v>
      </c>
      <c r="L117" s="27">
        <v>1321245.58</v>
      </c>
      <c r="M117" s="27">
        <v>1226191.1599999999</v>
      </c>
      <c r="N117" s="27">
        <v>1045906.9700000001</v>
      </c>
    </row>
    <row r="118" spans="1:15" hidden="1" x14ac:dyDescent="0.35">
      <c r="A118" s="26" t="s">
        <v>21</v>
      </c>
      <c r="B118" s="26" t="s">
        <v>2</v>
      </c>
      <c r="C118" s="27">
        <v>7294532.3300000001</v>
      </c>
      <c r="D118" s="27">
        <v>409092.69000000006</v>
      </c>
      <c r="E118" s="27">
        <v>540418.87</v>
      </c>
      <c r="F118" s="27">
        <v>947439.57</v>
      </c>
      <c r="G118" s="27">
        <v>1072070.3600000001</v>
      </c>
      <c r="H118" s="27">
        <v>772070.46</v>
      </c>
      <c r="I118" s="27">
        <v>29349692.950000003</v>
      </c>
      <c r="J118" s="27">
        <v>24867783.180000003</v>
      </c>
      <c r="K118" s="27">
        <v>24694354.100000001</v>
      </c>
      <c r="L118" s="27">
        <v>1296470.1899999997</v>
      </c>
      <c r="M118" s="27">
        <v>852690.19</v>
      </c>
      <c r="N118" s="27">
        <v>1515076.46</v>
      </c>
    </row>
    <row r="119" spans="1:15" hidden="1" x14ac:dyDescent="0.35">
      <c r="A119" s="26" t="s">
        <v>14</v>
      </c>
      <c r="B119" s="26" t="s">
        <v>2</v>
      </c>
      <c r="C119" s="27">
        <v>23996078.579999998</v>
      </c>
      <c r="D119" s="27">
        <v>58795057.32</v>
      </c>
      <c r="E119" s="27">
        <v>36842675.340000011</v>
      </c>
      <c r="F119" s="27">
        <v>68774514.780000001</v>
      </c>
      <c r="G119" s="27">
        <v>38984297.829999998</v>
      </c>
      <c r="H119" s="27">
        <v>65647432.600000001</v>
      </c>
      <c r="I119" s="27">
        <v>22128277.52</v>
      </c>
      <c r="J119" s="27">
        <v>68138661.659999996</v>
      </c>
      <c r="K119" s="27">
        <v>47959787.930000007</v>
      </c>
      <c r="L119" s="27">
        <v>51185681.670000002</v>
      </c>
      <c r="M119" s="27">
        <v>15419216.550000001</v>
      </c>
      <c r="N119" s="27">
        <v>56779269.940000005</v>
      </c>
    </row>
    <row r="120" spans="1:15" hidden="1" x14ac:dyDescent="0.35">
      <c r="A120" s="26" t="s">
        <v>14</v>
      </c>
      <c r="B120" s="26" t="s">
        <v>5</v>
      </c>
      <c r="C120" s="27">
        <v>6231888.4300000006</v>
      </c>
      <c r="D120" s="27">
        <v>5601519.4999999991</v>
      </c>
      <c r="E120" s="27">
        <v>9402986.3599999975</v>
      </c>
      <c r="F120" s="27">
        <v>9794785.8100000024</v>
      </c>
      <c r="G120" s="27">
        <v>12701207.869999999</v>
      </c>
      <c r="H120" s="27">
        <v>21824767.379999995</v>
      </c>
      <c r="I120" s="27">
        <v>18050490.499999993</v>
      </c>
      <c r="J120" s="27">
        <v>23961022.609999999</v>
      </c>
      <c r="K120" s="27">
        <v>17995105.260000002</v>
      </c>
      <c r="L120" s="27">
        <v>10149118.510000002</v>
      </c>
      <c r="M120" s="27">
        <v>6401461.9899999993</v>
      </c>
      <c r="N120" s="27">
        <v>6583847.3200000003</v>
      </c>
    </row>
    <row r="121" spans="1:15" hidden="1" x14ac:dyDescent="0.35">
      <c r="A121" s="26" t="s">
        <v>14</v>
      </c>
      <c r="B121" s="26" t="s">
        <v>10</v>
      </c>
      <c r="C121" s="27">
        <v>9793631.9199999943</v>
      </c>
      <c r="D121" s="27">
        <v>11841066.58</v>
      </c>
      <c r="E121" s="27">
        <v>10591575.75</v>
      </c>
      <c r="F121" s="27">
        <v>12501763.280000001</v>
      </c>
      <c r="G121" s="27">
        <v>7119599.0300000003</v>
      </c>
      <c r="H121" s="27">
        <v>6868952.3200000003</v>
      </c>
      <c r="I121" s="27">
        <v>13758599.319999998</v>
      </c>
      <c r="J121" s="27">
        <v>8905530.5200000033</v>
      </c>
      <c r="K121" s="27">
        <v>8300568.4899999984</v>
      </c>
      <c r="L121" s="27">
        <v>5889276.9500000011</v>
      </c>
      <c r="M121" s="27">
        <v>10498828.220000006</v>
      </c>
      <c r="N121" s="27">
        <v>8602382.9099999946</v>
      </c>
    </row>
    <row r="122" spans="1:15" hidden="1" x14ac:dyDescent="0.35">
      <c r="A122" s="26" t="s">
        <v>14</v>
      </c>
      <c r="B122" s="26" t="s">
        <v>8</v>
      </c>
      <c r="C122" s="27">
        <v>7109819.1700000009</v>
      </c>
      <c r="D122" s="27">
        <v>4964580.71</v>
      </c>
      <c r="E122" s="27">
        <v>8176567.46</v>
      </c>
      <c r="F122" s="27">
        <v>4617963.82</v>
      </c>
      <c r="G122" s="27">
        <v>4272705.0999999996</v>
      </c>
      <c r="H122" s="27">
        <v>2447908.8600000003</v>
      </c>
      <c r="I122" s="27">
        <v>4798089.43</v>
      </c>
      <c r="J122" s="27">
        <v>6033393.7000000011</v>
      </c>
      <c r="K122" s="27">
        <v>5075381.8800000008</v>
      </c>
      <c r="L122" s="27">
        <v>8261557.629999999</v>
      </c>
      <c r="M122" s="27">
        <v>5672883.2799999993</v>
      </c>
      <c r="N122" s="27">
        <v>6824769.4399999995</v>
      </c>
    </row>
    <row r="123" spans="1:15" hidden="1" x14ac:dyDescent="0.35">
      <c r="A123" s="26" t="s">
        <v>14</v>
      </c>
      <c r="B123" s="26" t="s">
        <v>11</v>
      </c>
      <c r="C123" s="27">
        <v>5515798.9400000013</v>
      </c>
      <c r="D123" s="27">
        <v>4290287.55</v>
      </c>
      <c r="E123" s="27">
        <v>3621984.38</v>
      </c>
      <c r="F123" s="27">
        <v>3675983.33</v>
      </c>
      <c r="G123" s="27">
        <v>4156690.6100000003</v>
      </c>
      <c r="H123" s="27">
        <v>3970612.77</v>
      </c>
      <c r="I123" s="27">
        <v>5762646.2599999998</v>
      </c>
      <c r="J123" s="27">
        <v>5120884.68</v>
      </c>
      <c r="K123" s="27">
        <v>6571506.5600000005</v>
      </c>
      <c r="L123" s="27">
        <v>7826256.7800000003</v>
      </c>
      <c r="M123" s="27">
        <v>7172984.1699999999</v>
      </c>
      <c r="N123" s="27">
        <v>4698045.12</v>
      </c>
    </row>
    <row r="124" spans="1:15" hidden="1" x14ac:dyDescent="0.35">
      <c r="A124" s="26" t="s">
        <v>14</v>
      </c>
      <c r="B124" s="26" t="s">
        <v>4</v>
      </c>
      <c r="C124" s="27">
        <v>457850.95</v>
      </c>
      <c r="D124" s="27">
        <v>4321882.5600000005</v>
      </c>
      <c r="E124" s="27">
        <v>6943932.9899999993</v>
      </c>
      <c r="F124" s="27">
        <v>389405.44999999995</v>
      </c>
      <c r="G124" s="27">
        <v>3886520.79</v>
      </c>
      <c r="H124" s="27">
        <v>4244554.2300000004</v>
      </c>
      <c r="I124" s="27">
        <v>4042998.8</v>
      </c>
      <c r="J124" s="27">
        <v>9517743.3000000007</v>
      </c>
      <c r="K124" s="27">
        <v>201890.69</v>
      </c>
      <c r="L124" s="27">
        <v>10634699.42</v>
      </c>
      <c r="M124" s="27">
        <v>398392.47000000003</v>
      </c>
      <c r="N124" s="27">
        <v>11471926.830000002</v>
      </c>
    </row>
    <row r="125" spans="1:15" x14ac:dyDescent="0.35">
      <c r="A125" s="26" t="s">
        <v>14</v>
      </c>
      <c r="B125" s="26" t="s">
        <v>6</v>
      </c>
      <c r="C125" s="27">
        <v>3282019.2600000002</v>
      </c>
      <c r="D125" s="27">
        <v>1496526.9499999997</v>
      </c>
      <c r="E125" s="27">
        <v>4264166.5600000005</v>
      </c>
      <c r="F125" s="27">
        <v>3589920.26</v>
      </c>
      <c r="G125" s="27">
        <v>5819279.0499999989</v>
      </c>
      <c r="H125" s="27">
        <v>2233423.83</v>
      </c>
      <c r="I125" s="27">
        <v>3623024.6199999996</v>
      </c>
      <c r="J125" s="27">
        <v>3723348.14</v>
      </c>
      <c r="K125" s="27">
        <v>2600212.79</v>
      </c>
      <c r="L125" s="27">
        <v>4584874.2399999993</v>
      </c>
      <c r="M125" s="27">
        <v>5607032.8500000015</v>
      </c>
      <c r="N125" s="27">
        <v>5903091.6100000003</v>
      </c>
      <c r="O125" s="1">
        <f>SUBTOTAL(9,C125:N125)</f>
        <v>46726920.159999996</v>
      </c>
    </row>
    <row r="126" spans="1:15" hidden="1" x14ac:dyDescent="0.35">
      <c r="A126" s="26" t="s">
        <v>14</v>
      </c>
      <c r="B126" s="26" t="s">
        <v>3</v>
      </c>
      <c r="C126" s="27">
        <v>1601929.6099999999</v>
      </c>
      <c r="D126" s="27">
        <v>1067602.27</v>
      </c>
      <c r="E126" s="27">
        <v>2363142.27</v>
      </c>
      <c r="F126" s="27">
        <v>941701.93</v>
      </c>
      <c r="G126" s="27">
        <v>1172653.23</v>
      </c>
      <c r="H126" s="27">
        <v>1257907.28</v>
      </c>
      <c r="I126" s="27">
        <v>1945410.34</v>
      </c>
      <c r="J126" s="27">
        <v>605070.82000000007</v>
      </c>
      <c r="K126" s="27">
        <v>2290462.31</v>
      </c>
      <c r="L126" s="27">
        <v>648668.1</v>
      </c>
      <c r="M126" s="27">
        <v>1545908.65</v>
      </c>
      <c r="N126" s="27">
        <v>2630400.2599999998</v>
      </c>
    </row>
    <row r="127" spans="1:15" hidden="1" x14ac:dyDescent="0.35">
      <c r="A127" s="26" t="s">
        <v>14</v>
      </c>
      <c r="B127" s="26" t="s">
        <v>7</v>
      </c>
      <c r="C127" s="27">
        <v>0</v>
      </c>
      <c r="D127" s="27">
        <v>44667.66</v>
      </c>
      <c r="E127" s="27">
        <v>138385.09000000003</v>
      </c>
      <c r="F127" s="27">
        <v>58803.25</v>
      </c>
      <c r="G127" s="27">
        <v>144075.45000000001</v>
      </c>
      <c r="H127" s="27">
        <v>252573.21000000002</v>
      </c>
      <c r="I127" s="27">
        <v>280967.7</v>
      </c>
      <c r="J127" s="27">
        <v>147178.41</v>
      </c>
      <c r="K127" s="27">
        <v>42920.61</v>
      </c>
      <c r="L127" s="27">
        <v>2652</v>
      </c>
      <c r="M127" s="27">
        <v>73200</v>
      </c>
      <c r="N127" s="27">
        <v>9420</v>
      </c>
    </row>
    <row r="128" spans="1:15" hidden="1" x14ac:dyDescent="0.35">
      <c r="A128" s="26" t="s">
        <v>73</v>
      </c>
      <c r="B128" s="26" t="s">
        <v>2</v>
      </c>
      <c r="C128" s="27">
        <v>56574387.839999996</v>
      </c>
      <c r="D128" s="27">
        <v>43810602.079999998</v>
      </c>
      <c r="E128" s="27">
        <v>34717982.350000001</v>
      </c>
      <c r="F128" s="27">
        <v>62602649.869999997</v>
      </c>
      <c r="G128" s="27">
        <v>80167410.519999996</v>
      </c>
      <c r="H128" s="27">
        <v>45919817.520000003</v>
      </c>
      <c r="I128" s="27">
        <v>32544780.300000001</v>
      </c>
      <c r="J128" s="27">
        <v>39136987.57</v>
      </c>
      <c r="K128" s="27">
        <v>24024987.960000001</v>
      </c>
      <c r="L128" s="27">
        <v>86223809.129999995</v>
      </c>
      <c r="M128" s="27">
        <v>55916690.729999997</v>
      </c>
      <c r="N128" s="27">
        <v>56601269.82</v>
      </c>
    </row>
    <row r="129" spans="1:15" hidden="1" x14ac:dyDescent="0.35">
      <c r="A129" s="26" t="s">
        <v>73</v>
      </c>
      <c r="B129" s="26" t="s">
        <v>8</v>
      </c>
      <c r="C129" s="27">
        <v>7942233.9100000001</v>
      </c>
      <c r="D129" s="27">
        <v>5020915.07</v>
      </c>
      <c r="E129" s="27">
        <v>8508904.2300000004</v>
      </c>
      <c r="F129" s="27">
        <v>5240022.2700000014</v>
      </c>
      <c r="G129" s="27">
        <v>7834296.8200000003</v>
      </c>
      <c r="H129" s="27">
        <v>7384575.3300000001</v>
      </c>
      <c r="I129" s="27">
        <v>7884815.4200000009</v>
      </c>
      <c r="J129" s="27">
        <v>9699158.5600000005</v>
      </c>
      <c r="K129" s="27">
        <v>6955436.2999999989</v>
      </c>
      <c r="L129" s="27">
        <v>6736199.8500000006</v>
      </c>
      <c r="M129" s="27">
        <v>8711598.4799999986</v>
      </c>
      <c r="N129" s="27">
        <v>7044907.6799999997</v>
      </c>
    </row>
    <row r="130" spans="1:15" hidden="1" x14ac:dyDescent="0.35">
      <c r="A130" s="26" t="s">
        <v>73</v>
      </c>
      <c r="B130" s="26" t="s">
        <v>10</v>
      </c>
      <c r="C130" s="27">
        <v>3188034.1400000011</v>
      </c>
      <c r="D130" s="27">
        <v>3054629.5000000005</v>
      </c>
      <c r="E130" s="27">
        <v>6817182.7799999993</v>
      </c>
      <c r="F130" s="27">
        <v>8371672.8999999976</v>
      </c>
      <c r="G130" s="27">
        <v>7248554.1599999992</v>
      </c>
      <c r="H130" s="27">
        <v>9547593.7599999998</v>
      </c>
      <c r="I130" s="27">
        <v>8788808.8000000026</v>
      </c>
      <c r="J130" s="27">
        <v>10453698.639999997</v>
      </c>
      <c r="K130" s="27">
        <v>3435674.37</v>
      </c>
      <c r="L130" s="27">
        <v>3997796.4800000009</v>
      </c>
      <c r="M130" s="27">
        <v>1950813.4099999997</v>
      </c>
      <c r="N130" s="27">
        <v>1369314.4400000002</v>
      </c>
    </row>
    <row r="131" spans="1:15" hidden="1" x14ac:dyDescent="0.35">
      <c r="A131" s="26" t="s">
        <v>73</v>
      </c>
      <c r="B131" s="26" t="s">
        <v>5</v>
      </c>
      <c r="C131" s="27">
        <v>3180989.6899999995</v>
      </c>
      <c r="D131" s="27">
        <v>3042635.8699999992</v>
      </c>
      <c r="E131" s="27">
        <v>5206274.0500000007</v>
      </c>
      <c r="F131" s="27">
        <v>3369473.49</v>
      </c>
      <c r="G131" s="27">
        <v>8729596.160000002</v>
      </c>
      <c r="H131" s="27">
        <v>10199577.859999999</v>
      </c>
      <c r="I131" s="27">
        <v>7330456.9700000007</v>
      </c>
      <c r="J131" s="27">
        <v>7738076.9000000004</v>
      </c>
      <c r="K131" s="27">
        <v>3349669.0600000005</v>
      </c>
      <c r="L131" s="27">
        <v>4393249.9099999992</v>
      </c>
      <c r="M131" s="27">
        <v>3360524.45</v>
      </c>
      <c r="N131" s="27">
        <v>2242954.91</v>
      </c>
    </row>
    <row r="132" spans="1:15" hidden="1" x14ac:dyDescent="0.35">
      <c r="A132" s="26" t="s">
        <v>73</v>
      </c>
      <c r="B132" s="26" t="s">
        <v>4</v>
      </c>
      <c r="C132" s="27">
        <v>635976.30999999982</v>
      </c>
      <c r="D132" s="27">
        <v>4611674.82</v>
      </c>
      <c r="E132" s="27">
        <v>3176606.5100000002</v>
      </c>
      <c r="F132" s="27">
        <v>2286331.77</v>
      </c>
      <c r="G132" s="27">
        <v>864119.60000000009</v>
      </c>
      <c r="H132" s="27">
        <v>6070849.4699999997</v>
      </c>
      <c r="I132" s="27">
        <v>570389.98</v>
      </c>
      <c r="J132" s="27">
        <v>5974339.75</v>
      </c>
      <c r="K132" s="27">
        <v>483362.18000000005</v>
      </c>
      <c r="L132" s="27">
        <v>4475008.6000000006</v>
      </c>
      <c r="M132" s="27">
        <v>2695210.9699999997</v>
      </c>
      <c r="N132" s="27">
        <v>6729095.3600000003</v>
      </c>
    </row>
    <row r="133" spans="1:15" hidden="1" x14ac:dyDescent="0.35">
      <c r="A133" s="26" t="s">
        <v>73</v>
      </c>
      <c r="B133" s="26" t="s">
        <v>11</v>
      </c>
      <c r="C133" s="27">
        <v>1047180.5100000001</v>
      </c>
      <c r="D133" s="27">
        <v>1250290.72</v>
      </c>
      <c r="E133" s="27">
        <v>1420281.26</v>
      </c>
      <c r="F133" s="27">
        <v>1220342.8899999999</v>
      </c>
      <c r="G133" s="27">
        <v>1576319.9300000002</v>
      </c>
      <c r="H133" s="27">
        <v>1412661.08</v>
      </c>
      <c r="I133" s="27">
        <v>8477996.5500000007</v>
      </c>
      <c r="J133" s="27">
        <v>10694850.020000001</v>
      </c>
      <c r="K133" s="27">
        <v>2208303.06</v>
      </c>
      <c r="L133" s="27">
        <v>2482036.4700000002</v>
      </c>
      <c r="M133" s="27">
        <v>4328364.8900000006</v>
      </c>
      <c r="N133" s="27">
        <v>1164532.7499999998</v>
      </c>
    </row>
    <row r="134" spans="1:15" x14ac:dyDescent="0.35">
      <c r="A134" s="26" t="s">
        <v>73</v>
      </c>
      <c r="B134" s="26" t="s">
        <v>6</v>
      </c>
      <c r="C134" s="27">
        <v>1355521.65</v>
      </c>
      <c r="D134" s="27">
        <v>1183177.7200000002</v>
      </c>
      <c r="E134" s="27">
        <v>1038120.8499999999</v>
      </c>
      <c r="F134" s="27">
        <v>1559427.5599999996</v>
      </c>
      <c r="G134" s="27">
        <v>1208528.24</v>
      </c>
      <c r="H134" s="27">
        <v>1857175.3900000001</v>
      </c>
      <c r="I134" s="27">
        <v>2550207.64</v>
      </c>
      <c r="J134" s="27">
        <v>1845237.69</v>
      </c>
      <c r="K134" s="27">
        <v>1904538.8099999998</v>
      </c>
      <c r="L134" s="27">
        <v>1875724.29</v>
      </c>
      <c r="M134" s="27">
        <v>1550308.91</v>
      </c>
      <c r="N134" s="27">
        <v>3495738.1499999994</v>
      </c>
      <c r="O134" s="1">
        <f>SUBTOTAL(9,C134:N134)</f>
        <v>21423706.899999999</v>
      </c>
    </row>
    <row r="135" spans="1:15" hidden="1" x14ac:dyDescent="0.35">
      <c r="A135" s="26" t="s">
        <v>73</v>
      </c>
      <c r="B135" s="26" t="s">
        <v>3</v>
      </c>
      <c r="C135" s="27">
        <v>623875.44999999995</v>
      </c>
      <c r="D135" s="27">
        <v>372274.17</v>
      </c>
      <c r="E135" s="27">
        <v>293425.33999999997</v>
      </c>
      <c r="F135" s="27">
        <v>299071.64</v>
      </c>
      <c r="G135" s="27">
        <v>2420545.25</v>
      </c>
      <c r="H135" s="27">
        <v>267086.19999999995</v>
      </c>
      <c r="I135" s="27">
        <v>1053640.5899999999</v>
      </c>
      <c r="J135" s="27">
        <v>170133.12</v>
      </c>
      <c r="K135" s="27">
        <v>222502.46</v>
      </c>
      <c r="L135" s="27">
        <v>115223.92</v>
      </c>
      <c r="M135" s="27">
        <v>330506.73</v>
      </c>
      <c r="N135" s="27">
        <v>517990.13</v>
      </c>
    </row>
    <row r="136" spans="1:15" hidden="1" x14ac:dyDescent="0.35">
      <c r="A136" s="26" t="s">
        <v>73</v>
      </c>
      <c r="B136" s="26" t="s">
        <v>7</v>
      </c>
      <c r="C136" s="27">
        <v>5080</v>
      </c>
      <c r="D136" s="27">
        <v>100577.49</v>
      </c>
      <c r="E136" s="27">
        <v>0</v>
      </c>
      <c r="F136" s="27">
        <v>0</v>
      </c>
      <c r="G136" s="27">
        <v>4200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19340</v>
      </c>
      <c r="N136" s="27">
        <v>0</v>
      </c>
    </row>
    <row r="137" spans="1:15" hidden="1" x14ac:dyDescent="0.35">
      <c r="A137" s="26" t="s">
        <v>109</v>
      </c>
      <c r="B137" s="26" t="s">
        <v>2</v>
      </c>
      <c r="C137" s="27">
        <v>57114066.730000004</v>
      </c>
      <c r="D137" s="27">
        <v>39253357.600000001</v>
      </c>
      <c r="E137" s="27">
        <v>34189677.719999999</v>
      </c>
      <c r="F137" s="27">
        <v>49111920.289999999</v>
      </c>
      <c r="G137" s="27">
        <v>18468815.219999999</v>
      </c>
      <c r="H137" s="27">
        <v>46853544.200000003</v>
      </c>
      <c r="I137" s="27">
        <v>47047147.319999993</v>
      </c>
      <c r="J137" s="27">
        <v>18085994.539999999</v>
      </c>
      <c r="K137" s="27">
        <v>38798752.5</v>
      </c>
      <c r="L137" s="27">
        <v>48507311</v>
      </c>
      <c r="M137" s="27">
        <v>49348942.039999992</v>
      </c>
      <c r="N137" s="27">
        <v>34622379.160000004</v>
      </c>
    </row>
    <row r="138" spans="1:15" hidden="1" x14ac:dyDescent="0.35">
      <c r="A138" s="26" t="s">
        <v>109</v>
      </c>
      <c r="B138" s="26" t="s">
        <v>5</v>
      </c>
      <c r="C138" s="27">
        <v>3195421.8400000008</v>
      </c>
      <c r="D138" s="27">
        <v>5251625.29</v>
      </c>
      <c r="E138" s="27">
        <v>8102518.0500000007</v>
      </c>
      <c r="F138" s="27">
        <v>21335774.260000002</v>
      </c>
      <c r="G138" s="27">
        <v>38534943.329999998</v>
      </c>
      <c r="H138" s="27">
        <v>37657788.620000012</v>
      </c>
      <c r="I138" s="27">
        <v>25542709.230000008</v>
      </c>
      <c r="J138" s="27">
        <v>25540571.380000006</v>
      </c>
      <c r="K138" s="27">
        <v>6745167.4800000004</v>
      </c>
      <c r="L138" s="27">
        <v>4545619.0199999996</v>
      </c>
      <c r="M138" s="27">
        <v>2371419.83</v>
      </c>
      <c r="N138" s="27">
        <v>2929328.31</v>
      </c>
    </row>
    <row r="139" spans="1:15" hidden="1" x14ac:dyDescent="0.35">
      <c r="A139" s="26" t="s">
        <v>109</v>
      </c>
      <c r="B139" s="26" t="s">
        <v>4</v>
      </c>
      <c r="C139" s="27">
        <v>2615872.8199999998</v>
      </c>
      <c r="D139" s="27">
        <v>14133380.260000002</v>
      </c>
      <c r="E139" s="27">
        <v>2388571.9200000004</v>
      </c>
      <c r="F139" s="27">
        <v>13835968.719999999</v>
      </c>
      <c r="G139" s="27">
        <v>2483290.5399999996</v>
      </c>
      <c r="H139" s="27">
        <v>18941270.16</v>
      </c>
      <c r="I139" s="27">
        <v>1404019.7299999997</v>
      </c>
      <c r="J139" s="27">
        <v>19274780.41</v>
      </c>
      <c r="K139" s="27">
        <v>3090218.8000000003</v>
      </c>
      <c r="L139" s="27">
        <v>4119284.96</v>
      </c>
      <c r="M139" s="27">
        <v>21607563.18</v>
      </c>
      <c r="N139" s="27">
        <v>22526623.760000002</v>
      </c>
    </row>
    <row r="140" spans="1:15" hidden="1" x14ac:dyDescent="0.35">
      <c r="A140" s="26" t="s">
        <v>109</v>
      </c>
      <c r="B140" s="26" t="s">
        <v>10</v>
      </c>
      <c r="C140" s="27">
        <v>6803586.0600000015</v>
      </c>
      <c r="D140" s="27">
        <v>4327360.4600000018</v>
      </c>
      <c r="E140" s="27">
        <v>5061344.0799999991</v>
      </c>
      <c r="F140" s="27">
        <v>5263799.0899999989</v>
      </c>
      <c r="G140" s="27">
        <v>4677464.5199999986</v>
      </c>
      <c r="H140" s="27">
        <v>5085865.8500000015</v>
      </c>
      <c r="I140" s="27">
        <v>5776846.7899999991</v>
      </c>
      <c r="J140" s="27">
        <v>7696224.4200000027</v>
      </c>
      <c r="K140" s="27">
        <v>4217253.1899999995</v>
      </c>
      <c r="L140" s="27">
        <v>2802215.78</v>
      </c>
      <c r="M140" s="27">
        <v>9097163.2600000035</v>
      </c>
      <c r="N140" s="27">
        <v>7313077.9999999972</v>
      </c>
    </row>
    <row r="141" spans="1:15" hidden="1" x14ac:dyDescent="0.35">
      <c r="A141" s="26" t="s">
        <v>109</v>
      </c>
      <c r="B141" s="26" t="s">
        <v>8</v>
      </c>
      <c r="C141" s="27">
        <v>2883166.04</v>
      </c>
      <c r="D141" s="27">
        <v>3641307.8200000003</v>
      </c>
      <c r="E141" s="27">
        <v>4981818.0399999991</v>
      </c>
      <c r="F141" s="27">
        <v>2618606.3799999994</v>
      </c>
      <c r="G141" s="27">
        <v>6116873.459999999</v>
      </c>
      <c r="H141" s="27">
        <v>5930029.2200000007</v>
      </c>
      <c r="I141" s="27">
        <v>4251193.3099999996</v>
      </c>
      <c r="J141" s="27">
        <v>8187933.8799999999</v>
      </c>
      <c r="K141" s="27">
        <v>3252034.12</v>
      </c>
      <c r="L141" s="27">
        <v>3532535.4400000004</v>
      </c>
      <c r="M141" s="27">
        <v>3220035.05</v>
      </c>
      <c r="N141" s="27">
        <v>4543207.129999999</v>
      </c>
    </row>
    <row r="142" spans="1:15" x14ac:dyDescent="0.35">
      <c r="A142" s="26" t="s">
        <v>109</v>
      </c>
      <c r="B142" s="26" t="s">
        <v>6</v>
      </c>
      <c r="C142" s="27">
        <v>801015.2</v>
      </c>
      <c r="D142" s="27">
        <v>910166.6100000001</v>
      </c>
      <c r="E142" s="27">
        <v>1354063.6500000001</v>
      </c>
      <c r="F142" s="27">
        <v>857310.07</v>
      </c>
      <c r="G142" s="27">
        <v>1349283.75</v>
      </c>
      <c r="H142" s="27">
        <v>1799878.9</v>
      </c>
      <c r="I142" s="27">
        <v>594492.71000000008</v>
      </c>
      <c r="J142" s="27">
        <v>1046346.2999999999</v>
      </c>
      <c r="K142" s="27">
        <v>1598219.55</v>
      </c>
      <c r="L142" s="27">
        <v>3940264.53</v>
      </c>
      <c r="M142" s="27">
        <v>2503970.4899999998</v>
      </c>
      <c r="N142" s="27">
        <v>2083501.1099999999</v>
      </c>
      <c r="O142" s="1">
        <f>SUBTOTAL(9,C142:N142)</f>
        <v>18838512.870000001</v>
      </c>
    </row>
    <row r="143" spans="1:15" hidden="1" x14ac:dyDescent="0.35">
      <c r="A143" s="26" t="s">
        <v>109</v>
      </c>
      <c r="B143" s="26" t="s">
        <v>7</v>
      </c>
      <c r="C143" s="27">
        <v>0</v>
      </c>
      <c r="D143" s="27">
        <v>0</v>
      </c>
      <c r="E143" s="27">
        <v>52514.43</v>
      </c>
      <c r="F143" s="27">
        <v>0</v>
      </c>
      <c r="G143" s="27">
        <v>0</v>
      </c>
      <c r="H143" s="27">
        <v>55137.1</v>
      </c>
      <c r="I143" s="27">
        <v>0</v>
      </c>
      <c r="J143" s="27">
        <v>0</v>
      </c>
      <c r="K143" s="27">
        <v>61688.49</v>
      </c>
      <c r="L143" s="27">
        <v>0</v>
      </c>
      <c r="M143" s="27">
        <v>4611145.8899999997</v>
      </c>
      <c r="N143" s="27">
        <v>90647.039999999994</v>
      </c>
    </row>
    <row r="144" spans="1:15" hidden="1" x14ac:dyDescent="0.35">
      <c r="A144" s="26" t="s">
        <v>109</v>
      </c>
      <c r="B144" s="26" t="s">
        <v>3</v>
      </c>
      <c r="C144" s="27">
        <v>416078.55</v>
      </c>
      <c r="D144" s="27">
        <v>37245.01</v>
      </c>
      <c r="E144" s="27">
        <v>1111793.1100000001</v>
      </c>
      <c r="F144" s="27">
        <v>245308.19</v>
      </c>
      <c r="G144" s="27">
        <v>139473.89000000001</v>
      </c>
      <c r="H144" s="27">
        <v>53750.09</v>
      </c>
      <c r="I144" s="27">
        <v>115731.4</v>
      </c>
      <c r="J144" s="27">
        <v>355269.83</v>
      </c>
      <c r="K144" s="27">
        <v>179426.05</v>
      </c>
      <c r="L144" s="27">
        <v>346378.07999999996</v>
      </c>
      <c r="M144" s="27">
        <v>131963.34</v>
      </c>
      <c r="N144" s="27">
        <v>519463.26999999996</v>
      </c>
    </row>
    <row r="145" spans="1:15" hidden="1" x14ac:dyDescent="0.35">
      <c r="A145" s="26" t="s">
        <v>109</v>
      </c>
      <c r="B145" s="26" t="s">
        <v>11</v>
      </c>
      <c r="C145" s="27">
        <v>204648.99</v>
      </c>
      <c r="D145" s="27">
        <v>118210</v>
      </c>
      <c r="E145" s="27">
        <v>70333.37</v>
      </c>
      <c r="F145" s="27">
        <v>72718.25</v>
      </c>
      <c r="G145" s="27">
        <v>27564.59</v>
      </c>
      <c r="H145" s="27">
        <v>380.96999999999997</v>
      </c>
      <c r="I145" s="27">
        <v>135578.62</v>
      </c>
      <c r="J145" s="27">
        <v>12882.68</v>
      </c>
      <c r="K145" s="27">
        <v>95471</v>
      </c>
      <c r="L145" s="27">
        <v>57357.98</v>
      </c>
      <c r="M145" s="27">
        <v>95624.42</v>
      </c>
      <c r="N145" s="27">
        <v>151031.66000000003</v>
      </c>
    </row>
    <row r="146" spans="1:15" hidden="1" x14ac:dyDescent="0.35">
      <c r="A146" s="26" t="s">
        <v>187</v>
      </c>
      <c r="B146" s="26" t="s">
        <v>2</v>
      </c>
      <c r="C146" s="27">
        <v>63483434.469999999</v>
      </c>
      <c r="D146" s="27">
        <v>49153078.420000002</v>
      </c>
      <c r="E146" s="27">
        <v>53810667.31000001</v>
      </c>
      <c r="F146" s="27">
        <v>48859047.360000007</v>
      </c>
      <c r="G146" s="27">
        <v>67590506.680000007</v>
      </c>
      <c r="H146" s="27">
        <v>79129649.689999998</v>
      </c>
      <c r="I146" s="27">
        <v>76031079.540000007</v>
      </c>
      <c r="J146" s="27">
        <v>87694714.280000001</v>
      </c>
      <c r="K146" s="27">
        <v>49813687.57</v>
      </c>
      <c r="L146" s="27">
        <v>72814199.5</v>
      </c>
      <c r="M146" s="27">
        <v>80128341.830000013</v>
      </c>
      <c r="N146" s="27">
        <v>92660764.539999992</v>
      </c>
    </row>
    <row r="147" spans="1:15" hidden="1" x14ac:dyDescent="0.35">
      <c r="A147" s="26" t="s">
        <v>187</v>
      </c>
      <c r="B147" s="26" t="s">
        <v>3</v>
      </c>
      <c r="C147" s="27">
        <v>2360723.29</v>
      </c>
      <c r="D147" s="27">
        <v>1765999.19</v>
      </c>
      <c r="E147" s="27">
        <v>2268743.19</v>
      </c>
      <c r="F147" s="27">
        <v>2540745.16</v>
      </c>
      <c r="G147" s="27">
        <v>2720908.11</v>
      </c>
      <c r="H147" s="27">
        <v>2514248.19</v>
      </c>
      <c r="I147" s="27">
        <v>3631477.58</v>
      </c>
      <c r="J147" s="27">
        <v>2582489.31</v>
      </c>
      <c r="K147" s="27">
        <v>2500534.5099999998</v>
      </c>
      <c r="L147" s="27">
        <v>2666515.63</v>
      </c>
      <c r="M147" s="27">
        <v>3657830.4399999995</v>
      </c>
      <c r="N147" s="27">
        <v>2530538.3200000003</v>
      </c>
    </row>
    <row r="148" spans="1:15" hidden="1" x14ac:dyDescent="0.35">
      <c r="A148" s="26" t="s">
        <v>187</v>
      </c>
      <c r="B148" s="26" t="s">
        <v>10</v>
      </c>
      <c r="C148" s="27">
        <v>3393233.95</v>
      </c>
      <c r="D148" s="27">
        <v>109331.12</v>
      </c>
      <c r="E148" s="27">
        <v>1054853.47</v>
      </c>
      <c r="F148" s="27">
        <v>855140.35</v>
      </c>
      <c r="G148" s="27">
        <v>695855.27</v>
      </c>
      <c r="H148" s="27">
        <v>3069113</v>
      </c>
      <c r="I148" s="27">
        <v>398258.01000000007</v>
      </c>
      <c r="J148" s="27">
        <v>1724588.8</v>
      </c>
      <c r="K148" s="27">
        <v>498873.24</v>
      </c>
      <c r="L148" s="27">
        <v>1474969.19</v>
      </c>
      <c r="M148" s="27">
        <v>450768.96</v>
      </c>
      <c r="N148" s="27">
        <v>800166.11999999988</v>
      </c>
    </row>
    <row r="149" spans="1:15" hidden="1" x14ac:dyDescent="0.35">
      <c r="A149" s="26" t="s">
        <v>187</v>
      </c>
      <c r="B149" s="26" t="s">
        <v>5</v>
      </c>
      <c r="C149" s="27">
        <v>1313916.69</v>
      </c>
      <c r="D149" s="27">
        <v>531218.39</v>
      </c>
      <c r="E149" s="27">
        <v>1349308.6700000002</v>
      </c>
      <c r="F149" s="27">
        <v>419852.99</v>
      </c>
      <c r="G149" s="27">
        <v>286800</v>
      </c>
      <c r="H149" s="27">
        <v>716847.55</v>
      </c>
      <c r="I149" s="27">
        <v>1129544.0099999998</v>
      </c>
      <c r="J149" s="27">
        <v>1455470.5699999998</v>
      </c>
      <c r="K149" s="27">
        <v>1260642.1000000001</v>
      </c>
      <c r="L149" s="27">
        <v>1934182.9000000001</v>
      </c>
      <c r="M149" s="27">
        <v>2010236.48</v>
      </c>
      <c r="N149" s="27">
        <v>1379720.7200000002</v>
      </c>
    </row>
    <row r="150" spans="1:15" hidden="1" x14ac:dyDescent="0.35">
      <c r="A150" s="26" t="s">
        <v>187</v>
      </c>
      <c r="B150" s="26" t="s">
        <v>11</v>
      </c>
      <c r="C150" s="27">
        <v>909249.82999999984</v>
      </c>
      <c r="D150" s="27">
        <v>1398019.9300000002</v>
      </c>
      <c r="E150" s="27">
        <v>1226860.8699999999</v>
      </c>
      <c r="F150" s="27">
        <v>377048.38</v>
      </c>
      <c r="G150" s="27">
        <v>938870.68</v>
      </c>
      <c r="H150" s="27">
        <v>646899.17999999993</v>
      </c>
      <c r="I150" s="27">
        <v>598377.89</v>
      </c>
      <c r="J150" s="27">
        <v>1381670.4300000002</v>
      </c>
      <c r="K150" s="27">
        <v>728551.06</v>
      </c>
      <c r="L150" s="27">
        <v>1544626.15</v>
      </c>
      <c r="M150" s="27">
        <v>522596.52999999997</v>
      </c>
      <c r="N150" s="27">
        <v>800070.31</v>
      </c>
    </row>
    <row r="151" spans="1:15" x14ac:dyDescent="0.35">
      <c r="A151" s="26" t="s">
        <v>187</v>
      </c>
      <c r="B151" s="26" t="s">
        <v>6</v>
      </c>
      <c r="C151" s="27">
        <v>48748</v>
      </c>
      <c r="D151" s="27">
        <v>2283.2200000000003</v>
      </c>
      <c r="E151" s="27">
        <v>163068.26</v>
      </c>
      <c r="F151" s="27">
        <v>220992.32</v>
      </c>
      <c r="G151" s="27">
        <v>288192.15999999997</v>
      </c>
      <c r="H151" s="27">
        <v>422798.4</v>
      </c>
      <c r="I151" s="27">
        <v>67786.06</v>
      </c>
      <c r="J151" s="27">
        <v>9117.1999999999989</v>
      </c>
      <c r="K151" s="27">
        <v>10529.32</v>
      </c>
      <c r="L151" s="27">
        <v>141179.6</v>
      </c>
      <c r="M151" s="27">
        <v>265362.82</v>
      </c>
      <c r="N151" s="27">
        <v>56284.12</v>
      </c>
      <c r="O151" s="1">
        <f>SUBTOTAL(9,C151:N151)</f>
        <v>1696341.4800000002</v>
      </c>
    </row>
    <row r="152" spans="1:15" hidden="1" x14ac:dyDescent="0.35">
      <c r="A152" s="26" t="s">
        <v>187</v>
      </c>
      <c r="B152" s="26" t="s">
        <v>8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43552.55</v>
      </c>
      <c r="K152" s="27">
        <v>0</v>
      </c>
      <c r="L152" s="27">
        <v>0</v>
      </c>
      <c r="M152" s="27">
        <v>0</v>
      </c>
      <c r="N152" s="27">
        <v>0</v>
      </c>
    </row>
    <row r="153" spans="1:15" hidden="1" x14ac:dyDescent="0.35">
      <c r="A153" s="26" t="s">
        <v>187</v>
      </c>
      <c r="B153" s="26" t="s">
        <v>7</v>
      </c>
      <c r="C153" s="27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6099.56</v>
      </c>
      <c r="K153" s="27">
        <v>0</v>
      </c>
      <c r="L153" s="27">
        <v>0</v>
      </c>
      <c r="M153" s="27">
        <v>12600</v>
      </c>
      <c r="N153" s="27">
        <v>0</v>
      </c>
    </row>
    <row r="154" spans="1:15" hidden="1" x14ac:dyDescent="0.35">
      <c r="A154" s="26" t="s">
        <v>187</v>
      </c>
      <c r="B154" s="26" t="s">
        <v>4</v>
      </c>
      <c r="C154" s="27">
        <v>1414</v>
      </c>
      <c r="D154" s="27">
        <v>417</v>
      </c>
      <c r="E154" s="27">
        <v>2335</v>
      </c>
      <c r="F154" s="27">
        <v>412</v>
      </c>
      <c r="G154" s="27">
        <v>206</v>
      </c>
      <c r="H154" s="27">
        <v>362</v>
      </c>
      <c r="I154" s="27">
        <v>754</v>
      </c>
      <c r="J154" s="27">
        <v>1241.9100000000001</v>
      </c>
      <c r="K154" s="27">
        <v>32</v>
      </c>
      <c r="L154" s="27">
        <v>110</v>
      </c>
      <c r="M154" s="27">
        <v>536.02</v>
      </c>
      <c r="N154" s="27">
        <v>80</v>
      </c>
    </row>
    <row r="155" spans="1:15" hidden="1" x14ac:dyDescent="0.35">
      <c r="A155" s="26" t="s">
        <v>50</v>
      </c>
      <c r="B155" s="26" t="s">
        <v>10</v>
      </c>
      <c r="C155" s="27">
        <v>22603267.460000005</v>
      </c>
      <c r="D155" s="27">
        <v>23825103.660000015</v>
      </c>
      <c r="E155" s="27">
        <v>47506487.18</v>
      </c>
      <c r="F155" s="27">
        <v>26535032.279999997</v>
      </c>
      <c r="G155" s="27">
        <v>26784567.230000004</v>
      </c>
      <c r="H155" s="27">
        <v>21490376.140000001</v>
      </c>
      <c r="I155" s="27">
        <v>29129096.409999985</v>
      </c>
      <c r="J155" s="27">
        <v>29802965.580000024</v>
      </c>
      <c r="K155" s="27">
        <v>24717301.59</v>
      </c>
      <c r="L155" s="27">
        <v>32269809.289999995</v>
      </c>
      <c r="M155" s="27">
        <v>31842358.809999987</v>
      </c>
      <c r="N155" s="27">
        <v>29958701.700000003</v>
      </c>
    </row>
    <row r="156" spans="1:15" hidden="1" x14ac:dyDescent="0.35">
      <c r="A156" s="26" t="s">
        <v>50</v>
      </c>
      <c r="B156" s="26" t="s">
        <v>5</v>
      </c>
      <c r="C156" s="27">
        <v>4038883.91</v>
      </c>
      <c r="D156" s="27">
        <v>10651700.9</v>
      </c>
      <c r="E156" s="27">
        <v>14589892.049999999</v>
      </c>
      <c r="F156" s="27">
        <v>11613882.899999997</v>
      </c>
      <c r="G156" s="27">
        <v>11030736.369999997</v>
      </c>
      <c r="H156" s="27">
        <v>8246367.9300000006</v>
      </c>
      <c r="I156" s="27">
        <v>9193179.2500000019</v>
      </c>
      <c r="J156" s="27">
        <v>16634527.25</v>
      </c>
      <c r="K156" s="27">
        <v>12447276.809999999</v>
      </c>
      <c r="L156" s="27">
        <v>8685076.6799999997</v>
      </c>
      <c r="M156" s="27">
        <v>6208772.7100000009</v>
      </c>
      <c r="N156" s="27">
        <v>3330003.3700000006</v>
      </c>
    </row>
    <row r="157" spans="1:15" hidden="1" x14ac:dyDescent="0.35">
      <c r="A157" s="26" t="s">
        <v>50</v>
      </c>
      <c r="B157" s="26" t="s">
        <v>4</v>
      </c>
      <c r="C157" s="27">
        <v>7798663.2499999981</v>
      </c>
      <c r="D157" s="27">
        <v>11657573.050000004</v>
      </c>
      <c r="E157" s="27">
        <v>8168469.0499999989</v>
      </c>
      <c r="F157" s="27">
        <v>8327346.3899999997</v>
      </c>
      <c r="G157" s="27">
        <v>9415735.6600000001</v>
      </c>
      <c r="H157" s="27">
        <v>8593812.1500000004</v>
      </c>
      <c r="I157" s="27">
        <v>9210051.1099999975</v>
      </c>
      <c r="J157" s="27">
        <v>7790839.3199999984</v>
      </c>
      <c r="K157" s="27">
        <v>9110286.1899999995</v>
      </c>
      <c r="L157" s="27">
        <v>7484182.8000000026</v>
      </c>
      <c r="M157" s="27">
        <v>6278194.8200000012</v>
      </c>
      <c r="N157" s="27">
        <v>5648245.2600000007</v>
      </c>
    </row>
    <row r="158" spans="1:15" hidden="1" x14ac:dyDescent="0.35">
      <c r="A158" s="26" t="s">
        <v>50</v>
      </c>
      <c r="B158" s="26" t="s">
        <v>3</v>
      </c>
      <c r="C158" s="27">
        <v>9856756.9299999997</v>
      </c>
      <c r="D158" s="27">
        <v>5326317.37</v>
      </c>
      <c r="E158" s="27">
        <v>7863866.3599999994</v>
      </c>
      <c r="F158" s="27">
        <v>5077308.09</v>
      </c>
      <c r="G158" s="27">
        <v>4544935.25</v>
      </c>
      <c r="H158" s="27">
        <v>4460454.97</v>
      </c>
      <c r="I158" s="27">
        <v>7767851.2199999997</v>
      </c>
      <c r="J158" s="27">
        <v>6491160.0099999998</v>
      </c>
      <c r="K158" s="27">
        <v>5632101.8799999999</v>
      </c>
      <c r="L158" s="27">
        <v>5718764.6699999999</v>
      </c>
      <c r="M158" s="27">
        <v>7782802.7699999996</v>
      </c>
      <c r="N158" s="27">
        <v>18777234.490000002</v>
      </c>
    </row>
    <row r="159" spans="1:15" x14ac:dyDescent="0.35">
      <c r="A159" s="26" t="s">
        <v>50</v>
      </c>
      <c r="B159" s="26" t="s">
        <v>6</v>
      </c>
      <c r="C159" s="27">
        <v>7357701.2899999991</v>
      </c>
      <c r="D159" s="27">
        <v>5231210.05</v>
      </c>
      <c r="E159" s="27">
        <v>7532223.3699999973</v>
      </c>
      <c r="F159" s="27">
        <v>7360217.1499999985</v>
      </c>
      <c r="G159" s="27">
        <v>7374439.2499999972</v>
      </c>
      <c r="H159" s="27">
        <v>6322805.0800000019</v>
      </c>
      <c r="I159" s="27">
        <v>7452835.8599999994</v>
      </c>
      <c r="J159" s="27">
        <v>7601789.3599999994</v>
      </c>
      <c r="K159" s="27">
        <v>7591236.5599999996</v>
      </c>
      <c r="L159" s="27">
        <v>7890997.2300000004</v>
      </c>
      <c r="M159" s="27">
        <v>6756986.7599999988</v>
      </c>
      <c r="N159" s="27">
        <v>5667709.7799999984</v>
      </c>
      <c r="O159" s="1">
        <f>SUBTOTAL(9,C159:N159)</f>
        <v>84140151.74000001</v>
      </c>
    </row>
    <row r="160" spans="1:15" hidden="1" x14ac:dyDescent="0.35">
      <c r="A160" s="26" t="s">
        <v>50</v>
      </c>
      <c r="B160" s="26" t="s">
        <v>8</v>
      </c>
      <c r="C160" s="27">
        <v>5617221.6000000006</v>
      </c>
      <c r="D160" s="27">
        <v>3887415.36</v>
      </c>
      <c r="E160" s="27">
        <v>6264676.4699999988</v>
      </c>
      <c r="F160" s="27">
        <v>3419614.94</v>
      </c>
      <c r="G160" s="27">
        <v>3001801.7600000002</v>
      </c>
      <c r="H160" s="27">
        <v>2328245.9999999995</v>
      </c>
      <c r="I160" s="27">
        <v>2019815.3100000003</v>
      </c>
      <c r="J160" s="27">
        <v>3750681.32</v>
      </c>
      <c r="K160" s="27">
        <v>2726622.51</v>
      </c>
      <c r="L160" s="27">
        <v>3157166</v>
      </c>
      <c r="M160" s="27">
        <v>3555601.04</v>
      </c>
      <c r="N160" s="27">
        <v>2571354.0399999996</v>
      </c>
    </row>
    <row r="161" spans="1:15" hidden="1" x14ac:dyDescent="0.35">
      <c r="A161" s="26" t="s">
        <v>50</v>
      </c>
      <c r="B161" s="26" t="s">
        <v>11</v>
      </c>
      <c r="C161" s="27">
        <v>1491433.4299999997</v>
      </c>
      <c r="D161" s="27">
        <v>850603.37</v>
      </c>
      <c r="E161" s="27">
        <v>2197865.42</v>
      </c>
      <c r="F161" s="27">
        <v>1746492.5999999996</v>
      </c>
      <c r="G161" s="27">
        <v>1693504.14</v>
      </c>
      <c r="H161" s="27">
        <v>2082875.58</v>
      </c>
      <c r="I161" s="27">
        <v>2041177.7099999997</v>
      </c>
      <c r="J161" s="27">
        <v>6237698.9100000001</v>
      </c>
      <c r="K161" s="27">
        <v>4237209.6099999994</v>
      </c>
      <c r="L161" s="27">
        <v>2090049.63</v>
      </c>
      <c r="M161" s="27">
        <v>1545175.85</v>
      </c>
      <c r="N161" s="27">
        <v>908812.05</v>
      </c>
    </row>
    <row r="162" spans="1:15" hidden="1" x14ac:dyDescent="0.35">
      <c r="A162" s="26" t="s">
        <v>50</v>
      </c>
      <c r="B162" s="26" t="s">
        <v>7</v>
      </c>
      <c r="C162" s="27">
        <v>1015509.52</v>
      </c>
      <c r="D162" s="27">
        <v>227206.3</v>
      </c>
      <c r="E162" s="27">
        <v>379650.88</v>
      </c>
      <c r="F162" s="27">
        <v>159322.40000000002</v>
      </c>
      <c r="G162" s="27">
        <v>173231.62</v>
      </c>
      <c r="H162" s="27">
        <v>1269380</v>
      </c>
      <c r="I162" s="27">
        <v>28761.040000000001</v>
      </c>
      <c r="J162" s="27">
        <v>60895.229999999996</v>
      </c>
      <c r="K162" s="27">
        <v>7846.4</v>
      </c>
      <c r="L162" s="27">
        <v>650399.6</v>
      </c>
      <c r="M162" s="27">
        <v>284627.63</v>
      </c>
      <c r="N162" s="27">
        <v>16979</v>
      </c>
    </row>
    <row r="163" spans="1:15" hidden="1" x14ac:dyDescent="0.35">
      <c r="A163" s="26" t="s">
        <v>50</v>
      </c>
      <c r="B163" s="26" t="s">
        <v>2</v>
      </c>
      <c r="C163" s="27">
        <v>22146.6</v>
      </c>
      <c r="D163" s="27">
        <v>0</v>
      </c>
      <c r="E163" s="27">
        <v>104329.95</v>
      </c>
      <c r="F163" s="27">
        <v>145191.94999999998</v>
      </c>
      <c r="G163" s="27">
        <v>33433.97</v>
      </c>
      <c r="H163" s="27">
        <v>29460.07</v>
      </c>
      <c r="I163" s="27">
        <v>53109.850000000006</v>
      </c>
      <c r="J163" s="27">
        <v>126559.5</v>
      </c>
      <c r="K163" s="27">
        <v>19890.23</v>
      </c>
      <c r="L163" s="27">
        <v>43223.7</v>
      </c>
      <c r="M163" s="27">
        <v>81146.789999999994</v>
      </c>
      <c r="N163" s="27">
        <v>80261.489999999991</v>
      </c>
    </row>
    <row r="164" spans="1:15" hidden="1" x14ac:dyDescent="0.35">
      <c r="A164" s="26" t="s">
        <v>172</v>
      </c>
      <c r="B164" s="26" t="s">
        <v>8</v>
      </c>
      <c r="C164" s="27">
        <v>36407307.690000005</v>
      </c>
      <c r="D164" s="27">
        <v>18666677.030000005</v>
      </c>
      <c r="E164" s="27">
        <v>28543726.77</v>
      </c>
      <c r="F164" s="27">
        <v>19116288.099999998</v>
      </c>
      <c r="G164" s="27">
        <v>15593804.01</v>
      </c>
      <c r="H164" s="27">
        <v>17044814.210000001</v>
      </c>
      <c r="I164" s="27">
        <v>17819056.43</v>
      </c>
      <c r="J164" s="27">
        <v>42673371.909999989</v>
      </c>
      <c r="K164" s="27">
        <v>26502949.159999996</v>
      </c>
      <c r="L164" s="27">
        <v>29872876.550000001</v>
      </c>
      <c r="M164" s="27">
        <v>40788608.090000004</v>
      </c>
      <c r="N164" s="27">
        <v>40026219.269999996</v>
      </c>
    </row>
    <row r="165" spans="1:15" hidden="1" x14ac:dyDescent="0.35">
      <c r="A165" s="26" t="s">
        <v>172</v>
      </c>
      <c r="B165" s="26" t="s">
        <v>5</v>
      </c>
      <c r="C165" s="27">
        <v>3825091.4000000004</v>
      </c>
      <c r="D165" s="27">
        <v>5790306.25</v>
      </c>
      <c r="E165" s="27">
        <v>14155080.800000001</v>
      </c>
      <c r="F165" s="27">
        <v>18981269.199999996</v>
      </c>
      <c r="G165" s="27">
        <v>23689716.900000006</v>
      </c>
      <c r="H165" s="27">
        <v>15449722.259999998</v>
      </c>
      <c r="I165" s="27">
        <v>13184841.430000002</v>
      </c>
      <c r="J165" s="27">
        <v>7575846.4799999995</v>
      </c>
      <c r="K165" s="27">
        <v>2541146.8200000003</v>
      </c>
      <c r="L165" s="27">
        <v>4959620.3499999996</v>
      </c>
      <c r="M165" s="27">
        <v>4508261.55</v>
      </c>
      <c r="N165" s="27">
        <v>2799466.08</v>
      </c>
    </row>
    <row r="166" spans="1:15" x14ac:dyDescent="0.35">
      <c r="A166" s="26" t="s">
        <v>172</v>
      </c>
      <c r="B166" s="26" t="s">
        <v>6</v>
      </c>
      <c r="C166" s="27">
        <v>7241038.7699999996</v>
      </c>
      <c r="D166" s="27">
        <v>2524112.8200000003</v>
      </c>
      <c r="E166" s="27">
        <v>8896791.4800000004</v>
      </c>
      <c r="F166" s="27">
        <v>5208825.8299999991</v>
      </c>
      <c r="G166" s="27">
        <v>8125127.9300000006</v>
      </c>
      <c r="H166" s="27">
        <v>7145694.1299999999</v>
      </c>
      <c r="I166" s="27">
        <v>9752995.5600000024</v>
      </c>
      <c r="J166" s="27">
        <v>6879176.5399999991</v>
      </c>
      <c r="K166" s="27">
        <v>7112181.4800000004</v>
      </c>
      <c r="L166" s="27">
        <v>7487140.2600000007</v>
      </c>
      <c r="M166" s="27">
        <v>7085435.1400000006</v>
      </c>
      <c r="N166" s="27">
        <v>5479845.6299999999</v>
      </c>
      <c r="O166" s="1">
        <f>SUBTOTAL(9,C166:N166)</f>
        <v>82938365.570000008</v>
      </c>
    </row>
    <row r="167" spans="1:15" hidden="1" x14ac:dyDescent="0.35">
      <c r="A167" s="26" t="s">
        <v>172</v>
      </c>
      <c r="B167" s="26" t="s">
        <v>11</v>
      </c>
      <c r="C167" s="27">
        <v>1961429.94</v>
      </c>
      <c r="D167" s="27">
        <v>1242944.25</v>
      </c>
      <c r="E167" s="27">
        <v>1995042.3099999996</v>
      </c>
      <c r="F167" s="27">
        <v>1560893.31</v>
      </c>
      <c r="G167" s="27">
        <v>2383409.3000000003</v>
      </c>
      <c r="H167" s="27">
        <v>1521715.41</v>
      </c>
      <c r="I167" s="27">
        <v>3171239.35</v>
      </c>
      <c r="J167" s="27">
        <v>3226238.14</v>
      </c>
      <c r="K167" s="27">
        <v>3328825.2800000007</v>
      </c>
      <c r="L167" s="27">
        <v>3323749.92</v>
      </c>
      <c r="M167" s="27">
        <v>2680209.17</v>
      </c>
      <c r="N167" s="27">
        <v>2113330.38</v>
      </c>
    </row>
    <row r="168" spans="1:15" hidden="1" x14ac:dyDescent="0.35">
      <c r="A168" s="26" t="s">
        <v>172</v>
      </c>
      <c r="B168" s="26" t="s">
        <v>10</v>
      </c>
      <c r="C168" s="27">
        <v>611182.75</v>
      </c>
      <c r="D168" s="27">
        <v>438399.8600000001</v>
      </c>
      <c r="E168" s="27">
        <v>343171.7</v>
      </c>
      <c r="F168" s="27">
        <v>1004991.4900000001</v>
      </c>
      <c r="G168" s="27">
        <v>1437190.42</v>
      </c>
      <c r="H168" s="27">
        <v>1688967.04</v>
      </c>
      <c r="I168" s="27">
        <v>272330.37000000005</v>
      </c>
      <c r="J168" s="27">
        <v>2973894.62</v>
      </c>
      <c r="K168" s="27">
        <v>2321883.7099999995</v>
      </c>
      <c r="L168" s="27">
        <v>781014.44</v>
      </c>
      <c r="M168" s="27">
        <v>1795318.9400000004</v>
      </c>
      <c r="N168" s="27">
        <v>121311.51</v>
      </c>
    </row>
    <row r="169" spans="1:15" hidden="1" x14ac:dyDescent="0.35">
      <c r="A169" s="26" t="s">
        <v>172</v>
      </c>
      <c r="B169" s="26" t="s">
        <v>4</v>
      </c>
      <c r="C169" s="27">
        <v>23052.05</v>
      </c>
      <c r="D169" s="27">
        <v>71360.37999999999</v>
      </c>
      <c r="E169" s="27">
        <v>3810</v>
      </c>
      <c r="F169" s="27">
        <v>46164.07</v>
      </c>
      <c r="G169" s="27">
        <v>86092.34</v>
      </c>
      <c r="H169" s="27">
        <v>105098.73</v>
      </c>
      <c r="I169" s="27">
        <v>8865</v>
      </c>
      <c r="J169" s="27">
        <v>10215</v>
      </c>
      <c r="K169" s="27">
        <v>48549.410000000011</v>
      </c>
      <c r="L169" s="27">
        <v>154232.66999999998</v>
      </c>
      <c r="M169" s="27">
        <v>2880</v>
      </c>
      <c r="N169" s="27">
        <v>1275</v>
      </c>
    </row>
    <row r="170" spans="1:15" hidden="1" x14ac:dyDescent="0.35">
      <c r="A170" s="26" t="s">
        <v>172</v>
      </c>
      <c r="B170" s="26" t="s">
        <v>3</v>
      </c>
      <c r="C170" s="27">
        <v>58845.67</v>
      </c>
      <c r="D170" s="27">
        <v>81095.959999999992</v>
      </c>
      <c r="E170" s="27">
        <v>1912.81</v>
      </c>
      <c r="F170" s="27">
        <v>28483.31</v>
      </c>
      <c r="G170" s="27">
        <v>34562.06</v>
      </c>
      <c r="H170" s="27">
        <v>125494.35</v>
      </c>
      <c r="I170" s="27">
        <v>4843.96</v>
      </c>
      <c r="J170" s="27">
        <v>54656.79</v>
      </c>
      <c r="K170" s="27">
        <v>459.03</v>
      </c>
      <c r="L170" s="27">
        <v>715.75</v>
      </c>
      <c r="M170" s="27">
        <v>2304.59</v>
      </c>
      <c r="N170" s="27">
        <v>43969.54</v>
      </c>
    </row>
    <row r="171" spans="1:15" hidden="1" x14ac:dyDescent="0.35">
      <c r="A171" s="26" t="s">
        <v>172</v>
      </c>
      <c r="B171" s="26" t="s">
        <v>7</v>
      </c>
      <c r="C171" s="27">
        <v>10140</v>
      </c>
      <c r="D171" s="27">
        <v>0</v>
      </c>
      <c r="E171" s="27">
        <v>0</v>
      </c>
      <c r="F171" s="27">
        <v>0</v>
      </c>
      <c r="G171" s="27">
        <v>39872.800000000003</v>
      </c>
      <c r="H171" s="27">
        <v>53750</v>
      </c>
      <c r="I171" s="27">
        <v>0</v>
      </c>
      <c r="J171" s="27">
        <v>0</v>
      </c>
      <c r="K171" s="27">
        <v>0</v>
      </c>
      <c r="L171" s="27">
        <v>0</v>
      </c>
      <c r="M171" s="27">
        <v>12411</v>
      </c>
      <c r="N171" s="27">
        <v>0</v>
      </c>
    </row>
    <row r="172" spans="1:15" hidden="1" x14ac:dyDescent="0.35">
      <c r="A172" s="26" t="s">
        <v>172</v>
      </c>
      <c r="B172" s="26" t="s">
        <v>2</v>
      </c>
      <c r="C172" s="27">
        <v>12122.38</v>
      </c>
      <c r="D172" s="27">
        <v>0</v>
      </c>
      <c r="E172" s="27">
        <v>13106860.43</v>
      </c>
      <c r="F172" s="27">
        <v>0</v>
      </c>
      <c r="G172" s="27">
        <v>9728515.9499999993</v>
      </c>
      <c r="H172" s="27">
        <v>24307997.949999999</v>
      </c>
      <c r="I172" s="27">
        <v>17495448.260000002</v>
      </c>
      <c r="J172" s="27">
        <v>24438754.32</v>
      </c>
      <c r="K172" s="27">
        <v>16108291.51</v>
      </c>
      <c r="L172" s="27">
        <v>0</v>
      </c>
      <c r="M172" s="27">
        <v>14740180.25</v>
      </c>
      <c r="N172" s="27">
        <v>35030</v>
      </c>
    </row>
    <row r="173" spans="1:15" hidden="1" x14ac:dyDescent="0.35">
      <c r="A173" s="26" t="s">
        <v>165</v>
      </c>
      <c r="B173" s="26" t="s">
        <v>5</v>
      </c>
      <c r="C173" s="27">
        <v>32384565.07</v>
      </c>
      <c r="D173" s="27">
        <v>30822755.849999998</v>
      </c>
      <c r="E173" s="27">
        <v>29259372.680000003</v>
      </c>
      <c r="F173" s="27">
        <v>30305665.909999993</v>
      </c>
      <c r="G173" s="27">
        <v>25718881.09</v>
      </c>
      <c r="H173" s="27">
        <v>16737053.559999995</v>
      </c>
      <c r="I173" s="27">
        <v>11578374.18</v>
      </c>
      <c r="J173" s="27">
        <v>11205883.43</v>
      </c>
      <c r="K173" s="27">
        <v>16156760.420000004</v>
      </c>
      <c r="L173" s="27">
        <v>20929472.909999996</v>
      </c>
      <c r="M173" s="27">
        <v>15304725.389999999</v>
      </c>
      <c r="N173" s="27">
        <v>17937388.509999998</v>
      </c>
    </row>
    <row r="174" spans="1:15" hidden="1" x14ac:dyDescent="0.35">
      <c r="A174" s="26" t="s">
        <v>165</v>
      </c>
      <c r="B174" s="26" t="s">
        <v>11</v>
      </c>
      <c r="C174" s="27">
        <v>12645213.109999998</v>
      </c>
      <c r="D174" s="27">
        <v>10867489.279999999</v>
      </c>
      <c r="E174" s="27">
        <v>12942480.210000003</v>
      </c>
      <c r="F174" s="27">
        <v>10583124.620000001</v>
      </c>
      <c r="G174" s="27">
        <v>17624994.549999997</v>
      </c>
      <c r="H174" s="27">
        <v>13155589.449999997</v>
      </c>
      <c r="I174" s="27">
        <v>17918419.550000001</v>
      </c>
      <c r="J174" s="27">
        <v>15874001.320000002</v>
      </c>
      <c r="K174" s="27">
        <v>16010272.349999998</v>
      </c>
      <c r="L174" s="27">
        <v>18824274.279999997</v>
      </c>
      <c r="M174" s="27">
        <v>20100707.18</v>
      </c>
      <c r="N174" s="27">
        <v>12045619.349999998</v>
      </c>
    </row>
    <row r="175" spans="1:15" hidden="1" x14ac:dyDescent="0.35">
      <c r="A175" s="26" t="s">
        <v>165</v>
      </c>
      <c r="B175" s="26" t="s">
        <v>4</v>
      </c>
      <c r="C175" s="27">
        <v>2918320.3500000006</v>
      </c>
      <c r="D175" s="27">
        <v>3905520.55</v>
      </c>
      <c r="E175" s="27">
        <v>4258046.08</v>
      </c>
      <c r="F175" s="27">
        <v>3780825.9899999998</v>
      </c>
      <c r="G175" s="27">
        <v>5661727.4800000004</v>
      </c>
      <c r="H175" s="27">
        <v>5328477.33</v>
      </c>
      <c r="I175" s="27">
        <v>3916967.1599999997</v>
      </c>
      <c r="J175" s="27">
        <v>4171581.540000001</v>
      </c>
      <c r="K175" s="27">
        <v>4456477.0900000008</v>
      </c>
      <c r="L175" s="27">
        <v>5704907.3200000003</v>
      </c>
      <c r="M175" s="27">
        <v>1193987.9899999998</v>
      </c>
      <c r="N175" s="27">
        <v>3242046.7199999997</v>
      </c>
    </row>
    <row r="176" spans="1:15" hidden="1" x14ac:dyDescent="0.35">
      <c r="A176" s="26" t="s">
        <v>165</v>
      </c>
      <c r="B176" s="26" t="s">
        <v>3</v>
      </c>
      <c r="C176" s="27">
        <v>3685879.22</v>
      </c>
      <c r="D176" s="27">
        <v>2188664.84</v>
      </c>
      <c r="E176" s="27">
        <v>3165650.98</v>
      </c>
      <c r="F176" s="27">
        <v>3127111.12</v>
      </c>
      <c r="G176" s="27">
        <v>4310094.71</v>
      </c>
      <c r="H176" s="27">
        <v>4679556.1899999995</v>
      </c>
      <c r="I176" s="27">
        <v>2282858.86</v>
      </c>
      <c r="J176" s="27">
        <v>2835255.6799999997</v>
      </c>
      <c r="K176" s="27">
        <v>3876653.9</v>
      </c>
      <c r="L176" s="27">
        <v>3683905.09</v>
      </c>
      <c r="M176" s="27">
        <v>5208735.7799999993</v>
      </c>
      <c r="N176" s="27">
        <v>4022703.95</v>
      </c>
    </row>
    <row r="177" spans="1:15" x14ac:dyDescent="0.35">
      <c r="A177" s="26" t="s">
        <v>165</v>
      </c>
      <c r="B177" s="26" t="s">
        <v>6</v>
      </c>
      <c r="C177" s="27">
        <v>2755649.5</v>
      </c>
      <c r="D177" s="27">
        <v>1745484.18</v>
      </c>
      <c r="E177" s="27">
        <v>5311401.4900000012</v>
      </c>
      <c r="F177" s="27">
        <v>4115478.14</v>
      </c>
      <c r="G177" s="27">
        <v>3420810.8900000006</v>
      </c>
      <c r="H177" s="27">
        <v>3937262.8000000003</v>
      </c>
      <c r="I177" s="27">
        <v>2616430.9299999997</v>
      </c>
      <c r="J177" s="27">
        <v>2976309.73</v>
      </c>
      <c r="K177" s="27">
        <v>2847770.68</v>
      </c>
      <c r="L177" s="27">
        <v>4088933.0300000003</v>
      </c>
      <c r="M177" s="27">
        <v>4110866.1600000006</v>
      </c>
      <c r="N177" s="27">
        <v>3023244.1100000003</v>
      </c>
      <c r="O177" s="1">
        <f>SUBTOTAL(9,C177:N177)</f>
        <v>40949641.640000008</v>
      </c>
    </row>
    <row r="178" spans="1:15" hidden="1" x14ac:dyDescent="0.35">
      <c r="A178" s="26" t="s">
        <v>165</v>
      </c>
      <c r="B178" s="26" t="s">
        <v>10</v>
      </c>
      <c r="C178" s="27">
        <v>4304363.5699999994</v>
      </c>
      <c r="D178" s="27">
        <v>3958594.9899999998</v>
      </c>
      <c r="E178" s="27">
        <v>4352627.8600000003</v>
      </c>
      <c r="F178" s="27">
        <v>3460466.19</v>
      </c>
      <c r="G178" s="27">
        <v>6983810.7600000016</v>
      </c>
      <c r="H178" s="27">
        <v>1527197.5600000005</v>
      </c>
      <c r="I178" s="27">
        <v>3015119.6100000008</v>
      </c>
      <c r="J178" s="27">
        <v>2798854.27</v>
      </c>
      <c r="K178" s="27">
        <v>1838665.8800000001</v>
      </c>
      <c r="L178" s="27">
        <v>2199854.98</v>
      </c>
      <c r="M178" s="27">
        <v>1547261.7299999995</v>
      </c>
      <c r="N178" s="27">
        <v>1979017.07</v>
      </c>
    </row>
    <row r="179" spans="1:15" hidden="1" x14ac:dyDescent="0.35">
      <c r="A179" s="26" t="s">
        <v>165</v>
      </c>
      <c r="B179" s="26" t="s">
        <v>8</v>
      </c>
      <c r="C179" s="27">
        <v>1246455.8399999999</v>
      </c>
      <c r="D179" s="27">
        <v>981257.14999999991</v>
      </c>
      <c r="E179" s="27">
        <v>824064.34000000008</v>
      </c>
      <c r="F179" s="27">
        <v>711211.79</v>
      </c>
      <c r="G179" s="27">
        <v>606602.25</v>
      </c>
      <c r="H179" s="27">
        <v>815401.03</v>
      </c>
      <c r="I179" s="27">
        <v>1349857.5899999999</v>
      </c>
      <c r="J179" s="27">
        <v>1480026.9000000001</v>
      </c>
      <c r="K179" s="27">
        <v>2178270.4499999997</v>
      </c>
      <c r="L179" s="27">
        <v>1230147.6599999999</v>
      </c>
      <c r="M179" s="27">
        <v>1610378.8199999998</v>
      </c>
      <c r="N179" s="27">
        <v>707481.86</v>
      </c>
    </row>
    <row r="180" spans="1:15" hidden="1" x14ac:dyDescent="0.35">
      <c r="A180" s="26" t="s">
        <v>165</v>
      </c>
      <c r="B180" s="26" t="s">
        <v>7</v>
      </c>
      <c r="C180" s="27">
        <v>0</v>
      </c>
      <c r="D180" s="27">
        <v>0</v>
      </c>
      <c r="E180" s="27">
        <v>0</v>
      </c>
      <c r="F180" s="27">
        <v>32171.309999999998</v>
      </c>
      <c r="G180" s="27">
        <v>13412.29</v>
      </c>
      <c r="H180" s="27">
        <v>0</v>
      </c>
      <c r="I180" s="27">
        <v>7112.37</v>
      </c>
      <c r="J180" s="27">
        <v>12844.12</v>
      </c>
      <c r="K180" s="27">
        <v>1200</v>
      </c>
      <c r="L180" s="27">
        <v>0</v>
      </c>
      <c r="M180" s="27">
        <v>0</v>
      </c>
      <c r="N180" s="27">
        <v>1602</v>
      </c>
    </row>
    <row r="181" spans="1:15" hidden="1" x14ac:dyDescent="0.35">
      <c r="A181" s="26" t="s">
        <v>165</v>
      </c>
      <c r="B181" s="26" t="s">
        <v>2</v>
      </c>
      <c r="C181" s="27">
        <v>0</v>
      </c>
      <c r="D181" s="27">
        <v>312</v>
      </c>
      <c r="E181" s="27">
        <v>413234.43000000005</v>
      </c>
      <c r="F181" s="27">
        <v>397175.44</v>
      </c>
      <c r="G181" s="27">
        <v>0</v>
      </c>
      <c r="H181" s="27">
        <v>405825.16</v>
      </c>
      <c r="I181" s="27">
        <v>300</v>
      </c>
      <c r="J181" s="27">
        <v>398941.05</v>
      </c>
      <c r="K181" s="27">
        <v>429852.79</v>
      </c>
      <c r="L181" s="27">
        <v>399134.79</v>
      </c>
      <c r="M181" s="27">
        <v>475644.79</v>
      </c>
      <c r="N181" s="27">
        <v>491203.13</v>
      </c>
    </row>
    <row r="182" spans="1:15" hidden="1" x14ac:dyDescent="0.35">
      <c r="A182" s="26" t="s">
        <v>60</v>
      </c>
      <c r="B182" s="26" t="s">
        <v>10</v>
      </c>
      <c r="C182" s="27">
        <v>30592431.620000001</v>
      </c>
      <c r="D182" s="27">
        <v>22570560.530000001</v>
      </c>
      <c r="E182" s="27">
        <v>30229251.849999964</v>
      </c>
      <c r="F182" s="27">
        <v>20454655.709999993</v>
      </c>
      <c r="G182" s="27">
        <v>25395522.630000003</v>
      </c>
      <c r="H182" s="27">
        <v>21478249.620000001</v>
      </c>
      <c r="I182" s="27">
        <v>33161592.219999984</v>
      </c>
      <c r="J182" s="27">
        <v>21726211.95999999</v>
      </c>
      <c r="K182" s="27">
        <v>34962435.5</v>
      </c>
      <c r="L182" s="27">
        <v>25259579.929999992</v>
      </c>
      <c r="M182" s="27">
        <v>25913027.020000018</v>
      </c>
      <c r="N182" s="27">
        <v>25754418.180000007</v>
      </c>
    </row>
    <row r="183" spans="1:15" hidden="1" x14ac:dyDescent="0.35">
      <c r="A183" s="26" t="s">
        <v>60</v>
      </c>
      <c r="B183" s="26" t="s">
        <v>5</v>
      </c>
      <c r="C183" s="27">
        <v>2774951.5200000005</v>
      </c>
      <c r="D183" s="27">
        <v>4583133.8100000005</v>
      </c>
      <c r="E183" s="27">
        <v>5854624.5899999999</v>
      </c>
      <c r="F183" s="27">
        <v>5180241.8400000017</v>
      </c>
      <c r="G183" s="27">
        <v>9788267.7399999984</v>
      </c>
      <c r="H183" s="27">
        <v>8546434.339999998</v>
      </c>
      <c r="I183" s="27">
        <v>8522794.9900000002</v>
      </c>
      <c r="J183" s="27">
        <v>9114962.6199999992</v>
      </c>
      <c r="K183" s="27">
        <v>6300607.1399999997</v>
      </c>
      <c r="L183" s="27">
        <v>7545874.9900000002</v>
      </c>
      <c r="M183" s="27">
        <v>5525765.8599999994</v>
      </c>
      <c r="N183" s="27">
        <v>4407884.9099999992</v>
      </c>
    </row>
    <row r="184" spans="1:15" x14ac:dyDescent="0.35">
      <c r="A184" s="26" t="s">
        <v>60</v>
      </c>
      <c r="B184" s="26" t="s">
        <v>6</v>
      </c>
      <c r="C184" s="27">
        <v>2793746</v>
      </c>
      <c r="D184" s="27">
        <v>3567670.9899999993</v>
      </c>
      <c r="E184" s="27">
        <v>4158817.5499999993</v>
      </c>
      <c r="F184" s="27">
        <v>3913922.4699999993</v>
      </c>
      <c r="G184" s="27">
        <v>3859935.46</v>
      </c>
      <c r="H184" s="27">
        <v>4212038.5299999993</v>
      </c>
      <c r="I184" s="27">
        <v>6243427.7300000004</v>
      </c>
      <c r="J184" s="27">
        <v>5272235.6900000004</v>
      </c>
      <c r="K184" s="27">
        <v>4687527.9800000004</v>
      </c>
      <c r="L184" s="27">
        <v>5511717.8399999999</v>
      </c>
      <c r="M184" s="27">
        <v>5763156.8300000001</v>
      </c>
      <c r="N184" s="27">
        <v>5593751.7699999996</v>
      </c>
      <c r="O184" s="1">
        <f>SUBTOTAL(9,C184:N184)</f>
        <v>55577948.840000004</v>
      </c>
    </row>
    <row r="185" spans="1:15" hidden="1" x14ac:dyDescent="0.35">
      <c r="A185" s="26" t="s">
        <v>60</v>
      </c>
      <c r="B185" s="26" t="s">
        <v>4</v>
      </c>
      <c r="C185" s="27">
        <v>3139489.27</v>
      </c>
      <c r="D185" s="27">
        <v>3757800.8300000005</v>
      </c>
      <c r="E185" s="27">
        <v>2551128.4399999985</v>
      </c>
      <c r="F185" s="27">
        <v>3859710.2699999996</v>
      </c>
      <c r="G185" s="27">
        <v>4340690.2699999996</v>
      </c>
      <c r="H185" s="27">
        <v>3855973.0099999988</v>
      </c>
      <c r="I185" s="27">
        <v>3797653.5999999996</v>
      </c>
      <c r="J185" s="27">
        <v>6079300.9699999997</v>
      </c>
      <c r="K185" s="27">
        <v>3900540.7300000009</v>
      </c>
      <c r="L185" s="27">
        <v>4273424.0299999993</v>
      </c>
      <c r="M185" s="27">
        <v>3792790.34</v>
      </c>
      <c r="N185" s="27">
        <v>3047741.7299999995</v>
      </c>
    </row>
    <row r="186" spans="1:15" hidden="1" x14ac:dyDescent="0.35">
      <c r="A186" s="26" t="s">
        <v>60</v>
      </c>
      <c r="B186" s="26" t="s">
        <v>3</v>
      </c>
      <c r="C186" s="27">
        <v>2336954.23</v>
      </c>
      <c r="D186" s="27">
        <v>2018487.06</v>
      </c>
      <c r="E186" s="27">
        <v>2016201.7600000002</v>
      </c>
      <c r="F186" s="27">
        <v>5113664.1300000008</v>
      </c>
      <c r="G186" s="27">
        <v>2400646.79</v>
      </c>
      <c r="H186" s="27">
        <v>1859959.91</v>
      </c>
      <c r="I186" s="27">
        <v>2066462.4500000002</v>
      </c>
      <c r="J186" s="27">
        <v>2081270.3800000001</v>
      </c>
      <c r="K186" s="27">
        <v>2207979.31</v>
      </c>
      <c r="L186" s="27">
        <v>2318155.7999999998</v>
      </c>
      <c r="M186" s="27">
        <v>2550478.6</v>
      </c>
      <c r="N186" s="27">
        <v>2584448.88</v>
      </c>
    </row>
    <row r="187" spans="1:15" hidden="1" x14ac:dyDescent="0.35">
      <c r="A187" s="26" t="s">
        <v>60</v>
      </c>
      <c r="B187" s="26" t="s">
        <v>7</v>
      </c>
      <c r="C187" s="27">
        <v>113715.43</v>
      </c>
      <c r="D187" s="27">
        <v>68632.84</v>
      </c>
      <c r="E187" s="27">
        <v>191827.39</v>
      </c>
      <c r="F187" s="27">
        <v>1313128.5900000001</v>
      </c>
      <c r="G187" s="27">
        <v>77101.52</v>
      </c>
      <c r="H187" s="27">
        <v>96260.98000000001</v>
      </c>
      <c r="I187" s="27">
        <v>1538225.56</v>
      </c>
      <c r="J187" s="27">
        <v>2670372.2600000002</v>
      </c>
      <c r="K187" s="27">
        <v>40897.72</v>
      </c>
      <c r="L187" s="27">
        <v>42323.37</v>
      </c>
      <c r="M187" s="27">
        <v>168605.86</v>
      </c>
      <c r="N187" s="27">
        <v>6542927.5199999996</v>
      </c>
    </row>
    <row r="188" spans="1:15" hidden="1" x14ac:dyDescent="0.35">
      <c r="A188" s="26" t="s">
        <v>60</v>
      </c>
      <c r="B188" s="26" t="s">
        <v>11</v>
      </c>
      <c r="C188" s="27">
        <v>184820.76</v>
      </c>
      <c r="D188" s="27">
        <v>237485.61000000002</v>
      </c>
      <c r="E188" s="27">
        <v>451765.06</v>
      </c>
      <c r="F188" s="27">
        <v>290112.93</v>
      </c>
      <c r="G188" s="27">
        <v>758799.2</v>
      </c>
      <c r="H188" s="27">
        <v>642934.87</v>
      </c>
      <c r="I188" s="27">
        <v>678535.86999999988</v>
      </c>
      <c r="J188" s="27">
        <v>1144516.6399999999</v>
      </c>
      <c r="K188" s="27">
        <v>1126503.02</v>
      </c>
      <c r="L188" s="27">
        <v>1565777.4700000002</v>
      </c>
      <c r="M188" s="27">
        <v>1512934.8800000001</v>
      </c>
      <c r="N188" s="27">
        <v>326324.43</v>
      </c>
    </row>
    <row r="189" spans="1:15" hidden="1" x14ac:dyDescent="0.35">
      <c r="A189" s="26" t="s">
        <v>60</v>
      </c>
      <c r="B189" s="26" t="s">
        <v>8</v>
      </c>
      <c r="C189" s="27">
        <v>206594.29</v>
      </c>
      <c r="D189" s="27">
        <v>170188.57</v>
      </c>
      <c r="E189" s="27">
        <v>256097.07</v>
      </c>
      <c r="F189" s="27">
        <v>486159.98000000004</v>
      </c>
      <c r="G189" s="27">
        <v>335090.8</v>
      </c>
      <c r="H189" s="27">
        <v>549612.87</v>
      </c>
      <c r="I189" s="27">
        <v>44381.020000000004</v>
      </c>
      <c r="J189" s="27">
        <v>328678.31</v>
      </c>
      <c r="K189" s="27">
        <v>460711.96</v>
      </c>
      <c r="L189" s="27">
        <v>94820.97</v>
      </c>
      <c r="M189" s="27">
        <v>219125.63999999998</v>
      </c>
      <c r="N189" s="27">
        <v>652186.04</v>
      </c>
    </row>
    <row r="190" spans="1:15" hidden="1" x14ac:dyDescent="0.35">
      <c r="A190" s="26" t="s">
        <v>60</v>
      </c>
      <c r="B190" s="26" t="s">
        <v>2</v>
      </c>
      <c r="C190" s="27">
        <v>110412.5</v>
      </c>
      <c r="D190" s="27">
        <v>46710.19</v>
      </c>
      <c r="E190" s="27">
        <v>35695.19</v>
      </c>
      <c r="F190" s="27">
        <v>11327</v>
      </c>
      <c r="G190" s="27">
        <v>47818.47</v>
      </c>
      <c r="H190" s="27">
        <v>29598.49</v>
      </c>
      <c r="I190" s="27">
        <v>55157.81</v>
      </c>
      <c r="J190" s="27">
        <v>76128.92</v>
      </c>
      <c r="K190" s="27">
        <v>44014.18</v>
      </c>
      <c r="L190" s="27">
        <v>85091.79</v>
      </c>
      <c r="M190" s="27">
        <v>3193.69</v>
      </c>
      <c r="N190" s="27">
        <v>38115.22</v>
      </c>
    </row>
    <row r="191" spans="1:15" hidden="1" x14ac:dyDescent="0.35">
      <c r="A191" s="26" t="s">
        <v>154</v>
      </c>
      <c r="B191" s="26" t="s">
        <v>9</v>
      </c>
      <c r="C191" s="27">
        <v>49304747.529999994</v>
      </c>
      <c r="D191" s="27">
        <v>61239957.339999996</v>
      </c>
      <c r="E191" s="27">
        <v>51036780.74000001</v>
      </c>
      <c r="F191" s="27">
        <v>40483913.18</v>
      </c>
      <c r="G191" s="27">
        <v>41911373.349999994</v>
      </c>
      <c r="H191" s="27">
        <v>34261000.750000015</v>
      </c>
      <c r="I191" s="27">
        <v>39571057.619999982</v>
      </c>
      <c r="J191" s="27">
        <v>36532920.689999998</v>
      </c>
      <c r="K191" s="27">
        <v>34775665.049999982</v>
      </c>
      <c r="L191" s="27">
        <v>38066358.410000011</v>
      </c>
      <c r="M191" s="27">
        <v>48752186.609999992</v>
      </c>
      <c r="N191" s="27">
        <v>52835112.469999999</v>
      </c>
    </row>
    <row r="192" spans="1:15" hidden="1" x14ac:dyDescent="0.35">
      <c r="A192" s="26" t="s">
        <v>154</v>
      </c>
      <c r="B192" s="26" t="s">
        <v>5</v>
      </c>
      <c r="C192" s="27">
        <v>44728</v>
      </c>
      <c r="D192" s="27">
        <v>126906</v>
      </c>
      <c r="E192" s="27">
        <v>47267</v>
      </c>
      <c r="F192" s="27">
        <v>24874</v>
      </c>
      <c r="G192" s="27">
        <v>170910.81000000003</v>
      </c>
      <c r="H192" s="27">
        <v>114640</v>
      </c>
      <c r="I192" s="27">
        <v>181874</v>
      </c>
      <c r="J192" s="27">
        <v>30450</v>
      </c>
      <c r="K192" s="27">
        <v>233980</v>
      </c>
      <c r="L192" s="27">
        <v>246097</v>
      </c>
      <c r="M192" s="27">
        <v>232920</v>
      </c>
      <c r="N192" s="27">
        <v>345878</v>
      </c>
    </row>
    <row r="193" spans="1:15" hidden="1" x14ac:dyDescent="0.35">
      <c r="A193" s="26" t="s">
        <v>154</v>
      </c>
      <c r="B193" s="26" t="s">
        <v>11</v>
      </c>
      <c r="C193" s="27">
        <v>51560.89</v>
      </c>
      <c r="D193" s="27">
        <v>69107.540000000008</v>
      </c>
      <c r="E193" s="27">
        <v>19819.5</v>
      </c>
      <c r="F193" s="27">
        <v>94673.76</v>
      </c>
      <c r="G193" s="27">
        <v>40443.819999999992</v>
      </c>
      <c r="H193" s="27">
        <v>194665.82</v>
      </c>
      <c r="I193" s="27">
        <v>27754.620000000003</v>
      </c>
      <c r="J193" s="27">
        <v>56218.590000000004</v>
      </c>
      <c r="K193" s="27">
        <v>0</v>
      </c>
      <c r="L193" s="27">
        <v>97758.92</v>
      </c>
      <c r="M193" s="27">
        <v>67169.430000000008</v>
      </c>
      <c r="N193" s="27">
        <v>18290.900000000001</v>
      </c>
    </row>
    <row r="194" spans="1:15" hidden="1" x14ac:dyDescent="0.35">
      <c r="A194" s="26" t="s">
        <v>154</v>
      </c>
      <c r="B194" s="26" t="s">
        <v>8</v>
      </c>
      <c r="C194" s="27">
        <v>0</v>
      </c>
      <c r="D194" s="27">
        <v>44683</v>
      </c>
      <c r="E194" s="27">
        <v>44158</v>
      </c>
      <c r="F194" s="27">
        <v>44683</v>
      </c>
      <c r="G194" s="27">
        <v>44158</v>
      </c>
      <c r="H194" s="27">
        <v>44533</v>
      </c>
      <c r="I194" s="27">
        <v>126696.99</v>
      </c>
      <c r="J194" s="27">
        <v>89065.999999999985</v>
      </c>
      <c r="K194" s="27">
        <v>44158</v>
      </c>
      <c r="L194" s="27">
        <v>44533</v>
      </c>
      <c r="M194" s="27">
        <v>44143</v>
      </c>
      <c r="N194" s="27">
        <v>107358.32999999999</v>
      </c>
    </row>
    <row r="195" spans="1:15" hidden="1" x14ac:dyDescent="0.35">
      <c r="A195" s="26" t="s">
        <v>154</v>
      </c>
      <c r="B195" s="26" t="s">
        <v>10</v>
      </c>
      <c r="C195" s="27">
        <v>0</v>
      </c>
      <c r="D195" s="27">
        <v>17792.5</v>
      </c>
      <c r="E195" s="27">
        <v>8884.44</v>
      </c>
      <c r="F195" s="27">
        <v>44834.64</v>
      </c>
      <c r="G195" s="27">
        <v>36605.26</v>
      </c>
      <c r="H195" s="27">
        <v>54385.22</v>
      </c>
      <c r="I195" s="27">
        <v>13448.46</v>
      </c>
      <c r="J195" s="27">
        <v>67674.450000000012</v>
      </c>
      <c r="K195" s="27">
        <v>74616.959999999992</v>
      </c>
      <c r="L195" s="27">
        <v>1179.81</v>
      </c>
      <c r="M195" s="27">
        <v>52736.989999999991</v>
      </c>
      <c r="N195" s="27">
        <v>66199.56</v>
      </c>
    </row>
    <row r="196" spans="1:15" hidden="1" x14ac:dyDescent="0.35">
      <c r="A196" s="26" t="s">
        <v>154</v>
      </c>
      <c r="B196" s="26" t="s">
        <v>4</v>
      </c>
      <c r="C196" s="27">
        <v>18345.13</v>
      </c>
      <c r="D196" s="27">
        <v>0</v>
      </c>
      <c r="E196" s="27">
        <v>28204.07</v>
      </c>
      <c r="F196" s="27">
        <v>19978.5</v>
      </c>
      <c r="G196" s="27">
        <v>0</v>
      </c>
      <c r="H196" s="27">
        <v>52694.02</v>
      </c>
      <c r="I196" s="27">
        <v>0</v>
      </c>
      <c r="J196" s="27">
        <v>0</v>
      </c>
      <c r="K196" s="27">
        <v>0</v>
      </c>
      <c r="L196" s="27">
        <v>35509.879999999997</v>
      </c>
      <c r="M196" s="27">
        <v>1732.49</v>
      </c>
      <c r="N196" s="27">
        <v>0</v>
      </c>
    </row>
    <row r="197" spans="1:15" hidden="1" x14ac:dyDescent="0.35">
      <c r="A197" s="26" t="s">
        <v>154</v>
      </c>
      <c r="B197" s="26" t="s">
        <v>3</v>
      </c>
      <c r="C197" s="27">
        <v>49.25</v>
      </c>
      <c r="D197" s="27">
        <v>926.20999999999992</v>
      </c>
      <c r="E197" s="27">
        <v>37.32</v>
      </c>
      <c r="F197" s="27">
        <v>3786.63</v>
      </c>
      <c r="G197" s="27">
        <v>299.39999999999998</v>
      </c>
      <c r="H197" s="27">
        <v>67.460000000000008</v>
      </c>
      <c r="I197" s="27">
        <v>117.69</v>
      </c>
      <c r="J197" s="27">
        <v>51.669999999999995</v>
      </c>
      <c r="K197" s="27">
        <v>125.26</v>
      </c>
      <c r="L197" s="27">
        <v>188.88</v>
      </c>
      <c r="M197" s="27">
        <v>596.69000000000005</v>
      </c>
      <c r="N197" s="27">
        <v>2632.91</v>
      </c>
    </row>
    <row r="198" spans="1:15" hidden="1" x14ac:dyDescent="0.35">
      <c r="A198" s="26" t="s">
        <v>154</v>
      </c>
      <c r="B198" s="26" t="s">
        <v>7</v>
      </c>
      <c r="C198" s="27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2859.38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</row>
    <row r="199" spans="1:15" x14ac:dyDescent="0.35">
      <c r="A199" s="26" t="s">
        <v>154</v>
      </c>
      <c r="B199" s="26" t="s">
        <v>6</v>
      </c>
      <c r="C199" s="27">
        <v>0</v>
      </c>
      <c r="D199" s="27">
        <v>0</v>
      </c>
      <c r="E199" s="27">
        <v>0</v>
      </c>
      <c r="F199" s="27">
        <v>126.8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1">
        <f>SUBTOTAL(9,C199:N199)</f>
        <v>126.8</v>
      </c>
    </row>
    <row r="200" spans="1:15" hidden="1" x14ac:dyDescent="0.35">
      <c r="A200" s="26" t="s">
        <v>154</v>
      </c>
      <c r="B200" s="26" t="s">
        <v>2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16718899.93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</row>
    <row r="201" spans="1:15" hidden="1" x14ac:dyDescent="0.35">
      <c r="A201" s="26" t="s">
        <v>32</v>
      </c>
      <c r="B201" s="26" t="s">
        <v>2</v>
      </c>
      <c r="C201" s="27">
        <v>21330856.98</v>
      </c>
      <c r="D201" s="27">
        <v>32691090.609999999</v>
      </c>
      <c r="E201" s="27">
        <v>31951847.370000001</v>
      </c>
      <c r="F201" s="27">
        <v>38746888.650000006</v>
      </c>
      <c r="G201" s="27">
        <v>36011838.379999995</v>
      </c>
      <c r="H201" s="27">
        <v>25394657.120000001</v>
      </c>
      <c r="I201" s="27">
        <v>20601314.210000001</v>
      </c>
      <c r="J201" s="27">
        <v>26316069.52</v>
      </c>
      <c r="K201" s="27">
        <v>28378419.079999994</v>
      </c>
      <c r="L201" s="27">
        <v>35882151.18</v>
      </c>
      <c r="M201" s="27">
        <v>29293308.009999998</v>
      </c>
      <c r="N201" s="27">
        <v>29953286.120000001</v>
      </c>
    </row>
    <row r="202" spans="1:15" hidden="1" x14ac:dyDescent="0.35">
      <c r="A202" s="26" t="s">
        <v>32</v>
      </c>
      <c r="B202" s="26" t="s">
        <v>10</v>
      </c>
      <c r="C202" s="27">
        <v>5020436.3</v>
      </c>
      <c r="D202" s="27">
        <v>7503421.1199999992</v>
      </c>
      <c r="E202" s="27">
        <v>4615549.41</v>
      </c>
      <c r="F202" s="27">
        <v>4959119.3100000015</v>
      </c>
      <c r="G202" s="27">
        <v>7418517.5</v>
      </c>
      <c r="H202" s="27">
        <v>2261878.9899999998</v>
      </c>
      <c r="I202" s="27">
        <v>5795165.6300000018</v>
      </c>
      <c r="J202" s="27">
        <v>2263265.2799999998</v>
      </c>
      <c r="K202" s="27">
        <v>9118328.6399999969</v>
      </c>
      <c r="L202" s="27">
        <v>1766630.51</v>
      </c>
      <c r="M202" s="27">
        <v>7675379.9799999986</v>
      </c>
      <c r="N202" s="27">
        <v>799371.0199999999</v>
      </c>
    </row>
    <row r="203" spans="1:15" hidden="1" x14ac:dyDescent="0.35">
      <c r="A203" s="26" t="s">
        <v>32</v>
      </c>
      <c r="B203" s="26" t="s">
        <v>8</v>
      </c>
      <c r="C203" s="27">
        <v>3987387.73</v>
      </c>
      <c r="D203" s="27">
        <v>3584126.83</v>
      </c>
      <c r="E203" s="27">
        <v>2700763.5899999994</v>
      </c>
      <c r="F203" s="27">
        <v>1823225.0299999998</v>
      </c>
      <c r="G203" s="27">
        <v>2519661</v>
      </c>
      <c r="H203" s="27">
        <v>1610782.2799999998</v>
      </c>
      <c r="I203" s="27">
        <v>3441520.01</v>
      </c>
      <c r="J203" s="27">
        <v>3401538.62</v>
      </c>
      <c r="K203" s="27">
        <v>3293807.1499999994</v>
      </c>
      <c r="L203" s="27">
        <v>4592155.7</v>
      </c>
      <c r="M203" s="27">
        <v>3605803.52</v>
      </c>
      <c r="N203" s="27">
        <v>4157607.5599999996</v>
      </c>
    </row>
    <row r="204" spans="1:15" hidden="1" x14ac:dyDescent="0.35">
      <c r="A204" s="26" t="s">
        <v>32</v>
      </c>
      <c r="B204" s="26" t="s">
        <v>5</v>
      </c>
      <c r="C204" s="27">
        <v>1417084.2000000002</v>
      </c>
      <c r="D204" s="27">
        <v>2266757.38</v>
      </c>
      <c r="E204" s="27">
        <v>3527207.3599999994</v>
      </c>
      <c r="F204" s="27">
        <v>2731766.5199999996</v>
      </c>
      <c r="G204" s="27">
        <v>4407134.2399999993</v>
      </c>
      <c r="H204" s="27">
        <v>2743894.23</v>
      </c>
      <c r="I204" s="27">
        <v>1704572.6099999999</v>
      </c>
      <c r="J204" s="27">
        <v>2130515.9299999997</v>
      </c>
      <c r="K204" s="27">
        <v>2649347.37</v>
      </c>
      <c r="L204" s="27">
        <v>3209361.8</v>
      </c>
      <c r="M204" s="27">
        <v>2777278.25</v>
      </c>
      <c r="N204" s="27">
        <v>2304407.75</v>
      </c>
    </row>
    <row r="205" spans="1:15" hidden="1" x14ac:dyDescent="0.35">
      <c r="A205" s="26" t="s">
        <v>32</v>
      </c>
      <c r="B205" s="26" t="s">
        <v>11</v>
      </c>
      <c r="C205" s="27">
        <v>2760885.3300000005</v>
      </c>
      <c r="D205" s="27">
        <v>2016486.54</v>
      </c>
      <c r="E205" s="27">
        <v>2130084.34</v>
      </c>
      <c r="F205" s="27">
        <v>1721838.6800000002</v>
      </c>
      <c r="G205" s="27">
        <v>2220483.71</v>
      </c>
      <c r="H205" s="27">
        <v>2525475.12</v>
      </c>
      <c r="I205" s="27">
        <v>2975339.6399999997</v>
      </c>
      <c r="J205" s="27">
        <v>2225987.17</v>
      </c>
      <c r="K205" s="27">
        <v>1694661.46</v>
      </c>
      <c r="L205" s="27">
        <v>3062838.8500000006</v>
      </c>
      <c r="M205" s="27">
        <v>2387786.0299999993</v>
      </c>
      <c r="N205" s="27">
        <v>1659411.1700000002</v>
      </c>
    </row>
    <row r="206" spans="1:15" hidden="1" x14ac:dyDescent="0.35">
      <c r="A206" s="26" t="s">
        <v>32</v>
      </c>
      <c r="B206" s="26" t="s">
        <v>4</v>
      </c>
      <c r="C206" s="27">
        <v>1658907.29</v>
      </c>
      <c r="D206" s="27">
        <v>270094.98999999993</v>
      </c>
      <c r="E206" s="27">
        <v>625603.8600000001</v>
      </c>
      <c r="F206" s="27">
        <v>505989.06</v>
      </c>
      <c r="G206" s="27">
        <v>537465.82000000007</v>
      </c>
      <c r="H206" s="27">
        <v>654533.29</v>
      </c>
      <c r="I206" s="27">
        <v>323790.66000000003</v>
      </c>
      <c r="J206" s="27">
        <v>1119824.29</v>
      </c>
      <c r="K206" s="27">
        <v>656330.16</v>
      </c>
      <c r="L206" s="27">
        <v>437216.49000000005</v>
      </c>
      <c r="M206" s="27">
        <v>728730.9</v>
      </c>
      <c r="N206" s="27">
        <v>2886228.5000000005</v>
      </c>
    </row>
    <row r="207" spans="1:15" hidden="1" x14ac:dyDescent="0.35">
      <c r="A207" s="26" t="s">
        <v>32</v>
      </c>
      <c r="B207" s="26" t="s">
        <v>7</v>
      </c>
      <c r="C207" s="27">
        <v>2207</v>
      </c>
      <c r="D207" s="27">
        <v>1737053.33</v>
      </c>
      <c r="E207" s="27">
        <v>0</v>
      </c>
      <c r="F207" s="27">
        <v>0</v>
      </c>
      <c r="G207" s="27">
        <v>1260233.81</v>
      </c>
      <c r="H207" s="27">
        <v>6</v>
      </c>
      <c r="I207" s="27">
        <v>130</v>
      </c>
      <c r="J207" s="27">
        <v>11148</v>
      </c>
      <c r="K207" s="27">
        <v>2889652.26</v>
      </c>
      <c r="L207" s="27">
        <v>0</v>
      </c>
      <c r="M207" s="27">
        <v>0</v>
      </c>
      <c r="N207" s="27">
        <v>0</v>
      </c>
    </row>
    <row r="208" spans="1:15" x14ac:dyDescent="0.35">
      <c r="A208" s="26" t="s">
        <v>32</v>
      </c>
      <c r="B208" s="26" t="s">
        <v>6</v>
      </c>
      <c r="C208" s="27">
        <v>497629.56</v>
      </c>
      <c r="D208" s="27">
        <v>174695.53</v>
      </c>
      <c r="E208" s="27">
        <v>647693.80999999994</v>
      </c>
      <c r="F208" s="27">
        <v>350242.12</v>
      </c>
      <c r="G208" s="27">
        <v>633015.94999999995</v>
      </c>
      <c r="H208" s="27">
        <v>522334.21</v>
      </c>
      <c r="I208" s="27">
        <v>152818.67000000001</v>
      </c>
      <c r="J208" s="27">
        <v>588514.56999999995</v>
      </c>
      <c r="K208" s="27">
        <v>60345.34</v>
      </c>
      <c r="L208" s="27">
        <v>391855.83</v>
      </c>
      <c r="M208" s="27">
        <v>366631.52</v>
      </c>
      <c r="N208" s="27">
        <v>583859.17999999993</v>
      </c>
      <c r="O208" s="1">
        <f>SUBTOTAL(9,C208:N208)</f>
        <v>4969636.2899999991</v>
      </c>
    </row>
    <row r="209" spans="1:15" hidden="1" x14ac:dyDescent="0.35">
      <c r="A209" s="26" t="s">
        <v>32</v>
      </c>
      <c r="B209" s="26" t="s">
        <v>3</v>
      </c>
      <c r="C209" s="27">
        <v>280168.83999999997</v>
      </c>
      <c r="D209" s="27">
        <v>141464.11000000002</v>
      </c>
      <c r="E209" s="27">
        <v>275832.40999999997</v>
      </c>
      <c r="F209" s="27">
        <v>267192.06</v>
      </c>
      <c r="G209" s="27">
        <v>250006.19</v>
      </c>
      <c r="H209" s="27">
        <v>93981.92</v>
      </c>
      <c r="I209" s="27">
        <v>88086.8</v>
      </c>
      <c r="J209" s="27">
        <v>67644.53</v>
      </c>
      <c r="K209" s="27">
        <v>93636.36</v>
      </c>
      <c r="L209" s="27">
        <v>505493.37</v>
      </c>
      <c r="M209" s="27">
        <v>125276.84000000001</v>
      </c>
      <c r="N209" s="27">
        <v>466417.67</v>
      </c>
    </row>
    <row r="210" spans="1:15" hidden="1" x14ac:dyDescent="0.35">
      <c r="A210" s="26" t="s">
        <v>41</v>
      </c>
      <c r="B210" s="26" t="s">
        <v>2</v>
      </c>
      <c r="C210" s="27">
        <v>35935671.329999998</v>
      </c>
      <c r="D210" s="27">
        <v>18585478.02</v>
      </c>
      <c r="E210" s="27">
        <v>44546411.340000004</v>
      </c>
      <c r="F210" s="27">
        <v>0</v>
      </c>
      <c r="G210" s="27">
        <v>34304406.269999996</v>
      </c>
      <c r="H210" s="27">
        <v>25314121.299999997</v>
      </c>
      <c r="I210" s="27">
        <v>43339768.840000004</v>
      </c>
      <c r="J210" s="27">
        <v>16263879.77</v>
      </c>
      <c r="K210" s="27">
        <v>13293237.35</v>
      </c>
      <c r="L210" s="27">
        <v>57817181.719999999</v>
      </c>
      <c r="M210" s="27">
        <v>10543363.42</v>
      </c>
      <c r="N210" s="27">
        <v>93850344.900000006</v>
      </c>
    </row>
    <row r="211" spans="1:15" hidden="1" x14ac:dyDescent="0.35">
      <c r="A211" s="26" t="s">
        <v>41</v>
      </c>
      <c r="B211" s="26" t="s">
        <v>10</v>
      </c>
      <c r="C211" s="27">
        <v>38705.06</v>
      </c>
      <c r="D211" s="27">
        <v>0</v>
      </c>
      <c r="E211" s="27">
        <v>110789.01</v>
      </c>
      <c r="F211" s="27">
        <v>127562.47</v>
      </c>
      <c r="G211" s="27">
        <v>1460</v>
      </c>
      <c r="H211" s="27">
        <v>0</v>
      </c>
      <c r="I211" s="27">
        <v>669525.5</v>
      </c>
      <c r="J211" s="27">
        <v>295406.43</v>
      </c>
      <c r="K211" s="27">
        <v>1617.98</v>
      </c>
      <c r="L211" s="27">
        <v>364888.93999999994</v>
      </c>
      <c r="M211" s="27">
        <v>211547.7</v>
      </c>
      <c r="N211" s="27">
        <v>30021.84</v>
      </c>
    </row>
    <row r="212" spans="1:15" hidden="1" x14ac:dyDescent="0.35">
      <c r="A212" s="26" t="s">
        <v>41</v>
      </c>
      <c r="B212" s="26" t="s">
        <v>8</v>
      </c>
      <c r="C212" s="27">
        <v>71507.399999999994</v>
      </c>
      <c r="D212" s="27">
        <v>384894.36</v>
      </c>
      <c r="E212" s="27">
        <v>416259.84000000003</v>
      </c>
      <c r="F212" s="27">
        <v>0</v>
      </c>
      <c r="G212" s="27">
        <v>67523.86</v>
      </c>
      <c r="H212" s="27">
        <v>0</v>
      </c>
      <c r="I212" s="27">
        <v>0</v>
      </c>
      <c r="J212" s="27">
        <v>0</v>
      </c>
      <c r="K212" s="27">
        <v>628.73</v>
      </c>
      <c r="L212" s="27">
        <v>60711.87</v>
      </c>
      <c r="M212" s="27">
        <v>0</v>
      </c>
      <c r="N212" s="27">
        <v>259531.33000000002</v>
      </c>
    </row>
    <row r="213" spans="1:15" hidden="1" x14ac:dyDescent="0.35">
      <c r="A213" s="26" t="s">
        <v>41</v>
      </c>
      <c r="B213" s="26" t="s">
        <v>5</v>
      </c>
      <c r="C213" s="27">
        <v>76739</v>
      </c>
      <c r="D213" s="27">
        <v>0</v>
      </c>
      <c r="E213" s="27">
        <v>0</v>
      </c>
      <c r="F213" s="27">
        <v>0</v>
      </c>
      <c r="G213" s="27">
        <v>183406</v>
      </c>
      <c r="H213" s="27">
        <v>26392</v>
      </c>
      <c r="I213" s="27">
        <v>52000</v>
      </c>
      <c r="J213" s="27">
        <v>0</v>
      </c>
      <c r="K213" s="27">
        <v>50156</v>
      </c>
      <c r="L213" s="27">
        <v>0</v>
      </c>
      <c r="M213" s="27">
        <v>128274.07</v>
      </c>
      <c r="N213" s="27">
        <v>248850</v>
      </c>
    </row>
    <row r="214" spans="1:15" hidden="1" x14ac:dyDescent="0.35">
      <c r="A214" s="26" t="s">
        <v>41</v>
      </c>
      <c r="B214" s="26" t="s">
        <v>11</v>
      </c>
      <c r="C214" s="27">
        <v>53939.009999999995</v>
      </c>
      <c r="D214" s="27">
        <v>0</v>
      </c>
      <c r="E214" s="27">
        <v>62103.470000000008</v>
      </c>
      <c r="F214" s="27">
        <v>161387.58000000002</v>
      </c>
      <c r="G214" s="27">
        <v>98418.87</v>
      </c>
      <c r="H214" s="27">
        <v>0</v>
      </c>
      <c r="I214" s="27">
        <v>0</v>
      </c>
      <c r="J214" s="27">
        <v>142084.01999999999</v>
      </c>
      <c r="K214" s="27">
        <v>70106.66</v>
      </c>
      <c r="L214" s="27">
        <v>33106</v>
      </c>
      <c r="M214" s="27">
        <v>0</v>
      </c>
      <c r="N214" s="27">
        <v>42086.25</v>
      </c>
    </row>
    <row r="215" spans="1:15" x14ac:dyDescent="0.35">
      <c r="A215" s="26" t="s">
        <v>41</v>
      </c>
      <c r="B215" s="26" t="s">
        <v>6</v>
      </c>
      <c r="C215" s="27">
        <v>0</v>
      </c>
      <c r="D215" s="27">
        <v>38256</v>
      </c>
      <c r="E215" s="27">
        <v>0</v>
      </c>
      <c r="F215" s="27">
        <v>10827.25</v>
      </c>
      <c r="G215" s="27">
        <v>80539.94</v>
      </c>
      <c r="H215" s="27">
        <v>40776</v>
      </c>
      <c r="I215" s="27">
        <v>29980</v>
      </c>
      <c r="J215" s="27">
        <v>0</v>
      </c>
      <c r="K215" s="27">
        <v>42612</v>
      </c>
      <c r="L215" s="27">
        <v>0</v>
      </c>
      <c r="M215" s="27">
        <v>42612</v>
      </c>
      <c r="N215" s="27">
        <v>125291.75</v>
      </c>
      <c r="O215" s="1">
        <f>SUBTOTAL(9,C215:N215)</f>
        <v>410894.94</v>
      </c>
    </row>
    <row r="216" spans="1:15" hidden="1" x14ac:dyDescent="0.35">
      <c r="A216" s="26" t="s">
        <v>41</v>
      </c>
      <c r="B216" s="26" t="s">
        <v>3</v>
      </c>
      <c r="C216" s="27">
        <v>5117.46</v>
      </c>
      <c r="D216" s="27">
        <v>195.83</v>
      </c>
      <c r="E216" s="27">
        <v>59.83</v>
      </c>
      <c r="F216" s="27">
        <v>714.77</v>
      </c>
      <c r="G216" s="27">
        <v>45.24</v>
      </c>
      <c r="H216" s="27">
        <v>8.31</v>
      </c>
      <c r="I216" s="27">
        <v>10.32</v>
      </c>
      <c r="J216" s="27">
        <v>19.98</v>
      </c>
      <c r="K216" s="27">
        <v>56.28</v>
      </c>
      <c r="L216" s="27">
        <v>14.66</v>
      </c>
      <c r="M216" s="27">
        <v>85.47</v>
      </c>
      <c r="N216" s="27">
        <v>6.15</v>
      </c>
    </row>
    <row r="217" spans="1:15" hidden="1" x14ac:dyDescent="0.35">
      <c r="A217" s="26" t="s">
        <v>41</v>
      </c>
      <c r="B217" s="26" t="s">
        <v>4</v>
      </c>
      <c r="C217" s="27">
        <v>0</v>
      </c>
      <c r="D217" s="27">
        <v>0</v>
      </c>
      <c r="E217" s="27">
        <v>0</v>
      </c>
      <c r="F217" s="27">
        <v>0</v>
      </c>
      <c r="G217" s="27">
        <v>152.29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</row>
    <row r="218" spans="1:15" hidden="1" x14ac:dyDescent="0.35">
      <c r="A218" s="26" t="s">
        <v>36</v>
      </c>
      <c r="B218" s="26" t="s">
        <v>10</v>
      </c>
      <c r="C218" s="27">
        <v>30049666.599999998</v>
      </c>
      <c r="D218" s="27">
        <v>21817130.070000008</v>
      </c>
      <c r="E218" s="27">
        <v>35495806.49999997</v>
      </c>
      <c r="F218" s="27">
        <v>19788634.080000002</v>
      </c>
      <c r="G218" s="27">
        <v>24375203.83999997</v>
      </c>
      <c r="H218" s="27">
        <v>21389579.649999991</v>
      </c>
      <c r="I218" s="27">
        <v>24345471.590000015</v>
      </c>
      <c r="J218" s="27">
        <v>24539226.650000021</v>
      </c>
      <c r="K218" s="27">
        <v>20962569.219999999</v>
      </c>
      <c r="L218" s="27">
        <v>22729442.719999991</v>
      </c>
      <c r="M218" s="27">
        <v>21553951.220000006</v>
      </c>
      <c r="N218" s="27">
        <v>23594381.969999984</v>
      </c>
    </row>
    <row r="219" spans="1:15" hidden="1" x14ac:dyDescent="0.35">
      <c r="A219" s="26" t="s">
        <v>36</v>
      </c>
      <c r="B219" s="26" t="s">
        <v>5</v>
      </c>
      <c r="C219" s="27">
        <v>558181</v>
      </c>
      <c r="D219" s="27">
        <v>1247213.08</v>
      </c>
      <c r="E219" s="27">
        <v>1182716.02</v>
      </c>
      <c r="F219" s="27">
        <v>1445273.03</v>
      </c>
      <c r="G219" s="27">
        <v>1779832.8599999999</v>
      </c>
      <c r="H219" s="27">
        <v>1593429.2600000002</v>
      </c>
      <c r="I219" s="27">
        <v>1315087.2799999998</v>
      </c>
      <c r="J219" s="27">
        <v>1906460.56</v>
      </c>
      <c r="K219" s="27">
        <v>1340798.1199999999</v>
      </c>
      <c r="L219" s="27">
        <v>1678609.44</v>
      </c>
      <c r="M219" s="27">
        <v>1193080.8299999998</v>
      </c>
      <c r="N219" s="27">
        <v>966969.55</v>
      </c>
    </row>
    <row r="220" spans="1:15" x14ac:dyDescent="0.35">
      <c r="A220" s="26" t="s">
        <v>36</v>
      </c>
      <c r="B220" s="26" t="s">
        <v>6</v>
      </c>
      <c r="C220" s="27">
        <v>1053743.3399999999</v>
      </c>
      <c r="D220" s="27">
        <v>987994.11000000022</v>
      </c>
      <c r="E220" s="27">
        <v>772072.42999999993</v>
      </c>
      <c r="F220" s="27">
        <v>1138541.46</v>
      </c>
      <c r="G220" s="27">
        <v>1279989.8700000001</v>
      </c>
      <c r="H220" s="27">
        <v>1136926.79</v>
      </c>
      <c r="I220" s="27">
        <v>858899.07</v>
      </c>
      <c r="J220" s="27">
        <v>1279644.5200000005</v>
      </c>
      <c r="K220" s="27">
        <v>1358495.33</v>
      </c>
      <c r="L220" s="27">
        <v>1149599.5500000003</v>
      </c>
      <c r="M220" s="27">
        <v>852519.88</v>
      </c>
      <c r="N220" s="27">
        <v>1304350.7200000002</v>
      </c>
      <c r="O220" s="1">
        <f>SUBTOTAL(9,C220:N220)</f>
        <v>13172777.070000002</v>
      </c>
    </row>
    <row r="221" spans="1:15" hidden="1" x14ac:dyDescent="0.35">
      <c r="A221" s="26" t="s">
        <v>36</v>
      </c>
      <c r="B221" s="26" t="s">
        <v>4</v>
      </c>
      <c r="C221" s="27">
        <v>883965.67999999993</v>
      </c>
      <c r="D221" s="27">
        <v>824598.42999999993</v>
      </c>
      <c r="E221" s="27">
        <v>889549.92000000016</v>
      </c>
      <c r="F221" s="27">
        <v>756395.71999999974</v>
      </c>
      <c r="G221" s="27">
        <v>720282.1100000001</v>
      </c>
      <c r="H221" s="27">
        <v>892031.83000000007</v>
      </c>
      <c r="I221" s="27">
        <v>775196.6100000001</v>
      </c>
      <c r="J221" s="27">
        <v>1201010.8499999999</v>
      </c>
      <c r="K221" s="27">
        <v>845653.46000000008</v>
      </c>
      <c r="L221" s="27">
        <v>1031116.3299999998</v>
      </c>
      <c r="M221" s="27">
        <v>953476.53000000038</v>
      </c>
      <c r="N221" s="27">
        <v>625845.17000000016</v>
      </c>
    </row>
    <row r="222" spans="1:15" hidden="1" x14ac:dyDescent="0.35">
      <c r="A222" s="26" t="s">
        <v>36</v>
      </c>
      <c r="B222" s="26" t="s">
        <v>7</v>
      </c>
      <c r="C222" s="27">
        <v>0</v>
      </c>
      <c r="D222" s="27">
        <v>728962</v>
      </c>
      <c r="E222" s="27">
        <v>678276.22</v>
      </c>
      <c r="F222" s="27">
        <v>678946.8</v>
      </c>
      <c r="G222" s="27">
        <v>600878.5</v>
      </c>
      <c r="H222" s="27">
        <v>618620</v>
      </c>
      <c r="I222" s="27">
        <v>1004525.75</v>
      </c>
      <c r="J222" s="27">
        <v>814970</v>
      </c>
      <c r="K222" s="27">
        <v>655583.75</v>
      </c>
      <c r="L222" s="27">
        <v>744395</v>
      </c>
      <c r="M222" s="27">
        <v>443389.19</v>
      </c>
      <c r="N222" s="27">
        <v>857678.25</v>
      </c>
    </row>
    <row r="223" spans="1:15" hidden="1" x14ac:dyDescent="0.35">
      <c r="A223" s="26" t="s">
        <v>36</v>
      </c>
      <c r="B223" s="26" t="s">
        <v>3</v>
      </c>
      <c r="C223" s="27">
        <v>339568.39</v>
      </c>
      <c r="D223" s="27">
        <v>149415.83000000002</v>
      </c>
      <c r="E223" s="27">
        <v>214167.7</v>
      </c>
      <c r="F223" s="27">
        <v>255720.02000000002</v>
      </c>
      <c r="G223" s="27">
        <v>281380.52</v>
      </c>
      <c r="H223" s="27">
        <v>146071.91</v>
      </c>
      <c r="I223" s="27">
        <v>240301.92</v>
      </c>
      <c r="J223" s="27">
        <v>455623.95999999996</v>
      </c>
      <c r="K223" s="27">
        <v>956452.1</v>
      </c>
      <c r="L223" s="27">
        <v>150769.21</v>
      </c>
      <c r="M223" s="27">
        <v>273280</v>
      </c>
      <c r="N223" s="27">
        <v>119290.21</v>
      </c>
    </row>
    <row r="224" spans="1:15" hidden="1" x14ac:dyDescent="0.35">
      <c r="A224" s="26" t="s">
        <v>36</v>
      </c>
      <c r="B224" s="26" t="s">
        <v>8</v>
      </c>
      <c r="C224" s="27">
        <v>120695.35</v>
      </c>
      <c r="D224" s="27">
        <v>224134.12</v>
      </c>
      <c r="E224" s="27">
        <v>1910</v>
      </c>
      <c r="F224" s="27">
        <v>178087.82</v>
      </c>
      <c r="G224" s="27">
        <v>200792.98</v>
      </c>
      <c r="H224" s="27">
        <v>102682.24000000001</v>
      </c>
      <c r="I224" s="27">
        <v>95088.94</v>
      </c>
      <c r="J224" s="27">
        <v>200062.88</v>
      </c>
      <c r="K224" s="27">
        <v>219637.89</v>
      </c>
      <c r="L224" s="27">
        <v>109904.06</v>
      </c>
      <c r="M224" s="27">
        <v>206453.88</v>
      </c>
      <c r="N224" s="27">
        <v>190057.88</v>
      </c>
    </row>
    <row r="225" spans="1:15" hidden="1" x14ac:dyDescent="0.35">
      <c r="A225" s="26" t="s">
        <v>36</v>
      </c>
      <c r="B225" s="26" t="s">
        <v>11</v>
      </c>
      <c r="C225" s="27">
        <v>0</v>
      </c>
      <c r="D225" s="27">
        <v>62748</v>
      </c>
      <c r="E225" s="27">
        <v>80410.070000000007</v>
      </c>
      <c r="F225" s="27">
        <v>0</v>
      </c>
      <c r="G225" s="27">
        <v>0</v>
      </c>
      <c r="H225" s="27">
        <v>0</v>
      </c>
      <c r="I225" s="27">
        <v>37345</v>
      </c>
      <c r="J225" s="27">
        <v>0</v>
      </c>
      <c r="K225" s="27">
        <v>39095</v>
      </c>
      <c r="L225" s="27">
        <v>85175</v>
      </c>
      <c r="M225" s="27">
        <v>161937.5</v>
      </c>
      <c r="N225" s="27">
        <v>0</v>
      </c>
    </row>
    <row r="226" spans="1:15" hidden="1" x14ac:dyDescent="0.35">
      <c r="A226" s="26" t="s">
        <v>36</v>
      </c>
      <c r="B226" s="26" t="s">
        <v>2</v>
      </c>
      <c r="C226" s="27">
        <v>17642.400000000001</v>
      </c>
      <c r="D226" s="27">
        <v>10961.6</v>
      </c>
      <c r="E226" s="27">
        <v>69855.489999999991</v>
      </c>
      <c r="F226" s="27">
        <v>50652.43</v>
      </c>
      <c r="G226" s="27">
        <v>62644.2</v>
      </c>
      <c r="H226" s="27">
        <v>6660</v>
      </c>
      <c r="I226" s="27">
        <v>22295.17</v>
      </c>
      <c r="J226" s="27">
        <v>32820.86</v>
      </c>
      <c r="K226" s="27">
        <v>113706.31999999999</v>
      </c>
      <c r="L226" s="27">
        <v>30114.62</v>
      </c>
      <c r="M226" s="27">
        <v>20042.3</v>
      </c>
      <c r="N226" s="27">
        <v>50585.29</v>
      </c>
    </row>
    <row r="227" spans="1:15" hidden="1" x14ac:dyDescent="0.35">
      <c r="A227" s="26" t="s">
        <v>199</v>
      </c>
      <c r="B227" s="26" t="s">
        <v>8</v>
      </c>
      <c r="C227" s="27">
        <v>19045220.649999999</v>
      </c>
      <c r="D227" s="27">
        <v>6882837.290000001</v>
      </c>
      <c r="E227" s="27">
        <v>8784113.7699999996</v>
      </c>
      <c r="F227" s="27">
        <v>12545878.91</v>
      </c>
      <c r="G227" s="27">
        <v>9988116.0499999989</v>
      </c>
      <c r="H227" s="27">
        <v>7873379.8500000006</v>
      </c>
      <c r="I227" s="27">
        <v>5605203.5499999998</v>
      </c>
      <c r="J227" s="27">
        <v>8018034.0500000007</v>
      </c>
      <c r="K227" s="27">
        <v>5485369.5599999996</v>
      </c>
      <c r="L227" s="27">
        <v>6687579.1499999994</v>
      </c>
      <c r="M227" s="27">
        <v>6753483.71</v>
      </c>
      <c r="N227" s="27">
        <v>10946337.85</v>
      </c>
    </row>
    <row r="228" spans="1:15" hidden="1" x14ac:dyDescent="0.35">
      <c r="A228" s="26" t="s">
        <v>199</v>
      </c>
      <c r="B228" s="26" t="s">
        <v>4</v>
      </c>
      <c r="C228" s="27">
        <v>2168214.81</v>
      </c>
      <c r="D228" s="27">
        <v>3008341.1799999997</v>
      </c>
      <c r="E228" s="27">
        <v>3295367.7499999995</v>
      </c>
      <c r="F228" s="27">
        <v>3237090.5199999996</v>
      </c>
      <c r="G228" s="27">
        <v>1504762.02</v>
      </c>
      <c r="H228" s="27">
        <v>3540662.04</v>
      </c>
      <c r="I228" s="27">
        <v>1879855.4800000002</v>
      </c>
      <c r="J228" s="27">
        <v>4551853.9400000004</v>
      </c>
      <c r="K228" s="27">
        <v>3106584.5900000003</v>
      </c>
      <c r="L228" s="27">
        <v>1914150.94</v>
      </c>
      <c r="M228" s="27">
        <v>1821451.45</v>
      </c>
      <c r="N228" s="27">
        <v>1935786.56</v>
      </c>
    </row>
    <row r="229" spans="1:15" hidden="1" x14ac:dyDescent="0.35">
      <c r="A229" s="26" t="s">
        <v>199</v>
      </c>
      <c r="B229" s="26" t="s">
        <v>10</v>
      </c>
      <c r="C229" s="27">
        <v>1067667.99</v>
      </c>
      <c r="D229" s="27">
        <v>1477679.1600000001</v>
      </c>
      <c r="E229" s="27">
        <v>1587656.85</v>
      </c>
      <c r="F229" s="27">
        <v>1121174.1200000001</v>
      </c>
      <c r="G229" s="27">
        <v>1676942.22</v>
      </c>
      <c r="H229" s="27">
        <v>1838308.8500000006</v>
      </c>
      <c r="I229" s="27">
        <v>1287224.1299999999</v>
      </c>
      <c r="J229" s="27">
        <v>1336239.06</v>
      </c>
      <c r="K229" s="27">
        <v>2357895.2199999997</v>
      </c>
      <c r="L229" s="27">
        <v>3285114.6700000004</v>
      </c>
      <c r="M229" s="27">
        <v>1644805.95</v>
      </c>
      <c r="N229" s="27">
        <v>2154813.5299999998</v>
      </c>
    </row>
    <row r="230" spans="1:15" hidden="1" x14ac:dyDescent="0.35">
      <c r="A230" s="26" t="s">
        <v>199</v>
      </c>
      <c r="B230" s="26" t="s">
        <v>7</v>
      </c>
      <c r="C230" s="27">
        <v>3285637.17</v>
      </c>
      <c r="D230" s="27">
        <v>0</v>
      </c>
      <c r="E230" s="27">
        <v>371216.81</v>
      </c>
      <c r="F230" s="27">
        <v>3093590.1</v>
      </c>
      <c r="G230" s="27">
        <v>140625</v>
      </c>
      <c r="H230" s="27">
        <v>343123</v>
      </c>
      <c r="I230" s="27">
        <v>317565.33</v>
      </c>
      <c r="J230" s="27">
        <v>0</v>
      </c>
      <c r="K230" s="27">
        <v>0</v>
      </c>
      <c r="L230" s="27">
        <v>3145445.91</v>
      </c>
      <c r="M230" s="27">
        <v>115103.56999999999</v>
      </c>
      <c r="N230" s="27">
        <v>3700479.07</v>
      </c>
    </row>
    <row r="231" spans="1:15" hidden="1" x14ac:dyDescent="0.35">
      <c r="A231" s="26" t="s">
        <v>199</v>
      </c>
      <c r="B231" s="26" t="s">
        <v>5</v>
      </c>
      <c r="C231" s="27">
        <v>1312754.77</v>
      </c>
      <c r="D231" s="27">
        <v>253176.69</v>
      </c>
      <c r="E231" s="27">
        <v>2535825.2399999998</v>
      </c>
      <c r="F231" s="27">
        <v>3385078.1999999993</v>
      </c>
      <c r="G231" s="27">
        <v>1674658.5300000003</v>
      </c>
      <c r="H231" s="27">
        <v>907918.36999999988</v>
      </c>
      <c r="I231" s="27">
        <v>319319.90000000002</v>
      </c>
      <c r="J231" s="27">
        <v>504074.92</v>
      </c>
      <c r="K231" s="27">
        <v>146463</v>
      </c>
      <c r="L231" s="27">
        <v>281670.79000000004</v>
      </c>
      <c r="M231" s="27">
        <v>701385.78</v>
      </c>
      <c r="N231" s="27">
        <v>1726930.77</v>
      </c>
    </row>
    <row r="232" spans="1:15" hidden="1" x14ac:dyDescent="0.35">
      <c r="A232" s="26" t="s">
        <v>199</v>
      </c>
      <c r="B232" s="26" t="s">
        <v>11</v>
      </c>
      <c r="C232" s="27">
        <v>376272.52</v>
      </c>
      <c r="D232" s="27">
        <v>337574.74000000005</v>
      </c>
      <c r="E232" s="27">
        <v>660090.03</v>
      </c>
      <c r="F232" s="27">
        <v>710677.8899999999</v>
      </c>
      <c r="G232" s="27">
        <v>459696.89</v>
      </c>
      <c r="H232" s="27">
        <v>1034770.74</v>
      </c>
      <c r="I232" s="27">
        <v>333223.30999999994</v>
      </c>
      <c r="J232" s="27">
        <v>418071.35000000003</v>
      </c>
      <c r="K232" s="27">
        <v>284590.26</v>
      </c>
      <c r="L232" s="27">
        <v>350759.05000000005</v>
      </c>
      <c r="M232" s="27">
        <v>330204.08</v>
      </c>
      <c r="N232" s="27">
        <v>473920.06000000006</v>
      </c>
    </row>
    <row r="233" spans="1:15" x14ac:dyDescent="0.35">
      <c r="A233" s="26" t="s">
        <v>199</v>
      </c>
      <c r="B233" s="26" t="s">
        <v>6</v>
      </c>
      <c r="C233" s="27">
        <v>302524.88</v>
      </c>
      <c r="D233" s="27">
        <v>221148.83</v>
      </c>
      <c r="E233" s="27">
        <v>300552.61</v>
      </c>
      <c r="F233" s="27">
        <v>146176.76</v>
      </c>
      <c r="G233" s="27">
        <v>525402.42000000004</v>
      </c>
      <c r="H233" s="27">
        <v>704609.16</v>
      </c>
      <c r="I233" s="27">
        <v>575708.44000000006</v>
      </c>
      <c r="J233" s="27">
        <v>530726.92999999993</v>
      </c>
      <c r="K233" s="27">
        <v>604830.03</v>
      </c>
      <c r="L233" s="27">
        <v>639040.39999999991</v>
      </c>
      <c r="M233" s="27">
        <v>215169.40000000002</v>
      </c>
      <c r="N233" s="27">
        <v>271384.18999999994</v>
      </c>
      <c r="O233" s="1">
        <f>SUBTOTAL(9,C233:N233)</f>
        <v>5037274.0500000007</v>
      </c>
    </row>
    <row r="234" spans="1:15" hidden="1" x14ac:dyDescent="0.35">
      <c r="A234" s="26" t="s">
        <v>199</v>
      </c>
      <c r="B234" s="26" t="s">
        <v>3</v>
      </c>
      <c r="C234" s="27">
        <v>70.33</v>
      </c>
      <c r="D234" s="27">
        <v>537.66999999999996</v>
      </c>
      <c r="E234" s="27">
        <v>2150.52</v>
      </c>
      <c r="F234" s="27">
        <v>264.68</v>
      </c>
      <c r="G234" s="27">
        <v>9661.7999999999993</v>
      </c>
      <c r="H234" s="27">
        <v>2107.5</v>
      </c>
      <c r="I234" s="27">
        <v>190.57</v>
      </c>
      <c r="J234" s="27">
        <v>725.1</v>
      </c>
      <c r="K234" s="27">
        <v>2773.1</v>
      </c>
      <c r="L234" s="27">
        <v>2309.04</v>
      </c>
      <c r="M234" s="27">
        <v>598.29999999999995</v>
      </c>
      <c r="N234" s="27">
        <v>7980</v>
      </c>
    </row>
    <row r="235" spans="1:15" hidden="1" x14ac:dyDescent="0.35">
      <c r="A235" s="26" t="s">
        <v>199</v>
      </c>
      <c r="B235" s="26" t="s">
        <v>2</v>
      </c>
      <c r="C235" s="27">
        <v>14650362</v>
      </c>
      <c r="D235" s="27">
        <v>12910616.140000001</v>
      </c>
      <c r="E235" s="27">
        <v>11762439.98</v>
      </c>
      <c r="F235" s="27">
        <v>6795236.5700000003</v>
      </c>
      <c r="G235" s="27">
        <v>13027169.030000001</v>
      </c>
      <c r="H235" s="27">
        <v>5555369.6000000006</v>
      </c>
      <c r="I235" s="27">
        <v>18781221.07</v>
      </c>
      <c r="J235" s="27">
        <v>13704199.35</v>
      </c>
      <c r="K235" s="27">
        <v>20317384.059999999</v>
      </c>
      <c r="L235" s="27">
        <v>2040770.36</v>
      </c>
      <c r="M235" s="27">
        <v>5202708.8800000008</v>
      </c>
      <c r="N235" s="27">
        <v>15323205.129999999</v>
      </c>
    </row>
    <row r="236" spans="1:15" hidden="1" x14ac:dyDescent="0.35">
      <c r="A236" s="26" t="s">
        <v>204</v>
      </c>
      <c r="B236" s="26" t="s">
        <v>2</v>
      </c>
      <c r="C236" s="27">
        <v>5318513.1099999994</v>
      </c>
      <c r="D236" s="27">
        <v>18148332.359999999</v>
      </c>
      <c r="E236" s="27">
        <v>21052515.48</v>
      </c>
      <c r="F236" s="27">
        <v>13660797.060000001</v>
      </c>
      <c r="G236" s="27">
        <v>22820490.66</v>
      </c>
      <c r="H236" s="27">
        <v>0</v>
      </c>
      <c r="I236" s="27">
        <v>23032955.449999999</v>
      </c>
      <c r="J236" s="27">
        <v>20940687.09</v>
      </c>
      <c r="K236" s="27">
        <v>16397039.779999999</v>
      </c>
      <c r="L236" s="27">
        <v>5106575.0599999996</v>
      </c>
      <c r="M236" s="27">
        <v>16542364.050000001</v>
      </c>
      <c r="N236" s="27">
        <v>8858531.4600000009</v>
      </c>
    </row>
    <row r="237" spans="1:15" hidden="1" x14ac:dyDescent="0.35">
      <c r="A237" s="26" t="s">
        <v>204</v>
      </c>
      <c r="B237" s="26" t="s">
        <v>5</v>
      </c>
      <c r="C237" s="27">
        <v>463255.97</v>
      </c>
      <c r="D237" s="27">
        <v>470531.98</v>
      </c>
      <c r="E237" s="27">
        <v>1509237.5</v>
      </c>
      <c r="F237" s="27">
        <v>17532585</v>
      </c>
      <c r="G237" s="27">
        <v>44653555.949999996</v>
      </c>
      <c r="H237" s="27">
        <v>25282954.030000001</v>
      </c>
      <c r="I237" s="27">
        <v>7456215.9299999997</v>
      </c>
      <c r="J237" s="27">
        <v>2825576.89</v>
      </c>
      <c r="K237" s="27">
        <v>1176575.3399999999</v>
      </c>
      <c r="L237" s="27">
        <v>328698.03999999998</v>
      </c>
      <c r="M237" s="27">
        <v>432040.31</v>
      </c>
      <c r="N237" s="27">
        <v>376146.44</v>
      </c>
    </row>
    <row r="238" spans="1:15" hidden="1" x14ac:dyDescent="0.35">
      <c r="A238" s="26" t="s">
        <v>204</v>
      </c>
      <c r="B238" s="26" t="s">
        <v>10</v>
      </c>
      <c r="C238" s="27">
        <v>2062409.03</v>
      </c>
      <c r="D238" s="27">
        <v>215160.53</v>
      </c>
      <c r="E238" s="27">
        <v>484388.56</v>
      </c>
      <c r="F238" s="27">
        <v>630201.80000000005</v>
      </c>
      <c r="G238" s="27">
        <v>396674.39</v>
      </c>
      <c r="H238" s="27">
        <v>958522.3</v>
      </c>
      <c r="I238" s="27">
        <v>597067.49</v>
      </c>
      <c r="J238" s="27">
        <v>426880.17000000004</v>
      </c>
      <c r="K238" s="27">
        <v>1901350.49</v>
      </c>
      <c r="L238" s="27">
        <v>280966.74</v>
      </c>
      <c r="M238" s="27">
        <v>1405518.7399999998</v>
      </c>
      <c r="N238" s="27">
        <v>876815.27</v>
      </c>
    </row>
    <row r="239" spans="1:15" hidden="1" x14ac:dyDescent="0.35">
      <c r="A239" s="26" t="s">
        <v>204</v>
      </c>
      <c r="B239" s="26" t="s">
        <v>4</v>
      </c>
      <c r="C239" s="27">
        <v>365818.14999999997</v>
      </c>
      <c r="D239" s="27">
        <v>736084.67</v>
      </c>
      <c r="E239" s="27">
        <v>65349.79</v>
      </c>
      <c r="F239" s="27">
        <v>709118.42</v>
      </c>
      <c r="G239" s="27">
        <v>125863.26</v>
      </c>
      <c r="H239" s="27">
        <v>641238.66999999993</v>
      </c>
      <c r="I239" s="27">
        <v>767936.63</v>
      </c>
      <c r="J239" s="27">
        <v>612692.37</v>
      </c>
      <c r="K239" s="27">
        <v>219093.45</v>
      </c>
      <c r="L239" s="27">
        <v>149954.41</v>
      </c>
      <c r="M239" s="27">
        <v>111846.36</v>
      </c>
      <c r="N239" s="27">
        <v>493060.24999999994</v>
      </c>
    </row>
    <row r="240" spans="1:15" hidden="1" x14ac:dyDescent="0.35">
      <c r="A240" s="26" t="s">
        <v>204</v>
      </c>
      <c r="B240" s="26" t="s">
        <v>8</v>
      </c>
      <c r="C240" s="27">
        <v>0</v>
      </c>
      <c r="D240" s="27">
        <v>0</v>
      </c>
      <c r="E240" s="27">
        <v>145764</v>
      </c>
      <c r="F240" s="27">
        <v>156680.06</v>
      </c>
      <c r="G240" s="27">
        <v>202174</v>
      </c>
      <c r="H240" s="27">
        <v>187180.28</v>
      </c>
      <c r="I240" s="27">
        <v>143004</v>
      </c>
      <c r="J240" s="27">
        <v>305314</v>
      </c>
      <c r="K240" s="27">
        <v>127129.61</v>
      </c>
      <c r="L240" s="27">
        <v>96200</v>
      </c>
      <c r="M240" s="27">
        <v>54835.58</v>
      </c>
      <c r="N240" s="27">
        <v>57400</v>
      </c>
    </row>
    <row r="241" spans="1:15" hidden="1" x14ac:dyDescent="0.35">
      <c r="A241" s="26" t="s">
        <v>204</v>
      </c>
      <c r="B241" s="26" t="s">
        <v>11</v>
      </c>
      <c r="C241" s="27">
        <v>75002.5</v>
      </c>
      <c r="D241" s="27">
        <v>0</v>
      </c>
      <c r="E241" s="27">
        <v>0</v>
      </c>
      <c r="F241" s="27">
        <v>320334</v>
      </c>
      <c r="G241" s="27">
        <v>150462.5</v>
      </c>
      <c r="H241" s="27">
        <v>125503</v>
      </c>
      <c r="I241" s="27">
        <v>201887.86</v>
      </c>
      <c r="J241" s="27">
        <v>37399.14</v>
      </c>
      <c r="K241" s="27">
        <v>19182</v>
      </c>
      <c r="L241" s="27">
        <v>244499.35</v>
      </c>
      <c r="M241" s="27">
        <v>0</v>
      </c>
      <c r="N241" s="27">
        <v>0</v>
      </c>
    </row>
    <row r="242" spans="1:15" x14ac:dyDescent="0.35">
      <c r="A242" s="26" t="s">
        <v>204</v>
      </c>
      <c r="B242" s="26" t="s">
        <v>6</v>
      </c>
      <c r="C242" s="27">
        <v>54720</v>
      </c>
      <c r="D242" s="27">
        <v>27360</v>
      </c>
      <c r="E242" s="27">
        <v>27360</v>
      </c>
      <c r="F242" s="27">
        <v>181.5</v>
      </c>
      <c r="G242" s="27">
        <v>121993.2</v>
      </c>
      <c r="H242" s="27">
        <v>13088</v>
      </c>
      <c r="I242" s="27">
        <v>34560</v>
      </c>
      <c r="J242" s="27">
        <v>61932</v>
      </c>
      <c r="K242" s="27">
        <v>56052</v>
      </c>
      <c r="L242" s="27">
        <v>50645</v>
      </c>
      <c r="M242" s="27">
        <v>28320</v>
      </c>
      <c r="N242" s="27">
        <v>0</v>
      </c>
      <c r="O242" s="1">
        <f>SUBTOTAL(9,C242:N242)</f>
        <v>476211.7</v>
      </c>
    </row>
    <row r="243" spans="1:15" hidden="1" x14ac:dyDescent="0.35">
      <c r="A243" s="26" t="s">
        <v>204</v>
      </c>
      <c r="B243" s="26" t="s">
        <v>3</v>
      </c>
      <c r="C243" s="27">
        <v>54551.880000000005</v>
      </c>
      <c r="D243" s="27">
        <v>72.260000000000005</v>
      </c>
      <c r="E243" s="27">
        <v>12615.3</v>
      </c>
      <c r="F243" s="27">
        <v>47.05</v>
      </c>
      <c r="G243" s="27">
        <v>30798.85</v>
      </c>
      <c r="H243" s="27">
        <v>1400.33</v>
      </c>
      <c r="I243" s="27">
        <v>24576.25</v>
      </c>
      <c r="J243" s="27">
        <v>17871.349999999999</v>
      </c>
      <c r="K243" s="27">
        <v>28251.46</v>
      </c>
      <c r="L243" s="27">
        <v>36474.94</v>
      </c>
      <c r="M243" s="27">
        <v>85450.69</v>
      </c>
      <c r="N243" s="27">
        <v>65554.649999999994</v>
      </c>
    </row>
    <row r="244" spans="1:15" hidden="1" x14ac:dyDescent="0.35">
      <c r="A244" s="26" t="s">
        <v>204</v>
      </c>
      <c r="B244" s="26" t="s">
        <v>7</v>
      </c>
      <c r="C244" s="27">
        <v>0</v>
      </c>
      <c r="D244" s="27">
        <v>0</v>
      </c>
      <c r="E244" s="27">
        <v>0</v>
      </c>
      <c r="F244" s="27">
        <v>0</v>
      </c>
      <c r="G244" s="27">
        <v>0</v>
      </c>
      <c r="H244" s="27">
        <v>0</v>
      </c>
      <c r="I244" s="27">
        <v>108108</v>
      </c>
      <c r="J244" s="27">
        <v>38000</v>
      </c>
      <c r="K244" s="27">
        <v>0</v>
      </c>
      <c r="L244" s="27">
        <v>0</v>
      </c>
      <c r="M244" s="27">
        <v>0</v>
      </c>
      <c r="N244" s="27">
        <v>0</v>
      </c>
    </row>
    <row r="245" spans="1:15" hidden="1" x14ac:dyDescent="0.35">
      <c r="A245" s="26" t="s">
        <v>156</v>
      </c>
      <c r="B245" s="26" t="s">
        <v>10</v>
      </c>
      <c r="C245" s="27">
        <v>22631530.780000009</v>
      </c>
      <c r="D245" s="27">
        <v>22235451.950000003</v>
      </c>
      <c r="E245" s="27">
        <v>25247064.299999993</v>
      </c>
      <c r="F245" s="27">
        <v>16623463.639999997</v>
      </c>
      <c r="G245" s="27">
        <v>11005824.030000003</v>
      </c>
      <c r="H245" s="27">
        <v>18568314.989999998</v>
      </c>
      <c r="I245" s="27">
        <v>15021335.620000016</v>
      </c>
      <c r="J245" s="27">
        <v>4765963.5100000007</v>
      </c>
      <c r="K245" s="27">
        <v>21324335.129999992</v>
      </c>
      <c r="L245" s="27">
        <v>7991349.379999998</v>
      </c>
      <c r="M245" s="27">
        <v>22596538.019999992</v>
      </c>
      <c r="N245" s="27">
        <v>6287439.7299999977</v>
      </c>
    </row>
    <row r="246" spans="1:15" hidden="1" x14ac:dyDescent="0.35">
      <c r="A246" s="26" t="s">
        <v>156</v>
      </c>
      <c r="B246" s="26" t="s">
        <v>3</v>
      </c>
      <c r="C246" s="27">
        <v>9961712.0799999982</v>
      </c>
      <c r="D246" s="27">
        <v>1467405.6199999999</v>
      </c>
      <c r="E246" s="27">
        <v>2810071.02</v>
      </c>
      <c r="F246" s="27">
        <v>636987.76</v>
      </c>
      <c r="G246" s="27">
        <v>784336.49</v>
      </c>
      <c r="H246" s="27">
        <v>4943844.71</v>
      </c>
      <c r="I246" s="27">
        <v>939180.04</v>
      </c>
      <c r="J246" s="27">
        <v>955110.26</v>
      </c>
      <c r="K246" s="27">
        <v>769540.15</v>
      </c>
      <c r="L246" s="27">
        <v>1256660.99</v>
      </c>
      <c r="M246" s="27">
        <v>880005.01</v>
      </c>
      <c r="N246" s="27">
        <v>9657188.5999999996</v>
      </c>
    </row>
    <row r="247" spans="1:15" x14ac:dyDescent="0.35">
      <c r="A247" s="26" t="s">
        <v>156</v>
      </c>
      <c r="B247" s="26" t="s">
        <v>6</v>
      </c>
      <c r="C247" s="27">
        <v>1245326.04</v>
      </c>
      <c r="D247" s="27">
        <v>918248.7200000002</v>
      </c>
      <c r="E247" s="27">
        <v>1074035.7200000002</v>
      </c>
      <c r="F247" s="27">
        <v>1374503.8800000001</v>
      </c>
      <c r="G247" s="27">
        <v>1083501.0599999998</v>
      </c>
      <c r="H247" s="27">
        <v>1054493.1199999999</v>
      </c>
      <c r="I247" s="27">
        <v>1504263.4000000001</v>
      </c>
      <c r="J247" s="27">
        <v>1244347.6800000002</v>
      </c>
      <c r="K247" s="27">
        <v>1267845.76</v>
      </c>
      <c r="L247" s="27">
        <v>991978.75999999989</v>
      </c>
      <c r="M247" s="27">
        <v>1729189.51</v>
      </c>
      <c r="N247" s="27">
        <v>1120622.8599999999</v>
      </c>
      <c r="O247" s="1">
        <f>SUBTOTAL(9,C247:N247)</f>
        <v>14608356.51</v>
      </c>
    </row>
    <row r="248" spans="1:15" hidden="1" x14ac:dyDescent="0.35">
      <c r="A248" s="26" t="s">
        <v>156</v>
      </c>
      <c r="B248" s="26" t="s">
        <v>5</v>
      </c>
      <c r="C248" s="27">
        <v>490014.28</v>
      </c>
      <c r="D248" s="27">
        <v>931222.14</v>
      </c>
      <c r="E248" s="27">
        <v>1082390.6499999999</v>
      </c>
      <c r="F248" s="27">
        <v>1801912.8400000003</v>
      </c>
      <c r="G248" s="27">
        <v>1612918.4700000002</v>
      </c>
      <c r="H248" s="27">
        <v>1398340.0999999999</v>
      </c>
      <c r="I248" s="27">
        <v>586699.29999999993</v>
      </c>
      <c r="J248" s="27">
        <v>1326129.6200000001</v>
      </c>
      <c r="K248" s="27">
        <v>1060223.47</v>
      </c>
      <c r="L248" s="27">
        <v>725701.5</v>
      </c>
      <c r="M248" s="27">
        <v>513256.95</v>
      </c>
      <c r="N248" s="27">
        <v>417292.23</v>
      </c>
    </row>
    <row r="249" spans="1:15" hidden="1" x14ac:dyDescent="0.35">
      <c r="A249" s="26" t="s">
        <v>156</v>
      </c>
      <c r="B249" s="26" t="s">
        <v>4</v>
      </c>
      <c r="C249" s="27">
        <v>447857.52999999997</v>
      </c>
      <c r="D249" s="27">
        <v>765939.13999999978</v>
      </c>
      <c r="E249" s="27">
        <v>941397.55</v>
      </c>
      <c r="F249" s="27">
        <v>589318.79</v>
      </c>
      <c r="G249" s="27">
        <v>1013198.71</v>
      </c>
      <c r="H249" s="27">
        <v>1070808.25</v>
      </c>
      <c r="I249" s="27">
        <v>626328.96000000008</v>
      </c>
      <c r="J249" s="27">
        <v>1006912.6700000002</v>
      </c>
      <c r="K249" s="27">
        <v>1270329.97</v>
      </c>
      <c r="L249" s="27">
        <v>1302827.29</v>
      </c>
      <c r="M249" s="27">
        <v>968043.86</v>
      </c>
      <c r="N249" s="27">
        <v>514918.54</v>
      </c>
    </row>
    <row r="250" spans="1:15" hidden="1" x14ac:dyDescent="0.35">
      <c r="A250" s="26" t="s">
        <v>156</v>
      </c>
      <c r="B250" s="26" t="s">
        <v>8</v>
      </c>
      <c r="C250" s="27">
        <v>741621.56</v>
      </c>
      <c r="D250" s="27">
        <v>975823.86</v>
      </c>
      <c r="E250" s="27">
        <v>1217313.44</v>
      </c>
      <c r="F250" s="27">
        <v>588724.64</v>
      </c>
      <c r="G250" s="27">
        <v>702307.1</v>
      </c>
      <c r="H250" s="27">
        <v>1184689.8500000001</v>
      </c>
      <c r="I250" s="27">
        <v>618462.32000000007</v>
      </c>
      <c r="J250" s="27">
        <v>1555430.79</v>
      </c>
      <c r="K250" s="27">
        <v>987724.90000000014</v>
      </c>
      <c r="L250" s="27">
        <v>216314.73</v>
      </c>
      <c r="M250" s="27">
        <v>818251.48</v>
      </c>
      <c r="N250" s="27">
        <v>804588.42</v>
      </c>
    </row>
    <row r="251" spans="1:15" hidden="1" x14ac:dyDescent="0.35">
      <c r="A251" s="26" t="s">
        <v>156</v>
      </c>
      <c r="B251" s="26" t="s">
        <v>11</v>
      </c>
      <c r="C251" s="27">
        <v>316714.5</v>
      </c>
      <c r="D251" s="27">
        <v>333678.5</v>
      </c>
      <c r="E251" s="27">
        <v>268724.2</v>
      </c>
      <c r="F251" s="27">
        <v>744409.41999999993</v>
      </c>
      <c r="G251" s="27">
        <v>469904.7</v>
      </c>
      <c r="H251" s="27">
        <v>565215.55000000005</v>
      </c>
      <c r="I251" s="27">
        <v>758682</v>
      </c>
      <c r="J251" s="27">
        <v>973338.58</v>
      </c>
      <c r="K251" s="27">
        <v>452402.80000000005</v>
      </c>
      <c r="L251" s="27">
        <v>615376.78999999992</v>
      </c>
      <c r="M251" s="27">
        <v>1337654.7</v>
      </c>
      <c r="N251" s="27">
        <v>321106.40000000002</v>
      </c>
    </row>
    <row r="252" spans="1:15" hidden="1" x14ac:dyDescent="0.35">
      <c r="A252" s="26" t="s">
        <v>156</v>
      </c>
      <c r="B252" s="26" t="s">
        <v>7</v>
      </c>
      <c r="C252" s="27">
        <v>62740</v>
      </c>
      <c r="D252" s="27">
        <v>0</v>
      </c>
      <c r="E252" s="27">
        <v>2922</v>
      </c>
      <c r="F252" s="27">
        <v>34232</v>
      </c>
      <c r="G252" s="27">
        <v>32405.88</v>
      </c>
      <c r="H252" s="27">
        <v>0</v>
      </c>
      <c r="I252" s="27">
        <v>29286.39</v>
      </c>
      <c r="J252" s="27">
        <v>12525.1</v>
      </c>
      <c r="K252" s="27">
        <v>270</v>
      </c>
      <c r="L252" s="27">
        <v>0</v>
      </c>
      <c r="M252" s="27">
        <v>0</v>
      </c>
      <c r="N252" s="27">
        <v>68650.25</v>
      </c>
    </row>
    <row r="253" spans="1:15" hidden="1" x14ac:dyDescent="0.35">
      <c r="A253" s="26" t="s">
        <v>156</v>
      </c>
      <c r="B253" s="26" t="s">
        <v>2</v>
      </c>
      <c r="C253" s="27">
        <v>2872820.72</v>
      </c>
      <c r="D253" s="27">
        <v>12631.130000000001</v>
      </c>
      <c r="E253" s="27">
        <v>12522.26</v>
      </c>
      <c r="F253" s="27">
        <v>0</v>
      </c>
      <c r="G253" s="27">
        <v>6261.13</v>
      </c>
      <c r="H253" s="27">
        <v>195515</v>
      </c>
      <c r="I253" s="27">
        <v>0</v>
      </c>
      <c r="J253" s="27">
        <v>20986.13</v>
      </c>
      <c r="K253" s="27">
        <v>6211.13</v>
      </c>
      <c r="L253" s="27">
        <v>0</v>
      </c>
      <c r="M253" s="27">
        <v>0</v>
      </c>
      <c r="N253" s="27">
        <v>18553.63</v>
      </c>
    </row>
    <row r="254" spans="1:15" hidden="1" x14ac:dyDescent="0.35">
      <c r="A254" s="26" t="s">
        <v>211</v>
      </c>
      <c r="B254" s="26" t="s">
        <v>8</v>
      </c>
      <c r="C254" s="27">
        <v>6336679.3300000001</v>
      </c>
      <c r="D254" s="27">
        <v>5596741.379999999</v>
      </c>
      <c r="E254" s="27">
        <v>6146994.8899999997</v>
      </c>
      <c r="F254" s="27">
        <v>5009934.18</v>
      </c>
      <c r="G254" s="27">
        <v>6208573.04</v>
      </c>
      <c r="H254" s="27">
        <v>2385344.0300000003</v>
      </c>
      <c r="I254" s="27">
        <v>6277858.8700000001</v>
      </c>
      <c r="J254" s="27">
        <v>9090440.6199999992</v>
      </c>
      <c r="K254" s="27">
        <v>3548135.63</v>
      </c>
      <c r="L254" s="27">
        <v>6373326.3499999987</v>
      </c>
      <c r="M254" s="27">
        <v>10311840.35</v>
      </c>
      <c r="N254" s="27">
        <v>10197035.560000002</v>
      </c>
    </row>
    <row r="255" spans="1:15" hidden="1" x14ac:dyDescent="0.35">
      <c r="A255" s="26" t="s">
        <v>211</v>
      </c>
      <c r="B255" s="26" t="s">
        <v>4</v>
      </c>
      <c r="C255" s="27">
        <v>6709380.8599999985</v>
      </c>
      <c r="D255" s="27">
        <v>4542663.7999999989</v>
      </c>
      <c r="E255" s="27">
        <v>5117386.54</v>
      </c>
      <c r="F255" s="27">
        <v>4091671.0000000005</v>
      </c>
      <c r="G255" s="27">
        <v>5951438.54</v>
      </c>
      <c r="H255" s="27">
        <v>5840469.9100000001</v>
      </c>
      <c r="I255" s="27">
        <v>4961351.83</v>
      </c>
      <c r="J255" s="27">
        <v>6032129.0399999991</v>
      </c>
      <c r="K255" s="27">
        <v>5822439.669999999</v>
      </c>
      <c r="L255" s="27">
        <v>6554453.1600000001</v>
      </c>
      <c r="M255" s="27">
        <v>6069091.8200000003</v>
      </c>
      <c r="N255" s="27">
        <v>6273323.5200000005</v>
      </c>
    </row>
    <row r="256" spans="1:15" hidden="1" x14ac:dyDescent="0.35">
      <c r="A256" s="26" t="s">
        <v>211</v>
      </c>
      <c r="B256" s="26" t="s">
        <v>10</v>
      </c>
      <c r="C256" s="27">
        <v>3412447.5999999996</v>
      </c>
      <c r="D256" s="27">
        <v>1841444.7400000002</v>
      </c>
      <c r="E256" s="27">
        <v>2660286.9099999997</v>
      </c>
      <c r="F256" s="27">
        <v>3077402.1299999994</v>
      </c>
      <c r="G256" s="27">
        <v>3401239.62</v>
      </c>
      <c r="H256" s="27">
        <v>4062396.0299999984</v>
      </c>
      <c r="I256" s="27">
        <v>1370919.6400000001</v>
      </c>
      <c r="J256" s="27">
        <v>2126803.86</v>
      </c>
      <c r="K256" s="27">
        <v>3215922.2199999997</v>
      </c>
      <c r="L256" s="27">
        <v>4106491.2700000005</v>
      </c>
      <c r="M256" s="27">
        <v>2959698.01</v>
      </c>
      <c r="N256" s="27">
        <v>3608371.82</v>
      </c>
    </row>
    <row r="257" spans="1:15" hidden="1" x14ac:dyDescent="0.35">
      <c r="A257" s="26" t="s">
        <v>211</v>
      </c>
      <c r="B257" s="26" t="s">
        <v>11</v>
      </c>
      <c r="C257" s="27">
        <v>765964.9800000001</v>
      </c>
      <c r="D257" s="27">
        <v>516855.54</v>
      </c>
      <c r="E257" s="27">
        <v>643095.9</v>
      </c>
      <c r="F257" s="27">
        <v>492191.74</v>
      </c>
      <c r="G257" s="27">
        <v>773142.2</v>
      </c>
      <c r="H257" s="27">
        <v>462206.49</v>
      </c>
      <c r="I257" s="27">
        <v>860362.85</v>
      </c>
      <c r="J257" s="27">
        <v>967376.28999999992</v>
      </c>
      <c r="K257" s="27">
        <v>1267453.08</v>
      </c>
      <c r="L257" s="27">
        <v>1763103.9099999997</v>
      </c>
      <c r="M257" s="27">
        <v>2334960.5499999998</v>
      </c>
      <c r="N257" s="27">
        <v>2008008.2499999998</v>
      </c>
    </row>
    <row r="258" spans="1:15" hidden="1" x14ac:dyDescent="0.35">
      <c r="A258" s="26" t="s">
        <v>211</v>
      </c>
      <c r="B258" s="26" t="s">
        <v>5</v>
      </c>
      <c r="C258" s="27">
        <v>0</v>
      </c>
      <c r="D258" s="27">
        <v>0</v>
      </c>
      <c r="E258" s="27">
        <v>524916.80000000005</v>
      </c>
      <c r="F258" s="27">
        <v>2657900.71</v>
      </c>
      <c r="G258" s="27">
        <v>1623206.2399999998</v>
      </c>
      <c r="H258" s="27">
        <v>950868.81</v>
      </c>
      <c r="I258" s="27">
        <v>251285</v>
      </c>
      <c r="J258" s="27">
        <v>257052.68</v>
      </c>
      <c r="K258" s="27">
        <v>95297.12</v>
      </c>
      <c r="L258" s="27">
        <v>76987.509999999995</v>
      </c>
      <c r="M258" s="27">
        <v>101724.79999999999</v>
      </c>
      <c r="N258" s="27">
        <v>0</v>
      </c>
    </row>
    <row r="259" spans="1:15" x14ac:dyDescent="0.35">
      <c r="A259" s="26" t="s">
        <v>211</v>
      </c>
      <c r="B259" s="26" t="s">
        <v>6</v>
      </c>
      <c r="C259" s="27">
        <v>161428</v>
      </c>
      <c r="D259" s="27">
        <v>130706.5</v>
      </c>
      <c r="E259" s="27">
        <v>133216.79999999999</v>
      </c>
      <c r="F259" s="27">
        <v>50176.34</v>
      </c>
      <c r="G259" s="27">
        <v>91560</v>
      </c>
      <c r="H259" s="27">
        <v>50168.47</v>
      </c>
      <c r="I259" s="27">
        <v>415707.87</v>
      </c>
      <c r="J259" s="27">
        <v>156200</v>
      </c>
      <c r="K259" s="27">
        <v>150400</v>
      </c>
      <c r="L259" s="27">
        <v>62224.34</v>
      </c>
      <c r="M259" s="27">
        <v>351957.14</v>
      </c>
      <c r="N259" s="27">
        <v>107827.2</v>
      </c>
      <c r="O259" s="1">
        <f>SUBTOTAL(9,C259:N259)</f>
        <v>1861572.66</v>
      </c>
    </row>
    <row r="260" spans="1:15" hidden="1" x14ac:dyDescent="0.35">
      <c r="A260" s="26" t="s">
        <v>211</v>
      </c>
      <c r="B260" s="26" t="s">
        <v>7</v>
      </c>
      <c r="C260" s="27">
        <v>123387.07</v>
      </c>
      <c r="D260" s="27">
        <v>0</v>
      </c>
      <c r="E260" s="27">
        <v>105570</v>
      </c>
      <c r="F260" s="27">
        <v>139374</v>
      </c>
      <c r="G260" s="27">
        <v>105732</v>
      </c>
      <c r="H260" s="27">
        <v>129150.67</v>
      </c>
      <c r="I260" s="27">
        <v>472647.26</v>
      </c>
      <c r="J260" s="27">
        <v>81789.460000000006</v>
      </c>
      <c r="K260" s="27">
        <v>44250</v>
      </c>
      <c r="L260" s="27">
        <v>1500</v>
      </c>
      <c r="M260" s="27">
        <v>126782.46</v>
      </c>
      <c r="N260" s="27">
        <v>155303.70000000001</v>
      </c>
    </row>
    <row r="261" spans="1:15" hidden="1" x14ac:dyDescent="0.35">
      <c r="A261" s="26" t="s">
        <v>211</v>
      </c>
      <c r="B261" s="26" t="s">
        <v>3</v>
      </c>
      <c r="C261" s="27">
        <v>8.84</v>
      </c>
      <c r="D261" s="27">
        <v>7.6</v>
      </c>
      <c r="E261" s="27">
        <v>19411.13</v>
      </c>
      <c r="F261" s="27">
        <v>36.04</v>
      </c>
      <c r="G261" s="27">
        <v>19.48</v>
      </c>
      <c r="H261" s="27">
        <v>660</v>
      </c>
      <c r="I261" s="27">
        <v>49.28</v>
      </c>
      <c r="J261" s="27">
        <v>0</v>
      </c>
      <c r="K261" s="27">
        <v>661.4</v>
      </c>
      <c r="L261" s="27">
        <v>1.8</v>
      </c>
      <c r="M261" s="27">
        <v>4402.09</v>
      </c>
      <c r="N261" s="27">
        <v>14114.66</v>
      </c>
    </row>
    <row r="262" spans="1:15" hidden="1" x14ac:dyDescent="0.35">
      <c r="A262" s="26" t="s">
        <v>211</v>
      </c>
      <c r="B262" s="26" t="s">
        <v>2</v>
      </c>
      <c r="C262" s="27">
        <v>2983191.95</v>
      </c>
      <c r="D262" s="27">
        <v>7647602.5199999996</v>
      </c>
      <c r="E262" s="27">
        <v>8464347.6899999995</v>
      </c>
      <c r="F262" s="27">
        <v>8705553.2400000002</v>
      </c>
      <c r="G262" s="27">
        <v>5830225.4800000004</v>
      </c>
      <c r="H262" s="27">
        <v>5714064.5200000005</v>
      </c>
      <c r="I262" s="27">
        <v>5887349.96</v>
      </c>
      <c r="J262" s="27">
        <v>6157393.0599999996</v>
      </c>
      <c r="K262" s="27">
        <v>7038460.2200000007</v>
      </c>
      <c r="L262" s="27">
        <v>13720488.049999999</v>
      </c>
      <c r="M262" s="27">
        <v>677323.56</v>
      </c>
      <c r="N262" s="27">
        <v>7633024.5099999998</v>
      </c>
    </row>
    <row r="263" spans="1:15" hidden="1" x14ac:dyDescent="0.35">
      <c r="A263" s="26" t="s">
        <v>54</v>
      </c>
      <c r="B263" s="26" t="s">
        <v>10</v>
      </c>
      <c r="C263" s="27">
        <v>4085070.7400000007</v>
      </c>
      <c r="D263" s="27">
        <v>6490983.1399999997</v>
      </c>
      <c r="E263" s="27">
        <v>8192901.2500000009</v>
      </c>
      <c r="F263" s="27">
        <v>10410133.209999995</v>
      </c>
      <c r="G263" s="27">
        <v>11391905.360000001</v>
      </c>
      <c r="H263" s="27">
        <v>6358885.9900000012</v>
      </c>
      <c r="I263" s="27">
        <v>8212156.7699999996</v>
      </c>
      <c r="J263" s="27">
        <v>9676380.870000001</v>
      </c>
      <c r="K263" s="27">
        <v>6130002.419999999</v>
      </c>
      <c r="L263" s="27">
        <v>10038534.389999999</v>
      </c>
      <c r="M263" s="27">
        <v>13570433.209999997</v>
      </c>
      <c r="N263" s="27">
        <v>8744586.6500000004</v>
      </c>
    </row>
    <row r="264" spans="1:15" hidden="1" x14ac:dyDescent="0.35">
      <c r="A264" s="26" t="s">
        <v>54</v>
      </c>
      <c r="B264" s="26" t="s">
        <v>4</v>
      </c>
      <c r="C264" s="27">
        <v>5636894.9999999981</v>
      </c>
      <c r="D264" s="27">
        <v>4665598.9300000006</v>
      </c>
      <c r="E264" s="27">
        <v>5066333.7599999988</v>
      </c>
      <c r="F264" s="27">
        <v>4162920.5799999996</v>
      </c>
      <c r="G264" s="27">
        <v>4881874.7699999996</v>
      </c>
      <c r="H264" s="27">
        <v>4820660.07</v>
      </c>
      <c r="I264" s="27">
        <v>4126017.7899999991</v>
      </c>
      <c r="J264" s="27">
        <v>4360712.0200000005</v>
      </c>
      <c r="K264" s="27">
        <v>3652244.62</v>
      </c>
      <c r="L264" s="27">
        <v>2852393.75</v>
      </c>
      <c r="M264" s="27">
        <v>3535573.9</v>
      </c>
      <c r="N264" s="27">
        <v>4693437.18</v>
      </c>
    </row>
    <row r="265" spans="1:15" x14ac:dyDescent="0.35">
      <c r="A265" s="26" t="s">
        <v>54</v>
      </c>
      <c r="B265" s="26" t="s">
        <v>6</v>
      </c>
      <c r="C265" s="27">
        <v>2668893.7099999995</v>
      </c>
      <c r="D265" s="27">
        <v>3629441.84</v>
      </c>
      <c r="E265" s="27">
        <v>6893422.7199999988</v>
      </c>
      <c r="F265" s="27">
        <v>4440528.87</v>
      </c>
      <c r="G265" s="27">
        <v>4895580.26</v>
      </c>
      <c r="H265" s="27">
        <v>4393843.4399999995</v>
      </c>
      <c r="I265" s="27">
        <v>3949233.2100000004</v>
      </c>
      <c r="J265" s="27">
        <v>3277332.7500000009</v>
      </c>
      <c r="K265" s="27">
        <v>2111311.2800000003</v>
      </c>
      <c r="L265" s="27">
        <v>2587057.4999999995</v>
      </c>
      <c r="M265" s="27">
        <v>3079565.9299999992</v>
      </c>
      <c r="N265" s="27">
        <v>3579825.1000000006</v>
      </c>
      <c r="O265" s="1">
        <f>SUBTOTAL(9,C265:N265)</f>
        <v>45506036.609999999</v>
      </c>
    </row>
    <row r="266" spans="1:15" hidden="1" x14ac:dyDescent="0.35">
      <c r="A266" s="26" t="s">
        <v>54</v>
      </c>
      <c r="B266" s="26" t="s">
        <v>5</v>
      </c>
      <c r="C266" s="27">
        <v>2194074.56</v>
      </c>
      <c r="D266" s="27">
        <v>2121466.58</v>
      </c>
      <c r="E266" s="27">
        <v>3713435.9499999997</v>
      </c>
      <c r="F266" s="27">
        <v>2449579.2000000002</v>
      </c>
      <c r="G266" s="27">
        <v>1916241.9699999997</v>
      </c>
      <c r="H266" s="27">
        <v>1321444.3899999999</v>
      </c>
      <c r="I266" s="27">
        <v>1396442.2100000002</v>
      </c>
      <c r="J266" s="27">
        <v>2576730.9800000004</v>
      </c>
      <c r="K266" s="27">
        <v>2672312.5500000003</v>
      </c>
      <c r="L266" s="27">
        <v>1593948.2000000002</v>
      </c>
      <c r="M266" s="27">
        <v>1237838.72</v>
      </c>
      <c r="N266" s="27">
        <v>1430630.7500000002</v>
      </c>
    </row>
    <row r="267" spans="1:15" hidden="1" x14ac:dyDescent="0.35">
      <c r="A267" s="26" t="s">
        <v>54</v>
      </c>
      <c r="B267" s="26" t="s">
        <v>11</v>
      </c>
      <c r="C267" s="27">
        <v>357414.74000000005</v>
      </c>
      <c r="D267" s="27">
        <v>306337</v>
      </c>
      <c r="E267" s="27">
        <v>271376.80000000005</v>
      </c>
      <c r="F267" s="27">
        <v>579204.11</v>
      </c>
      <c r="G267" s="27">
        <v>435061.6</v>
      </c>
      <c r="H267" s="27">
        <v>556740.13</v>
      </c>
      <c r="I267" s="27">
        <v>734279.43999999983</v>
      </c>
      <c r="J267" s="27">
        <v>624482.19999999995</v>
      </c>
      <c r="K267" s="27">
        <v>1337203.3799999999</v>
      </c>
      <c r="L267" s="27">
        <v>869733.91999999993</v>
      </c>
      <c r="M267" s="27">
        <v>706116.35000000009</v>
      </c>
      <c r="N267" s="27">
        <v>424767.3</v>
      </c>
    </row>
    <row r="268" spans="1:15" hidden="1" x14ac:dyDescent="0.35">
      <c r="A268" s="26" t="s">
        <v>54</v>
      </c>
      <c r="B268" s="26" t="s">
        <v>8</v>
      </c>
      <c r="C268" s="27">
        <v>852612.80999999994</v>
      </c>
      <c r="D268" s="27">
        <v>340421.2</v>
      </c>
      <c r="E268" s="27">
        <v>256256.97999999998</v>
      </c>
      <c r="F268" s="27">
        <v>784356.7300000001</v>
      </c>
      <c r="G268" s="27">
        <v>400192.57999999996</v>
      </c>
      <c r="H268" s="27">
        <v>207728.24999999997</v>
      </c>
      <c r="I268" s="27">
        <v>473813.49</v>
      </c>
      <c r="J268" s="27">
        <v>573130.60999999987</v>
      </c>
      <c r="K268" s="27">
        <v>400159.27999999997</v>
      </c>
      <c r="L268" s="27">
        <v>935879.33999999973</v>
      </c>
      <c r="M268" s="27">
        <v>275551.72000000003</v>
      </c>
      <c r="N268" s="27">
        <v>401965.86000000004</v>
      </c>
    </row>
    <row r="269" spans="1:15" hidden="1" x14ac:dyDescent="0.35">
      <c r="A269" s="26" t="s">
        <v>54</v>
      </c>
      <c r="B269" s="26" t="s">
        <v>3</v>
      </c>
      <c r="C269" s="27">
        <v>386509.47000000003</v>
      </c>
      <c r="D269" s="27">
        <v>198456.76</v>
      </c>
      <c r="E269" s="27">
        <v>43945.600000000006</v>
      </c>
      <c r="F269" s="27">
        <v>516137.04000000004</v>
      </c>
      <c r="G269" s="27">
        <v>14759.58</v>
      </c>
      <c r="H269" s="27">
        <v>246800.38</v>
      </c>
      <c r="I269" s="27">
        <v>244654.26</v>
      </c>
      <c r="J269" s="27">
        <v>516790.36</v>
      </c>
      <c r="K269" s="27">
        <v>21683.510000000002</v>
      </c>
      <c r="L269" s="27">
        <v>256632.78</v>
      </c>
      <c r="M269" s="27">
        <v>439316.52</v>
      </c>
      <c r="N269" s="27">
        <v>1025239.14</v>
      </c>
    </row>
    <row r="270" spans="1:15" hidden="1" x14ac:dyDescent="0.35">
      <c r="A270" s="26" t="s">
        <v>54</v>
      </c>
      <c r="B270" s="26" t="s">
        <v>7</v>
      </c>
      <c r="C270" s="27">
        <v>1920</v>
      </c>
      <c r="D270" s="27">
        <v>0</v>
      </c>
      <c r="E270" s="27">
        <v>207080</v>
      </c>
      <c r="F270" s="27">
        <v>282568.8</v>
      </c>
      <c r="G270" s="27">
        <v>447228.9</v>
      </c>
      <c r="H270" s="27">
        <v>56471.040000000001</v>
      </c>
      <c r="I270" s="27">
        <v>60913</v>
      </c>
      <c r="J270" s="27">
        <v>74814.95</v>
      </c>
      <c r="K270" s="27">
        <v>146869.29999999999</v>
      </c>
      <c r="L270" s="27">
        <v>134147.9</v>
      </c>
      <c r="M270" s="27">
        <v>124983.76</v>
      </c>
      <c r="N270" s="27">
        <v>258369.40999999997</v>
      </c>
    </row>
    <row r="271" spans="1:15" hidden="1" x14ac:dyDescent="0.35">
      <c r="A271" s="26" t="s">
        <v>54</v>
      </c>
      <c r="B271" s="26" t="s">
        <v>2</v>
      </c>
      <c r="C271" s="27">
        <v>12024.25</v>
      </c>
      <c r="D271" s="27">
        <v>0</v>
      </c>
      <c r="E271" s="27">
        <v>4918</v>
      </c>
      <c r="F271" s="27">
        <v>6344.96</v>
      </c>
      <c r="G271" s="27">
        <v>0</v>
      </c>
      <c r="H271" s="27">
        <v>4918</v>
      </c>
      <c r="I271" s="27">
        <v>41380.17</v>
      </c>
      <c r="J271" s="27">
        <v>0</v>
      </c>
      <c r="K271" s="27">
        <v>40500</v>
      </c>
      <c r="L271" s="27">
        <v>17644</v>
      </c>
      <c r="M271" s="27">
        <v>235267.57</v>
      </c>
      <c r="N271" s="27">
        <v>16293.66</v>
      </c>
    </row>
    <row r="272" spans="1:15" hidden="1" x14ac:dyDescent="0.35">
      <c r="A272" s="26" t="s">
        <v>72</v>
      </c>
      <c r="B272" s="26" t="s">
        <v>2</v>
      </c>
      <c r="C272" s="27">
        <v>0</v>
      </c>
      <c r="D272" s="27">
        <v>15108818.08</v>
      </c>
      <c r="E272" s="27">
        <v>11465452.67</v>
      </c>
      <c r="F272" s="27">
        <v>14265451.810000001</v>
      </c>
      <c r="G272" s="27">
        <v>0</v>
      </c>
      <c r="H272" s="27">
        <v>40628065.68</v>
      </c>
      <c r="I272" s="27">
        <v>0</v>
      </c>
      <c r="J272" s="27">
        <v>0</v>
      </c>
      <c r="K272" s="27">
        <v>0</v>
      </c>
      <c r="L272" s="27">
        <v>43286980.079999998</v>
      </c>
      <c r="M272" s="27">
        <v>18544773.579999998</v>
      </c>
      <c r="N272" s="27">
        <v>50177639.489999995</v>
      </c>
    </row>
    <row r="273" spans="1:15" hidden="1" x14ac:dyDescent="0.35">
      <c r="A273" s="26" t="s">
        <v>72</v>
      </c>
      <c r="B273" s="26" t="s">
        <v>11</v>
      </c>
      <c r="C273" s="27">
        <v>2356745.64</v>
      </c>
      <c r="D273" s="27">
        <v>1640487.7</v>
      </c>
      <c r="E273" s="27">
        <v>2736450.55</v>
      </c>
      <c r="F273" s="27">
        <v>3195388.8800000004</v>
      </c>
      <c r="G273" s="27">
        <v>2583162.4199999995</v>
      </c>
      <c r="H273" s="27">
        <v>1837750.4399999997</v>
      </c>
      <c r="I273" s="27">
        <v>2740707.9</v>
      </c>
      <c r="J273" s="27">
        <v>1882944.19</v>
      </c>
      <c r="K273" s="27">
        <v>3036623.0400000005</v>
      </c>
      <c r="L273" s="27">
        <v>3188709.5399999996</v>
      </c>
      <c r="M273" s="27">
        <v>2371001.94</v>
      </c>
      <c r="N273" s="27">
        <v>1926952.9599999997</v>
      </c>
    </row>
    <row r="274" spans="1:15" hidden="1" x14ac:dyDescent="0.35">
      <c r="A274" s="26" t="s">
        <v>72</v>
      </c>
      <c r="B274" s="26" t="s">
        <v>5</v>
      </c>
      <c r="C274" s="27">
        <v>118923.24</v>
      </c>
      <c r="D274" s="27">
        <v>0</v>
      </c>
      <c r="E274" s="27">
        <v>96528.51</v>
      </c>
      <c r="F274" s="27">
        <v>452372.25</v>
      </c>
      <c r="G274" s="27">
        <v>475843.07999999996</v>
      </c>
      <c r="H274" s="27">
        <v>840597.32999999984</v>
      </c>
      <c r="I274" s="27">
        <v>868820.71</v>
      </c>
      <c r="J274" s="27">
        <v>189476.01</v>
      </c>
      <c r="K274" s="27">
        <v>189678.58000000002</v>
      </c>
      <c r="L274" s="27">
        <v>40056.79</v>
      </c>
      <c r="M274" s="27">
        <v>31131.23</v>
      </c>
      <c r="N274" s="27">
        <v>239377.9</v>
      </c>
    </row>
    <row r="275" spans="1:15" hidden="1" x14ac:dyDescent="0.35">
      <c r="A275" s="26" t="s">
        <v>72</v>
      </c>
      <c r="B275" s="26" t="s">
        <v>10</v>
      </c>
      <c r="C275" s="27">
        <v>1156859.7799999998</v>
      </c>
      <c r="D275" s="27">
        <v>12234.789999999999</v>
      </c>
      <c r="E275" s="27">
        <v>12612.05</v>
      </c>
      <c r="F275" s="27">
        <v>56813.030000000006</v>
      </c>
      <c r="G275" s="27">
        <v>39148.33</v>
      </c>
      <c r="H275" s="27">
        <v>49591.719999999994</v>
      </c>
      <c r="I275" s="27">
        <v>10403</v>
      </c>
      <c r="J275" s="27">
        <v>127374.48000000001</v>
      </c>
      <c r="K275" s="27">
        <v>112456.37000000001</v>
      </c>
      <c r="L275" s="27">
        <v>15210.04</v>
      </c>
      <c r="M275" s="27">
        <v>286003.48000000004</v>
      </c>
      <c r="N275" s="27">
        <v>35878.28</v>
      </c>
    </row>
    <row r="276" spans="1:15" hidden="1" x14ac:dyDescent="0.35">
      <c r="A276" s="26" t="s">
        <v>72</v>
      </c>
      <c r="B276" s="26" t="s">
        <v>4</v>
      </c>
      <c r="C276" s="27">
        <v>51541.48</v>
      </c>
      <c r="D276" s="27">
        <v>40343.35</v>
      </c>
      <c r="E276" s="27">
        <v>23785.050000000003</v>
      </c>
      <c r="F276" s="27">
        <v>942.54</v>
      </c>
      <c r="G276" s="27">
        <v>2290.89</v>
      </c>
      <c r="H276" s="27">
        <v>20671.62</v>
      </c>
      <c r="I276" s="27">
        <v>46954.78</v>
      </c>
      <c r="J276" s="27">
        <v>20466.25</v>
      </c>
      <c r="K276" s="27">
        <v>26189.300000000003</v>
      </c>
      <c r="L276" s="27">
        <v>5688.79</v>
      </c>
      <c r="M276" s="27">
        <v>1945.0300000000002</v>
      </c>
      <c r="N276" s="27">
        <v>1890.8200000000002</v>
      </c>
    </row>
    <row r="277" spans="1:15" x14ac:dyDescent="0.35">
      <c r="A277" s="26" t="s">
        <v>72</v>
      </c>
      <c r="B277" s="26" t="s">
        <v>6</v>
      </c>
      <c r="C277" s="27">
        <v>0</v>
      </c>
      <c r="D277" s="27">
        <v>0</v>
      </c>
      <c r="E277" s="27">
        <v>13341.3</v>
      </c>
      <c r="F277" s="27">
        <v>40922</v>
      </c>
      <c r="G277" s="27">
        <v>13694.1</v>
      </c>
      <c r="H277" s="27">
        <v>0</v>
      </c>
      <c r="I277" s="27">
        <v>28290.04</v>
      </c>
      <c r="J277" s="27">
        <v>0</v>
      </c>
      <c r="K277" s="27">
        <v>43026.14</v>
      </c>
      <c r="L277" s="27">
        <v>26649</v>
      </c>
      <c r="M277" s="27">
        <v>0</v>
      </c>
      <c r="N277" s="27">
        <v>13316.1</v>
      </c>
      <c r="O277" s="1">
        <f>SUBTOTAL(9,C277:N277)</f>
        <v>179238.68000000002</v>
      </c>
    </row>
    <row r="278" spans="1:15" hidden="1" x14ac:dyDescent="0.35">
      <c r="A278" s="26" t="s">
        <v>72</v>
      </c>
      <c r="B278" s="26" t="s">
        <v>8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104167.4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</row>
    <row r="279" spans="1:15" hidden="1" x14ac:dyDescent="0.35">
      <c r="A279" s="26" t="s">
        <v>72</v>
      </c>
      <c r="B279" s="26" t="s">
        <v>3</v>
      </c>
      <c r="C279" s="27">
        <v>18.559999999999999</v>
      </c>
      <c r="D279" s="27">
        <v>2564.6</v>
      </c>
      <c r="E279" s="27">
        <v>12.93</v>
      </c>
      <c r="F279" s="27">
        <v>1965.42</v>
      </c>
      <c r="G279" s="27">
        <v>1910.11</v>
      </c>
      <c r="H279" s="27">
        <v>1514.76</v>
      </c>
      <c r="I279" s="27">
        <v>1594.77</v>
      </c>
      <c r="J279" s="27">
        <v>43969.19</v>
      </c>
      <c r="K279" s="27">
        <v>1165.17</v>
      </c>
      <c r="L279" s="27">
        <v>1217.21</v>
      </c>
      <c r="M279" s="27">
        <v>12128.77</v>
      </c>
      <c r="N279" s="27">
        <v>0</v>
      </c>
    </row>
    <row r="280" spans="1:15" hidden="1" x14ac:dyDescent="0.35">
      <c r="A280" s="26" t="s">
        <v>72</v>
      </c>
      <c r="B280" s="26" t="s">
        <v>7</v>
      </c>
      <c r="C280" s="27">
        <v>0</v>
      </c>
      <c r="D280" s="27">
        <v>0</v>
      </c>
      <c r="E280" s="27">
        <v>0</v>
      </c>
      <c r="F280" s="27">
        <v>2001.29</v>
      </c>
      <c r="G280" s="27">
        <v>0</v>
      </c>
      <c r="H280" s="27">
        <v>0</v>
      </c>
      <c r="I280" s="27">
        <v>2229.35</v>
      </c>
      <c r="J280" s="27">
        <v>4671</v>
      </c>
      <c r="K280" s="27">
        <v>2234.0700000000002</v>
      </c>
      <c r="L280" s="27">
        <v>0</v>
      </c>
      <c r="M280" s="27">
        <v>2147.52</v>
      </c>
      <c r="N280" s="27">
        <v>0</v>
      </c>
    </row>
    <row r="281" spans="1:15" hidden="1" x14ac:dyDescent="0.35">
      <c r="A281" s="26" t="s">
        <v>24</v>
      </c>
      <c r="B281" s="26" t="s">
        <v>4</v>
      </c>
      <c r="C281" s="27">
        <v>4935493.41</v>
      </c>
      <c r="D281" s="27">
        <v>6600646.6099999985</v>
      </c>
      <c r="E281" s="27">
        <v>6162646.0700000003</v>
      </c>
      <c r="F281" s="27">
        <v>4805950.8800000008</v>
      </c>
      <c r="G281" s="27">
        <v>6229490.8699999992</v>
      </c>
      <c r="H281" s="27">
        <v>5427298.8100000005</v>
      </c>
      <c r="I281" s="27">
        <v>5689865.3300000001</v>
      </c>
      <c r="J281" s="27">
        <v>6986327.2600000016</v>
      </c>
      <c r="K281" s="27">
        <v>6527306.6300000018</v>
      </c>
      <c r="L281" s="27">
        <v>4456133.45</v>
      </c>
      <c r="M281" s="27">
        <v>4911766.5999999996</v>
      </c>
      <c r="N281" s="27">
        <v>5748624.21</v>
      </c>
    </row>
    <row r="282" spans="1:15" hidden="1" x14ac:dyDescent="0.35">
      <c r="A282" s="26" t="s">
        <v>24</v>
      </c>
      <c r="B282" s="26" t="s">
        <v>5</v>
      </c>
      <c r="C282" s="27">
        <v>3887141.7099999995</v>
      </c>
      <c r="D282" s="27">
        <v>4753243.87</v>
      </c>
      <c r="E282" s="27">
        <v>7151157.839999998</v>
      </c>
      <c r="F282" s="27">
        <v>4613178.4399999995</v>
      </c>
      <c r="G282" s="27">
        <v>5690754.6800000006</v>
      </c>
      <c r="H282" s="27">
        <v>6724177.830000001</v>
      </c>
      <c r="I282" s="27">
        <v>6137524.5200000005</v>
      </c>
      <c r="J282" s="27">
        <v>7434144.8399999999</v>
      </c>
      <c r="K282" s="27">
        <v>4618410.46</v>
      </c>
      <c r="L282" s="27">
        <v>6074129.8999999994</v>
      </c>
      <c r="M282" s="27">
        <v>5333453.7999999989</v>
      </c>
      <c r="N282" s="27">
        <v>4758954.84</v>
      </c>
    </row>
    <row r="283" spans="1:15" hidden="1" x14ac:dyDescent="0.35">
      <c r="A283" s="26" t="s">
        <v>24</v>
      </c>
      <c r="B283" s="26" t="s">
        <v>10</v>
      </c>
      <c r="C283" s="27">
        <v>3123306.6400000006</v>
      </c>
      <c r="D283" s="27">
        <v>2741695.8</v>
      </c>
      <c r="E283" s="27">
        <v>1499982.6199999994</v>
      </c>
      <c r="F283" s="27">
        <v>1876399.55</v>
      </c>
      <c r="G283" s="27">
        <v>2167592.2799999998</v>
      </c>
      <c r="H283" s="27">
        <v>4427091.1799999978</v>
      </c>
      <c r="I283" s="27">
        <v>3935361.2200000007</v>
      </c>
      <c r="J283" s="27">
        <v>3674976.8299999991</v>
      </c>
      <c r="K283" s="27">
        <v>4046425.080000001</v>
      </c>
      <c r="L283" s="27">
        <v>8214605.2399999993</v>
      </c>
      <c r="M283" s="27">
        <v>2614000.4800000004</v>
      </c>
      <c r="N283" s="27">
        <v>2467422.9099999983</v>
      </c>
    </row>
    <row r="284" spans="1:15" hidden="1" x14ac:dyDescent="0.35">
      <c r="A284" s="26" t="s">
        <v>24</v>
      </c>
      <c r="B284" s="26" t="s">
        <v>8</v>
      </c>
      <c r="C284" s="27">
        <v>385834.23999999999</v>
      </c>
      <c r="D284" s="27">
        <v>112923.33</v>
      </c>
      <c r="E284" s="27">
        <v>339418.83</v>
      </c>
      <c r="F284" s="27">
        <v>399060.91000000003</v>
      </c>
      <c r="G284" s="27">
        <v>277371.5</v>
      </c>
      <c r="H284" s="27">
        <v>251703.22</v>
      </c>
      <c r="I284" s="27">
        <v>433578.41</v>
      </c>
      <c r="J284" s="27">
        <v>397370</v>
      </c>
      <c r="K284" s="27">
        <v>787042.77</v>
      </c>
      <c r="L284" s="27">
        <v>857078.6</v>
      </c>
      <c r="M284" s="27">
        <v>1269219.5</v>
      </c>
      <c r="N284" s="27">
        <v>1364177.8599999999</v>
      </c>
    </row>
    <row r="285" spans="1:15" hidden="1" x14ac:dyDescent="0.35">
      <c r="A285" s="26" t="s">
        <v>24</v>
      </c>
      <c r="B285" s="26" t="s">
        <v>11</v>
      </c>
      <c r="C285" s="27">
        <v>543442.61999999988</v>
      </c>
      <c r="D285" s="27">
        <v>84265.16</v>
      </c>
      <c r="E285" s="27">
        <v>122583.76</v>
      </c>
      <c r="F285" s="27">
        <v>163678</v>
      </c>
      <c r="G285" s="27">
        <v>360977.52</v>
      </c>
      <c r="H285" s="27">
        <v>138648.33000000002</v>
      </c>
      <c r="I285" s="27">
        <v>114164.68000000001</v>
      </c>
      <c r="J285" s="27">
        <v>307332.75999999995</v>
      </c>
      <c r="K285" s="27">
        <v>406265.19</v>
      </c>
      <c r="L285" s="27">
        <v>561549.08000000007</v>
      </c>
      <c r="M285" s="27">
        <v>580571.31000000006</v>
      </c>
      <c r="N285" s="27">
        <v>406483.01</v>
      </c>
    </row>
    <row r="286" spans="1:15" x14ac:dyDescent="0.35">
      <c r="A286" s="26" t="s">
        <v>24</v>
      </c>
      <c r="B286" s="26" t="s">
        <v>6</v>
      </c>
      <c r="C286" s="27">
        <v>341582.82999999996</v>
      </c>
      <c r="D286" s="27">
        <v>298673.27</v>
      </c>
      <c r="E286" s="27">
        <v>161198.60999999999</v>
      </c>
      <c r="F286" s="27">
        <v>211137.25</v>
      </c>
      <c r="G286" s="27">
        <v>142004.06</v>
      </c>
      <c r="H286" s="27">
        <v>329704.22000000003</v>
      </c>
      <c r="I286" s="27">
        <v>205983.74000000002</v>
      </c>
      <c r="J286" s="27">
        <v>185266.03</v>
      </c>
      <c r="K286" s="27">
        <v>355729.82</v>
      </c>
      <c r="L286" s="27">
        <v>339718.91</v>
      </c>
      <c r="M286" s="27">
        <v>290045.22000000003</v>
      </c>
      <c r="N286" s="27">
        <v>152180.25999999998</v>
      </c>
      <c r="O286" s="1">
        <f>SUBTOTAL(9,C286:N286)</f>
        <v>3013224.22</v>
      </c>
    </row>
    <row r="287" spans="1:15" hidden="1" x14ac:dyDescent="0.35">
      <c r="A287" s="26" t="s">
        <v>24</v>
      </c>
      <c r="B287" s="26" t="s">
        <v>3</v>
      </c>
      <c r="C287" s="27">
        <v>120317.08</v>
      </c>
      <c r="D287" s="27">
        <v>77647.66</v>
      </c>
      <c r="E287" s="27">
        <v>176788.18</v>
      </c>
      <c r="F287" s="27">
        <v>40143.919999999998</v>
      </c>
      <c r="G287" s="27">
        <v>139336.45000000001</v>
      </c>
      <c r="H287" s="27">
        <v>45320.46</v>
      </c>
      <c r="I287" s="27">
        <v>91290.2</v>
      </c>
      <c r="J287" s="27">
        <v>46698.92</v>
      </c>
      <c r="K287" s="27">
        <v>58112.11</v>
      </c>
      <c r="L287" s="27">
        <v>100302.23</v>
      </c>
      <c r="M287" s="27">
        <v>99412.040000000008</v>
      </c>
      <c r="N287" s="27">
        <v>446369.82</v>
      </c>
    </row>
    <row r="288" spans="1:15" hidden="1" x14ac:dyDescent="0.35">
      <c r="A288" s="26" t="s">
        <v>24</v>
      </c>
      <c r="B288" s="26" t="s">
        <v>7</v>
      </c>
      <c r="C288" s="27">
        <v>0</v>
      </c>
      <c r="D288" s="27">
        <v>32941</v>
      </c>
      <c r="E288" s="27">
        <v>57065.39</v>
      </c>
      <c r="F288" s="27">
        <v>16916</v>
      </c>
      <c r="G288" s="27">
        <v>0</v>
      </c>
      <c r="H288" s="27">
        <v>30275</v>
      </c>
      <c r="I288" s="27">
        <v>131743.66999999998</v>
      </c>
      <c r="J288" s="27">
        <v>16486</v>
      </c>
      <c r="K288" s="27">
        <v>27594.2</v>
      </c>
      <c r="L288" s="27">
        <v>10180</v>
      </c>
      <c r="M288" s="27">
        <v>0</v>
      </c>
      <c r="N288" s="27">
        <v>32948</v>
      </c>
    </row>
    <row r="289" spans="1:15" hidden="1" x14ac:dyDescent="0.35">
      <c r="A289" s="26" t="s">
        <v>24</v>
      </c>
      <c r="B289" s="26" t="s">
        <v>2</v>
      </c>
      <c r="C289" s="27">
        <v>3066</v>
      </c>
      <c r="D289" s="27">
        <v>356475.8</v>
      </c>
      <c r="E289" s="27">
        <v>13364096.310000001</v>
      </c>
      <c r="F289" s="27">
        <v>358125.8</v>
      </c>
      <c r="G289" s="27">
        <v>437108</v>
      </c>
      <c r="H289" s="27">
        <v>14132345.609999999</v>
      </c>
      <c r="I289" s="27">
        <v>17414.02</v>
      </c>
      <c r="J289" s="27">
        <v>4192533.7</v>
      </c>
      <c r="K289" s="27">
        <v>17414.02</v>
      </c>
      <c r="L289" s="27">
        <v>24053.02</v>
      </c>
      <c r="M289" s="27">
        <v>434169.88</v>
      </c>
      <c r="N289" s="27">
        <v>397452.44</v>
      </c>
    </row>
    <row r="290" spans="1:15" hidden="1" x14ac:dyDescent="0.35">
      <c r="A290" s="26" t="s">
        <v>71</v>
      </c>
      <c r="B290" s="26" t="s">
        <v>2</v>
      </c>
      <c r="C290" s="27">
        <v>0</v>
      </c>
      <c r="D290" s="27">
        <v>0</v>
      </c>
      <c r="E290" s="27">
        <v>57363372.600000001</v>
      </c>
      <c r="F290" s="27">
        <v>16540660.84</v>
      </c>
      <c r="G290" s="27">
        <v>14792476.5</v>
      </c>
      <c r="H290" s="27">
        <v>0</v>
      </c>
      <c r="I290" s="27">
        <v>0</v>
      </c>
      <c r="J290" s="27">
        <v>0</v>
      </c>
      <c r="K290" s="27">
        <v>34328298.039999999</v>
      </c>
      <c r="L290" s="27">
        <v>18215786.780000001</v>
      </c>
      <c r="M290" s="27">
        <v>0</v>
      </c>
      <c r="N290" s="27">
        <v>35279766.090000004</v>
      </c>
    </row>
    <row r="291" spans="1:15" hidden="1" x14ac:dyDescent="0.35">
      <c r="A291" s="26" t="s">
        <v>71</v>
      </c>
      <c r="B291" s="26" t="s">
        <v>8</v>
      </c>
      <c r="C291" s="27">
        <v>1724970.8900000001</v>
      </c>
      <c r="D291" s="27">
        <v>1649786.8399999999</v>
      </c>
      <c r="E291" s="27">
        <v>2354627.5399999996</v>
      </c>
      <c r="F291" s="27">
        <v>2398690.6800000002</v>
      </c>
      <c r="G291" s="27">
        <v>2007960.8699999999</v>
      </c>
      <c r="H291" s="27">
        <v>1032317.2799999999</v>
      </c>
      <c r="I291" s="27">
        <v>1244135.58</v>
      </c>
      <c r="J291" s="27">
        <v>1590876.01</v>
      </c>
      <c r="K291" s="27">
        <v>1966595.91</v>
      </c>
      <c r="L291" s="27">
        <v>1170644.1599999999</v>
      </c>
      <c r="M291" s="27">
        <v>1103104.2600000002</v>
      </c>
      <c r="N291" s="27">
        <v>1150600.1199999999</v>
      </c>
    </row>
    <row r="292" spans="1:15" hidden="1" x14ac:dyDescent="0.35">
      <c r="A292" s="26" t="s">
        <v>71</v>
      </c>
      <c r="B292" s="26" t="s">
        <v>4</v>
      </c>
      <c r="C292" s="27">
        <v>642609.36</v>
      </c>
      <c r="D292" s="27">
        <v>668453.87</v>
      </c>
      <c r="E292" s="27">
        <v>1405547.03</v>
      </c>
      <c r="F292" s="27">
        <v>626027.39</v>
      </c>
      <c r="G292" s="27">
        <v>698842.5</v>
      </c>
      <c r="H292" s="27">
        <v>718947.29999999993</v>
      </c>
      <c r="I292" s="27">
        <v>517622.03</v>
      </c>
      <c r="J292" s="27">
        <v>1273633.58</v>
      </c>
      <c r="K292" s="27">
        <v>493117.1</v>
      </c>
      <c r="L292" s="27">
        <v>1083863.27</v>
      </c>
      <c r="M292" s="27">
        <v>291870.15999999997</v>
      </c>
      <c r="N292" s="27">
        <v>513785.4</v>
      </c>
    </row>
    <row r="293" spans="1:15" hidden="1" x14ac:dyDescent="0.35">
      <c r="A293" s="26" t="s">
        <v>71</v>
      </c>
      <c r="B293" s="26" t="s">
        <v>5</v>
      </c>
      <c r="C293" s="27">
        <v>404534.91</v>
      </c>
      <c r="D293" s="27">
        <v>482658.82999999996</v>
      </c>
      <c r="E293" s="27">
        <v>1900310.31</v>
      </c>
      <c r="F293" s="27">
        <v>2070729.89</v>
      </c>
      <c r="G293" s="27">
        <v>1104067.58</v>
      </c>
      <c r="H293" s="27">
        <v>547592.61</v>
      </c>
      <c r="I293" s="27">
        <v>0</v>
      </c>
      <c r="J293" s="27">
        <v>15766.68</v>
      </c>
      <c r="K293" s="27">
        <v>0</v>
      </c>
      <c r="L293" s="27">
        <v>0</v>
      </c>
      <c r="M293" s="27">
        <v>49333.380000000005</v>
      </c>
      <c r="N293" s="27">
        <v>290108.71999999997</v>
      </c>
    </row>
    <row r="294" spans="1:15" hidden="1" x14ac:dyDescent="0.35">
      <c r="A294" s="26" t="s">
        <v>71</v>
      </c>
      <c r="B294" s="26" t="s">
        <v>11</v>
      </c>
      <c r="C294" s="27">
        <v>512805.32</v>
      </c>
      <c r="D294" s="27">
        <v>210631.5</v>
      </c>
      <c r="E294" s="27">
        <v>236912.08</v>
      </c>
      <c r="F294" s="27">
        <v>139765.6</v>
      </c>
      <c r="G294" s="27">
        <v>445251.5</v>
      </c>
      <c r="H294" s="27">
        <v>286964.74</v>
      </c>
      <c r="I294" s="27">
        <v>232401.24</v>
      </c>
      <c r="J294" s="27">
        <v>426535.87</v>
      </c>
      <c r="K294" s="27">
        <v>422636.67999999993</v>
      </c>
      <c r="L294" s="27">
        <v>769415.5</v>
      </c>
      <c r="M294" s="27">
        <v>218208.5</v>
      </c>
      <c r="N294" s="27">
        <v>129514.94999999998</v>
      </c>
    </row>
    <row r="295" spans="1:15" hidden="1" x14ac:dyDescent="0.35">
      <c r="A295" s="26" t="s">
        <v>71</v>
      </c>
      <c r="B295" s="26" t="s">
        <v>10</v>
      </c>
      <c r="C295" s="27">
        <v>45969</v>
      </c>
      <c r="D295" s="27">
        <v>109993.06999999999</v>
      </c>
      <c r="E295" s="27">
        <v>111711.33</v>
      </c>
      <c r="F295" s="27">
        <v>107305.64</v>
      </c>
      <c r="G295" s="27">
        <v>191650.44</v>
      </c>
      <c r="H295" s="27">
        <v>32194.3</v>
      </c>
      <c r="I295" s="27">
        <v>285272.33999999997</v>
      </c>
      <c r="J295" s="27">
        <v>102796.88999999998</v>
      </c>
      <c r="K295" s="27">
        <v>6730.5400000000009</v>
      </c>
      <c r="L295" s="27">
        <v>220011.49000000002</v>
      </c>
      <c r="M295" s="27">
        <v>16759.370000000003</v>
      </c>
      <c r="N295" s="27">
        <v>4926.3599999999997</v>
      </c>
    </row>
    <row r="296" spans="1:15" hidden="1" x14ac:dyDescent="0.35">
      <c r="A296" s="26" t="s">
        <v>71</v>
      </c>
      <c r="B296" s="26" t="s">
        <v>7</v>
      </c>
      <c r="C296" s="27">
        <v>37554.129999999997</v>
      </c>
      <c r="D296" s="27">
        <v>0</v>
      </c>
      <c r="E296" s="27">
        <v>512</v>
      </c>
      <c r="F296" s="27">
        <v>175530.83000000002</v>
      </c>
      <c r="G296" s="27">
        <v>63843.839999999997</v>
      </c>
      <c r="H296" s="27">
        <v>177363.33</v>
      </c>
      <c r="I296" s="27">
        <v>229997.17</v>
      </c>
      <c r="J296" s="27">
        <v>0</v>
      </c>
      <c r="K296" s="27">
        <v>0</v>
      </c>
      <c r="L296" s="27">
        <v>770</v>
      </c>
      <c r="M296" s="27">
        <v>0</v>
      </c>
      <c r="N296" s="27">
        <v>0</v>
      </c>
    </row>
    <row r="297" spans="1:15" x14ac:dyDescent="0.35">
      <c r="A297" s="26" t="s">
        <v>71</v>
      </c>
      <c r="B297" s="26" t="s">
        <v>6</v>
      </c>
      <c r="C297" s="27">
        <v>46100.3</v>
      </c>
      <c r="D297" s="27">
        <v>28539</v>
      </c>
      <c r="E297" s="27">
        <v>0</v>
      </c>
      <c r="F297" s="27">
        <v>0</v>
      </c>
      <c r="G297" s="27">
        <v>0</v>
      </c>
      <c r="H297" s="27">
        <v>0</v>
      </c>
      <c r="I297" s="27">
        <v>84914.559999999998</v>
      </c>
      <c r="J297" s="27">
        <v>225.92</v>
      </c>
      <c r="K297" s="27">
        <v>0</v>
      </c>
      <c r="L297" s="27">
        <v>57464.56</v>
      </c>
      <c r="M297" s="27">
        <v>67119.56</v>
      </c>
      <c r="N297" s="27">
        <v>57464.56</v>
      </c>
      <c r="O297" s="1">
        <f>SUBTOTAL(9,C297:N297)</f>
        <v>341828.46</v>
      </c>
    </row>
    <row r="298" spans="1:15" hidden="1" x14ac:dyDescent="0.35">
      <c r="A298" s="26" t="s">
        <v>71</v>
      </c>
      <c r="B298" s="26" t="s">
        <v>3</v>
      </c>
      <c r="C298" s="27">
        <v>426.53</v>
      </c>
      <c r="D298" s="27">
        <v>44.13</v>
      </c>
      <c r="E298" s="27">
        <v>1.91</v>
      </c>
      <c r="F298" s="27">
        <v>2767.2</v>
      </c>
      <c r="G298" s="27">
        <v>1491.52</v>
      </c>
      <c r="H298" s="27">
        <v>1112.67</v>
      </c>
      <c r="I298" s="27">
        <v>2720.48</v>
      </c>
      <c r="J298" s="27">
        <v>1953.36</v>
      </c>
      <c r="K298" s="27">
        <v>3492.19</v>
      </c>
      <c r="L298" s="27">
        <v>3845.25</v>
      </c>
      <c r="M298" s="27">
        <v>15118.77</v>
      </c>
      <c r="N298" s="27">
        <v>800</v>
      </c>
    </row>
    <row r="299" spans="1:15" hidden="1" x14ac:dyDescent="0.35">
      <c r="A299" s="26" t="s">
        <v>57</v>
      </c>
      <c r="B299" s="26" t="s">
        <v>10</v>
      </c>
      <c r="C299" s="27">
        <v>14612034.119999997</v>
      </c>
      <c r="D299" s="27">
        <v>7078343.8300000001</v>
      </c>
      <c r="E299" s="27">
        <v>4536819.2800000012</v>
      </c>
      <c r="F299" s="27">
        <v>4079213.9100000006</v>
      </c>
      <c r="G299" s="27">
        <v>3129164.2300000004</v>
      </c>
      <c r="H299" s="27">
        <v>33978315.660000004</v>
      </c>
      <c r="I299" s="27">
        <v>3950578</v>
      </c>
      <c r="J299" s="27">
        <v>5954332.0199999996</v>
      </c>
      <c r="K299" s="27">
        <v>7576523.5899999999</v>
      </c>
      <c r="L299" s="27">
        <v>2867054.7299999991</v>
      </c>
      <c r="M299" s="27">
        <v>20485809.759999998</v>
      </c>
      <c r="N299" s="27">
        <v>2084994.99</v>
      </c>
    </row>
    <row r="300" spans="1:15" hidden="1" x14ac:dyDescent="0.35">
      <c r="A300" s="26" t="s">
        <v>57</v>
      </c>
      <c r="B300" s="26" t="s">
        <v>11</v>
      </c>
      <c r="C300" s="27">
        <v>5312870.5500000007</v>
      </c>
      <c r="D300" s="27">
        <v>2756747.1599999997</v>
      </c>
      <c r="E300" s="27">
        <v>4040345.9999999995</v>
      </c>
      <c r="F300" s="27">
        <v>2718973.88</v>
      </c>
      <c r="G300" s="27">
        <v>4438487.3699999992</v>
      </c>
      <c r="H300" s="27">
        <v>4444463.07</v>
      </c>
      <c r="I300" s="27">
        <v>3576937.4800000004</v>
      </c>
      <c r="J300" s="27">
        <v>4199953.33</v>
      </c>
      <c r="K300" s="27">
        <v>1878598.1099999999</v>
      </c>
      <c r="L300" s="27">
        <v>4967802.5799999991</v>
      </c>
      <c r="M300" s="27">
        <v>4181082.2899999996</v>
      </c>
      <c r="N300" s="27">
        <v>3617636.89</v>
      </c>
    </row>
    <row r="301" spans="1:15" hidden="1" x14ac:dyDescent="0.35">
      <c r="A301" s="26" t="s">
        <v>57</v>
      </c>
      <c r="B301" s="26" t="s">
        <v>8</v>
      </c>
      <c r="C301" s="27">
        <v>1923388.06</v>
      </c>
      <c r="D301" s="27">
        <v>2084268.91</v>
      </c>
      <c r="E301" s="27">
        <v>2724231.3800000004</v>
      </c>
      <c r="F301" s="27">
        <v>1384302.71</v>
      </c>
      <c r="G301" s="27">
        <v>2949078.4900000007</v>
      </c>
      <c r="H301" s="27">
        <v>360039.83999999997</v>
      </c>
      <c r="I301" s="27">
        <v>1527625.8800000001</v>
      </c>
      <c r="J301" s="27">
        <v>6257951.5200000005</v>
      </c>
      <c r="K301" s="27">
        <v>1007042.3999999999</v>
      </c>
      <c r="L301" s="27">
        <v>963412.99</v>
      </c>
      <c r="M301" s="27">
        <v>1077056.27</v>
      </c>
      <c r="N301" s="27">
        <v>1414673.19</v>
      </c>
    </row>
    <row r="302" spans="1:15" hidden="1" x14ac:dyDescent="0.35">
      <c r="A302" s="26" t="s">
        <v>57</v>
      </c>
      <c r="B302" s="26" t="s">
        <v>4</v>
      </c>
      <c r="C302" s="27">
        <v>815924.42999999993</v>
      </c>
      <c r="D302" s="27">
        <v>1296549.7100000002</v>
      </c>
      <c r="E302" s="27">
        <v>824870.41000000015</v>
      </c>
      <c r="F302" s="27">
        <v>659914.87</v>
      </c>
      <c r="G302" s="27">
        <v>460117.11000000004</v>
      </c>
      <c r="H302" s="27">
        <v>495084.95</v>
      </c>
      <c r="I302" s="27">
        <v>949686.18999999983</v>
      </c>
      <c r="J302" s="27">
        <v>1355460.6199999999</v>
      </c>
      <c r="K302" s="27">
        <v>773211.23</v>
      </c>
      <c r="L302" s="27">
        <v>720595.34</v>
      </c>
      <c r="M302" s="27">
        <v>456471.36</v>
      </c>
      <c r="N302" s="27">
        <v>1707440.35</v>
      </c>
    </row>
    <row r="303" spans="1:15" hidden="1" x14ac:dyDescent="0.35">
      <c r="A303" s="26" t="s">
        <v>57</v>
      </c>
      <c r="B303" s="26" t="s">
        <v>5</v>
      </c>
      <c r="C303" s="27">
        <v>464036.39</v>
      </c>
      <c r="D303" s="27">
        <v>375054.16000000003</v>
      </c>
      <c r="E303" s="27">
        <v>710705.98999999987</v>
      </c>
      <c r="F303" s="27">
        <v>558568.09000000008</v>
      </c>
      <c r="G303" s="27">
        <v>942488.52</v>
      </c>
      <c r="H303" s="27">
        <v>1490394.28</v>
      </c>
      <c r="I303" s="27">
        <v>1333592.5600000003</v>
      </c>
      <c r="J303" s="27">
        <v>731338.78</v>
      </c>
      <c r="K303" s="27">
        <v>789641</v>
      </c>
      <c r="L303" s="27">
        <v>1011088.11</v>
      </c>
      <c r="M303" s="27">
        <v>472904.24000000005</v>
      </c>
      <c r="N303" s="27">
        <v>569464.94999999995</v>
      </c>
    </row>
    <row r="304" spans="1:15" hidden="1" x14ac:dyDescent="0.35">
      <c r="A304" s="26" t="s">
        <v>57</v>
      </c>
      <c r="B304" s="26" t="s">
        <v>3</v>
      </c>
      <c r="C304" s="27">
        <v>62631.839999999997</v>
      </c>
      <c r="D304" s="27">
        <v>47324.06</v>
      </c>
      <c r="E304" s="27">
        <v>62208.329999999994</v>
      </c>
      <c r="F304" s="27">
        <v>31748.83</v>
      </c>
      <c r="G304" s="27">
        <v>29684.83</v>
      </c>
      <c r="H304" s="27">
        <v>54891.83</v>
      </c>
      <c r="I304" s="27">
        <v>15007.189999999999</v>
      </c>
      <c r="J304" s="27">
        <v>59270.97</v>
      </c>
      <c r="K304" s="27">
        <v>33244.28</v>
      </c>
      <c r="L304" s="27">
        <v>35258.910000000003</v>
      </c>
      <c r="M304" s="27">
        <v>41452.78</v>
      </c>
      <c r="N304" s="27">
        <v>88181.260000000009</v>
      </c>
    </row>
    <row r="305" spans="1:15" x14ac:dyDescent="0.35">
      <c r="A305" s="26" t="s">
        <v>57</v>
      </c>
      <c r="B305" s="26" t="s">
        <v>6</v>
      </c>
      <c r="C305" s="27">
        <v>59481.3</v>
      </c>
      <c r="D305" s="27">
        <v>61809.599999999999</v>
      </c>
      <c r="E305" s="27">
        <v>176.03</v>
      </c>
      <c r="F305" s="27">
        <v>64734</v>
      </c>
      <c r="G305" s="27">
        <v>50104.800000000003</v>
      </c>
      <c r="H305" s="27">
        <v>116992.36</v>
      </c>
      <c r="I305" s="27">
        <v>30904.799999999999</v>
      </c>
      <c r="J305" s="27">
        <v>122368.79999999999</v>
      </c>
      <c r="K305" s="27">
        <v>30904.799999999999</v>
      </c>
      <c r="L305" s="27">
        <v>4186.5200000000004</v>
      </c>
      <c r="M305" s="27">
        <v>0</v>
      </c>
      <c r="N305" s="27">
        <v>0</v>
      </c>
      <c r="O305" s="1">
        <f>SUBTOTAL(9,C305:N305)</f>
        <v>541663.01</v>
      </c>
    </row>
    <row r="306" spans="1:15" hidden="1" x14ac:dyDescent="0.35">
      <c r="A306" s="26" t="s">
        <v>57</v>
      </c>
      <c r="B306" s="26" t="s">
        <v>7</v>
      </c>
      <c r="C306" s="27">
        <v>0</v>
      </c>
      <c r="D306" s="27">
        <v>0</v>
      </c>
      <c r="E306" s="27">
        <v>0</v>
      </c>
      <c r="F306" s="27">
        <v>920</v>
      </c>
      <c r="G306" s="27">
        <v>0</v>
      </c>
      <c r="H306" s="27">
        <v>0</v>
      </c>
      <c r="I306" s="27">
        <v>0</v>
      </c>
      <c r="J306" s="27">
        <v>0</v>
      </c>
      <c r="K306" s="27">
        <v>1584.44</v>
      </c>
      <c r="L306" s="27">
        <v>0</v>
      </c>
      <c r="M306" s="27">
        <v>0</v>
      </c>
      <c r="N306" s="27">
        <v>0</v>
      </c>
    </row>
    <row r="307" spans="1:15" hidden="1" x14ac:dyDescent="0.35">
      <c r="A307" s="26" t="s">
        <v>127</v>
      </c>
      <c r="B307" s="26" t="s">
        <v>2</v>
      </c>
      <c r="C307" s="27">
        <v>9253448.8900000006</v>
      </c>
      <c r="D307" s="27">
        <v>12287920.74</v>
      </c>
      <c r="E307" s="27">
        <v>525181.73</v>
      </c>
      <c r="F307" s="27">
        <v>4452298.3600000003</v>
      </c>
      <c r="G307" s="27">
        <v>11888428.390000001</v>
      </c>
      <c r="H307" s="27">
        <v>0</v>
      </c>
      <c r="I307" s="27">
        <v>21371908.23</v>
      </c>
      <c r="J307" s="27">
        <v>13772389.58</v>
      </c>
      <c r="K307" s="27">
        <v>20481871.68</v>
      </c>
      <c r="L307" s="27">
        <v>0</v>
      </c>
      <c r="M307" s="27">
        <v>13221889.76</v>
      </c>
      <c r="N307" s="27">
        <v>17676545.34</v>
      </c>
    </row>
    <row r="308" spans="1:15" hidden="1" x14ac:dyDescent="0.35">
      <c r="A308" s="26" t="s">
        <v>127</v>
      </c>
      <c r="B308" s="26" t="s">
        <v>8</v>
      </c>
      <c r="C308" s="27">
        <v>2067394.0499999998</v>
      </c>
      <c r="D308" s="27">
        <v>1006964.72</v>
      </c>
      <c r="E308" s="27">
        <v>609628.19000000006</v>
      </c>
      <c r="F308" s="27">
        <v>1503431.4599999997</v>
      </c>
      <c r="G308" s="27">
        <v>1268213.1600000001</v>
      </c>
      <c r="H308" s="27">
        <v>949065.86</v>
      </c>
      <c r="I308" s="27">
        <v>1495181.36</v>
      </c>
      <c r="J308" s="27">
        <v>2252216.2500000005</v>
      </c>
      <c r="K308" s="27">
        <v>2019686.75</v>
      </c>
      <c r="L308" s="27">
        <v>2184196.7699999996</v>
      </c>
      <c r="M308" s="27">
        <v>3288990.78</v>
      </c>
      <c r="N308" s="27">
        <v>2720485.3799999994</v>
      </c>
    </row>
    <row r="309" spans="1:15" hidden="1" x14ac:dyDescent="0.35">
      <c r="A309" s="26" t="s">
        <v>127</v>
      </c>
      <c r="B309" s="26" t="s">
        <v>10</v>
      </c>
      <c r="C309" s="27">
        <v>764955.68</v>
      </c>
      <c r="D309" s="27">
        <v>1347547.98</v>
      </c>
      <c r="E309" s="27">
        <v>955310.21</v>
      </c>
      <c r="F309" s="27">
        <v>350508.81</v>
      </c>
      <c r="G309" s="27">
        <v>846844.53999999992</v>
      </c>
      <c r="H309" s="27">
        <v>1440480.0000000002</v>
      </c>
      <c r="I309" s="27">
        <v>982872.95</v>
      </c>
      <c r="J309" s="27">
        <v>1020175.54</v>
      </c>
      <c r="K309" s="27">
        <v>480639.33</v>
      </c>
      <c r="L309" s="27">
        <v>1296045.55</v>
      </c>
      <c r="M309" s="27">
        <v>1427420.9</v>
      </c>
      <c r="N309" s="27">
        <v>1022242.2999999999</v>
      </c>
    </row>
    <row r="310" spans="1:15" hidden="1" x14ac:dyDescent="0.35">
      <c r="A310" s="26" t="s">
        <v>127</v>
      </c>
      <c r="B310" s="26" t="s">
        <v>4</v>
      </c>
      <c r="C310" s="27">
        <v>302194.36</v>
      </c>
      <c r="D310" s="27">
        <v>659052.06000000006</v>
      </c>
      <c r="E310" s="27">
        <v>676549.86</v>
      </c>
      <c r="F310" s="27">
        <v>670505.5</v>
      </c>
      <c r="G310" s="27">
        <v>686200.52</v>
      </c>
      <c r="H310" s="27">
        <v>1468212.1500000001</v>
      </c>
      <c r="I310" s="27">
        <v>927957.83</v>
      </c>
      <c r="J310" s="27">
        <v>926690.11</v>
      </c>
      <c r="K310" s="27">
        <v>1130971.1600000001</v>
      </c>
      <c r="L310" s="27">
        <v>876748.25</v>
      </c>
      <c r="M310" s="27">
        <v>979635.48</v>
      </c>
      <c r="N310" s="27">
        <v>489750.81999999995</v>
      </c>
    </row>
    <row r="311" spans="1:15" hidden="1" x14ac:dyDescent="0.35">
      <c r="A311" s="26" t="s">
        <v>127</v>
      </c>
      <c r="B311" s="26" t="s">
        <v>5</v>
      </c>
      <c r="C311" s="27">
        <v>193168.56</v>
      </c>
      <c r="D311" s="27">
        <v>149166.94</v>
      </c>
      <c r="E311" s="27">
        <v>980358.2899999998</v>
      </c>
      <c r="F311" s="27">
        <v>2424797.14</v>
      </c>
      <c r="G311" s="27">
        <v>1542955.62</v>
      </c>
      <c r="H311" s="27">
        <v>380748.29</v>
      </c>
      <c r="I311" s="27">
        <v>98613.4</v>
      </c>
      <c r="J311" s="27">
        <v>132050</v>
      </c>
      <c r="K311" s="27">
        <v>204881.55</v>
      </c>
      <c r="L311" s="27">
        <v>0</v>
      </c>
      <c r="M311" s="27">
        <v>250538.7</v>
      </c>
      <c r="N311" s="27">
        <v>122179.83</v>
      </c>
    </row>
    <row r="312" spans="1:15" hidden="1" x14ac:dyDescent="0.35">
      <c r="A312" s="26" t="s">
        <v>127</v>
      </c>
      <c r="B312" s="26" t="s">
        <v>11</v>
      </c>
      <c r="C312" s="27">
        <v>500405.3</v>
      </c>
      <c r="D312" s="27">
        <v>230432.5</v>
      </c>
      <c r="E312" s="27">
        <v>477350</v>
      </c>
      <c r="F312" s="27">
        <v>507237.32</v>
      </c>
      <c r="G312" s="27">
        <v>449462.51</v>
      </c>
      <c r="H312" s="27">
        <v>300222</v>
      </c>
      <c r="I312" s="27">
        <v>473881.51</v>
      </c>
      <c r="J312" s="27">
        <v>392645.5</v>
      </c>
      <c r="K312" s="27">
        <v>643903.26</v>
      </c>
      <c r="L312" s="27">
        <v>784190.32000000007</v>
      </c>
      <c r="M312" s="27">
        <v>1129155.8299999998</v>
      </c>
      <c r="N312" s="27">
        <v>319928.25</v>
      </c>
    </row>
    <row r="313" spans="1:15" hidden="1" x14ac:dyDescent="0.35">
      <c r="A313" s="26" t="s">
        <v>127</v>
      </c>
      <c r="B313" s="26" t="s">
        <v>3</v>
      </c>
      <c r="C313" s="27">
        <v>24125.280000000002</v>
      </c>
      <c r="D313" s="27">
        <v>90074.89</v>
      </c>
      <c r="E313" s="27">
        <v>1.32</v>
      </c>
      <c r="F313" s="27">
        <v>118.25</v>
      </c>
      <c r="G313" s="27">
        <v>169716.99</v>
      </c>
      <c r="H313" s="27">
        <v>2331.6799999999998</v>
      </c>
      <c r="I313" s="27">
        <v>360.71</v>
      </c>
      <c r="J313" s="27">
        <v>128662.58</v>
      </c>
      <c r="K313" s="27">
        <v>8883.82</v>
      </c>
      <c r="L313" s="27">
        <v>209447.09</v>
      </c>
      <c r="M313" s="27">
        <v>171518.47</v>
      </c>
      <c r="N313" s="27">
        <v>72796.5</v>
      </c>
    </row>
    <row r="314" spans="1:15" x14ac:dyDescent="0.35">
      <c r="A314" s="26" t="s">
        <v>127</v>
      </c>
      <c r="B314" s="26" t="s">
        <v>6</v>
      </c>
      <c r="C314" s="27">
        <v>77437.320000000007</v>
      </c>
      <c r="D314" s="27">
        <v>33820</v>
      </c>
      <c r="E314" s="27">
        <v>121306.66</v>
      </c>
      <c r="F314" s="27">
        <v>41420</v>
      </c>
      <c r="G314" s="27">
        <v>36739.65</v>
      </c>
      <c r="H314" s="27">
        <v>81522.66</v>
      </c>
      <c r="I314" s="27">
        <v>79331.03</v>
      </c>
      <c r="J314" s="27">
        <v>48325.35</v>
      </c>
      <c r="K314" s="27">
        <v>42088</v>
      </c>
      <c r="L314" s="27">
        <v>45350.97</v>
      </c>
      <c r="M314" s="27">
        <v>57670</v>
      </c>
      <c r="N314" s="27">
        <v>33830</v>
      </c>
      <c r="O314" s="1">
        <f>SUBTOTAL(9,C314:N314)</f>
        <v>698841.64</v>
      </c>
    </row>
    <row r="315" spans="1:15" hidden="1" x14ac:dyDescent="0.35">
      <c r="A315" s="26" t="s">
        <v>127</v>
      </c>
      <c r="B315" s="26" t="s">
        <v>7</v>
      </c>
      <c r="C315" s="27">
        <v>1700</v>
      </c>
      <c r="D315" s="27">
        <v>0</v>
      </c>
      <c r="E315" s="27">
        <v>0</v>
      </c>
      <c r="F315" s="27">
        <v>0</v>
      </c>
      <c r="G315" s="27">
        <v>0</v>
      </c>
      <c r="H315" s="27">
        <v>39402.230000000003</v>
      </c>
      <c r="I315" s="27">
        <v>195219.99</v>
      </c>
      <c r="J315" s="27">
        <v>205786.28</v>
      </c>
      <c r="K315" s="27">
        <v>0</v>
      </c>
      <c r="L315" s="27">
        <v>1700</v>
      </c>
      <c r="M315" s="27">
        <v>0</v>
      </c>
      <c r="N315" s="27">
        <v>0</v>
      </c>
    </row>
    <row r="316" spans="1:15" hidden="1" x14ac:dyDescent="0.35">
      <c r="A316" s="26" t="s">
        <v>62</v>
      </c>
      <c r="B316" s="26" t="s">
        <v>10</v>
      </c>
      <c r="C316" s="27">
        <v>820451.12</v>
      </c>
      <c r="D316" s="27">
        <v>402240.38</v>
      </c>
      <c r="E316" s="27">
        <v>328146.67</v>
      </c>
      <c r="F316" s="27">
        <v>362722.62000000011</v>
      </c>
      <c r="G316" s="27">
        <v>543930.94999999995</v>
      </c>
      <c r="H316" s="27">
        <v>259598.75</v>
      </c>
      <c r="I316" s="27">
        <v>564949.51</v>
      </c>
      <c r="J316" s="27">
        <v>519750.6399999999</v>
      </c>
      <c r="K316" s="27">
        <v>338925.38</v>
      </c>
      <c r="L316" s="27">
        <v>854889.56</v>
      </c>
      <c r="M316" s="27">
        <v>615453.58000000007</v>
      </c>
      <c r="N316" s="27">
        <v>76681327.610000014</v>
      </c>
    </row>
    <row r="317" spans="1:15" hidden="1" x14ac:dyDescent="0.35">
      <c r="A317" s="26" t="s">
        <v>62</v>
      </c>
      <c r="B317" s="26" t="s">
        <v>4</v>
      </c>
      <c r="C317" s="27">
        <v>3207258.08</v>
      </c>
      <c r="D317" s="27">
        <v>3018722.9900000007</v>
      </c>
      <c r="E317" s="27">
        <v>2278888.86</v>
      </c>
      <c r="F317" s="27">
        <v>3600895.1799999997</v>
      </c>
      <c r="G317" s="27">
        <v>3870897.87</v>
      </c>
      <c r="H317" s="27">
        <v>4110050.9599999995</v>
      </c>
      <c r="I317" s="27">
        <v>4445281.379999999</v>
      </c>
      <c r="J317" s="27">
        <v>4799362.18</v>
      </c>
      <c r="K317" s="27">
        <v>4107164.6599999997</v>
      </c>
      <c r="L317" s="27">
        <v>3954330.3400000003</v>
      </c>
      <c r="M317" s="27">
        <v>3468488.5900000003</v>
      </c>
      <c r="N317" s="27">
        <v>1847026.7699999998</v>
      </c>
    </row>
    <row r="318" spans="1:15" x14ac:dyDescent="0.35">
      <c r="A318" s="26" t="s">
        <v>62</v>
      </c>
      <c r="B318" s="26" t="s">
        <v>6</v>
      </c>
      <c r="C318" s="27">
        <v>2000609.31</v>
      </c>
      <c r="D318" s="27">
        <v>666765.30999999994</v>
      </c>
      <c r="E318" s="27">
        <v>981850.07000000007</v>
      </c>
      <c r="F318" s="27">
        <v>728854.01</v>
      </c>
      <c r="G318" s="27">
        <v>791086.5199999999</v>
      </c>
      <c r="H318" s="27">
        <v>603169.53000000014</v>
      </c>
      <c r="I318" s="27">
        <v>934052.7799999998</v>
      </c>
      <c r="J318" s="27">
        <v>752931.9800000001</v>
      </c>
      <c r="K318" s="27">
        <v>635466.44000000006</v>
      </c>
      <c r="L318" s="27">
        <v>1323060.7699999998</v>
      </c>
      <c r="M318" s="27">
        <v>1354789.08</v>
      </c>
      <c r="N318" s="27">
        <v>859508.59000000008</v>
      </c>
      <c r="O318" s="1">
        <f>SUBTOTAL(9,C318:N318)</f>
        <v>11632144.390000001</v>
      </c>
    </row>
    <row r="319" spans="1:15" hidden="1" x14ac:dyDescent="0.35">
      <c r="A319" s="26" t="s">
        <v>62</v>
      </c>
      <c r="B319" s="26" t="s">
        <v>5</v>
      </c>
      <c r="C319" s="27">
        <v>367790.19999999995</v>
      </c>
      <c r="D319" s="27">
        <v>638093.82999999996</v>
      </c>
      <c r="E319" s="27">
        <v>1460689.99</v>
      </c>
      <c r="F319" s="27">
        <v>882258.77999999991</v>
      </c>
      <c r="G319" s="27">
        <v>1364719.04</v>
      </c>
      <c r="H319" s="27">
        <v>1367436.2</v>
      </c>
      <c r="I319" s="27">
        <v>1062860.1599999999</v>
      </c>
      <c r="J319" s="27">
        <v>1401829.45</v>
      </c>
      <c r="K319" s="27">
        <v>762609.26</v>
      </c>
      <c r="L319" s="27">
        <v>335760.4</v>
      </c>
      <c r="M319" s="27">
        <v>115318.25</v>
      </c>
      <c r="N319" s="27">
        <v>127741.48</v>
      </c>
    </row>
    <row r="320" spans="1:15" hidden="1" x14ac:dyDescent="0.35">
      <c r="A320" s="26" t="s">
        <v>62</v>
      </c>
      <c r="B320" s="26" t="s">
        <v>11</v>
      </c>
      <c r="C320" s="27">
        <v>172089.88</v>
      </c>
      <c r="D320" s="27">
        <v>24797.399999999998</v>
      </c>
      <c r="E320" s="27">
        <v>8002.8</v>
      </c>
      <c r="F320" s="27">
        <v>169131.75</v>
      </c>
      <c r="G320" s="27">
        <v>82208.25</v>
      </c>
      <c r="H320" s="27">
        <v>26685</v>
      </c>
      <c r="I320" s="27">
        <v>116983.5</v>
      </c>
      <c r="J320" s="27">
        <v>162723.28</v>
      </c>
      <c r="K320" s="27">
        <v>115296.35</v>
      </c>
      <c r="L320" s="27">
        <v>308566.7</v>
      </c>
      <c r="M320" s="27">
        <v>308011</v>
      </c>
      <c r="N320" s="27">
        <v>237927.11</v>
      </c>
    </row>
    <row r="321" spans="1:15" hidden="1" x14ac:dyDescent="0.35">
      <c r="A321" s="26" t="s">
        <v>62</v>
      </c>
      <c r="B321" s="26" t="s">
        <v>3</v>
      </c>
      <c r="C321" s="27">
        <v>74029.67</v>
      </c>
      <c r="D321" s="27">
        <v>117020.12</v>
      </c>
      <c r="E321" s="27">
        <v>107271.21</v>
      </c>
      <c r="F321" s="27">
        <v>15665.02</v>
      </c>
      <c r="G321" s="27">
        <v>564121.72000000009</v>
      </c>
      <c r="H321" s="27">
        <v>579.18999999999994</v>
      </c>
      <c r="I321" s="27">
        <v>117116.45000000001</v>
      </c>
      <c r="J321" s="27">
        <v>23524.73</v>
      </c>
      <c r="K321" s="27">
        <v>21980.9</v>
      </c>
      <c r="L321" s="27">
        <v>80293.119999999995</v>
      </c>
      <c r="M321" s="27">
        <v>31683.199999999997</v>
      </c>
      <c r="N321" s="27">
        <v>11770.689999999999</v>
      </c>
    </row>
    <row r="322" spans="1:15" hidden="1" x14ac:dyDescent="0.35">
      <c r="A322" s="26" t="s">
        <v>62</v>
      </c>
      <c r="B322" s="26" t="s">
        <v>8</v>
      </c>
      <c r="C322" s="27">
        <v>0</v>
      </c>
      <c r="D322" s="27">
        <v>0</v>
      </c>
      <c r="E322" s="27">
        <v>256584.06999999998</v>
      </c>
      <c r="F322" s="27">
        <v>424.12</v>
      </c>
      <c r="G322" s="27">
        <v>99544.15</v>
      </c>
      <c r="H322" s="27">
        <v>174966.51000000004</v>
      </c>
      <c r="I322" s="27">
        <v>124033.06</v>
      </c>
      <c r="J322" s="27">
        <v>40195</v>
      </c>
      <c r="K322" s="27">
        <v>0</v>
      </c>
      <c r="L322" s="27">
        <v>120716.9</v>
      </c>
      <c r="M322" s="27">
        <v>0</v>
      </c>
      <c r="N322" s="27">
        <v>0</v>
      </c>
    </row>
    <row r="323" spans="1:15" hidden="1" x14ac:dyDescent="0.35">
      <c r="A323" s="26" t="s">
        <v>62</v>
      </c>
      <c r="B323" s="26" t="s">
        <v>7</v>
      </c>
      <c r="C323" s="27">
        <v>0</v>
      </c>
      <c r="D323" s="27">
        <v>0</v>
      </c>
      <c r="E323" s="27">
        <v>0</v>
      </c>
      <c r="F323" s="27">
        <v>1000</v>
      </c>
      <c r="G323" s="27">
        <v>0</v>
      </c>
      <c r="H323" s="27">
        <v>0</v>
      </c>
      <c r="I323" s="27">
        <v>23175</v>
      </c>
      <c r="J323" s="27">
        <v>0</v>
      </c>
      <c r="K323" s="27">
        <v>32</v>
      </c>
      <c r="L323" s="27">
        <v>3040</v>
      </c>
      <c r="M323" s="27">
        <v>0</v>
      </c>
      <c r="N323" s="27">
        <v>0</v>
      </c>
    </row>
    <row r="324" spans="1:15" hidden="1" x14ac:dyDescent="0.35">
      <c r="A324" s="26" t="s">
        <v>62</v>
      </c>
      <c r="B324" s="26" t="s">
        <v>2</v>
      </c>
      <c r="C324" s="27">
        <v>0</v>
      </c>
      <c r="D324" s="27">
        <v>0</v>
      </c>
      <c r="E324" s="27">
        <v>11084.55</v>
      </c>
      <c r="F324" s="27">
        <v>77987.78</v>
      </c>
      <c r="G324" s="27">
        <v>0</v>
      </c>
      <c r="H324" s="27">
        <v>13313.59</v>
      </c>
      <c r="I324" s="27">
        <v>0</v>
      </c>
      <c r="J324" s="27">
        <v>7850.74</v>
      </c>
      <c r="K324" s="27">
        <v>0</v>
      </c>
      <c r="L324" s="27">
        <v>0</v>
      </c>
      <c r="M324" s="27">
        <v>0</v>
      </c>
      <c r="N324" s="27">
        <v>0</v>
      </c>
    </row>
    <row r="325" spans="1:15" hidden="1" x14ac:dyDescent="0.35">
      <c r="A325" s="26" t="s">
        <v>158</v>
      </c>
      <c r="B325" s="26" t="s">
        <v>10</v>
      </c>
      <c r="C325" s="27">
        <v>7605293.9200000046</v>
      </c>
      <c r="D325" s="27">
        <v>8567630.9000000022</v>
      </c>
      <c r="E325" s="27">
        <v>9446401</v>
      </c>
      <c r="F325" s="27">
        <v>7574679.3800000018</v>
      </c>
      <c r="G325" s="27">
        <v>10550160.980000008</v>
      </c>
      <c r="H325" s="27">
        <v>6817015.4799999995</v>
      </c>
      <c r="I325" s="27">
        <v>7032472.9000000022</v>
      </c>
      <c r="J325" s="27">
        <v>7604277.9600000028</v>
      </c>
      <c r="K325" s="27">
        <v>8550589.7199999988</v>
      </c>
      <c r="L325" s="27">
        <v>10309591.820000006</v>
      </c>
      <c r="M325" s="27">
        <v>11216913.390000001</v>
      </c>
      <c r="N325" s="27">
        <v>9065363.5800000019</v>
      </c>
    </row>
    <row r="326" spans="1:15" hidden="1" x14ac:dyDescent="0.35">
      <c r="A326" s="26" t="s">
        <v>158</v>
      </c>
      <c r="B326" s="26" t="s">
        <v>11</v>
      </c>
      <c r="C326" s="27">
        <v>1402986.08</v>
      </c>
      <c r="D326" s="27">
        <v>296040.53999999998</v>
      </c>
      <c r="E326" s="27">
        <v>1060394.08</v>
      </c>
      <c r="F326" s="27">
        <v>1264968.31</v>
      </c>
      <c r="G326" s="27">
        <v>2490903.69</v>
      </c>
      <c r="H326" s="27">
        <v>1786365.45</v>
      </c>
      <c r="I326" s="27">
        <v>1197741.67</v>
      </c>
      <c r="J326" s="27">
        <v>2927118.5</v>
      </c>
      <c r="K326" s="27">
        <v>1809027.89</v>
      </c>
      <c r="L326" s="27">
        <v>771176.16</v>
      </c>
      <c r="M326" s="27">
        <v>995605.71000000008</v>
      </c>
      <c r="N326" s="27">
        <v>2134599.84</v>
      </c>
    </row>
    <row r="327" spans="1:15" x14ac:dyDescent="0.35">
      <c r="A327" s="26" t="s">
        <v>158</v>
      </c>
      <c r="B327" s="26" t="s">
        <v>6</v>
      </c>
      <c r="C327" s="27">
        <v>935106.75</v>
      </c>
      <c r="D327" s="27">
        <v>738901.1100000001</v>
      </c>
      <c r="E327" s="27">
        <v>1567903.3700000003</v>
      </c>
      <c r="F327" s="27">
        <v>854188.42</v>
      </c>
      <c r="G327" s="27">
        <v>1100137.5699999998</v>
      </c>
      <c r="H327" s="27">
        <v>920515.43</v>
      </c>
      <c r="I327" s="27">
        <v>936225.88</v>
      </c>
      <c r="J327" s="27">
        <v>664663.13</v>
      </c>
      <c r="K327" s="27">
        <v>1212145.6600000001</v>
      </c>
      <c r="L327" s="27">
        <v>869626.52</v>
      </c>
      <c r="M327" s="27">
        <v>625518</v>
      </c>
      <c r="N327" s="27">
        <v>660236.99000000011</v>
      </c>
      <c r="O327" s="1">
        <f>SUBTOTAL(9,C327:N327)</f>
        <v>11085168.83</v>
      </c>
    </row>
    <row r="328" spans="1:15" hidden="1" x14ac:dyDescent="0.35">
      <c r="A328" s="26" t="s">
        <v>158</v>
      </c>
      <c r="B328" s="26" t="s">
        <v>4</v>
      </c>
      <c r="C328" s="27">
        <v>224184.36000000002</v>
      </c>
      <c r="D328" s="27">
        <v>239583.25999999998</v>
      </c>
      <c r="E328" s="27">
        <v>425053.39000000007</v>
      </c>
      <c r="F328" s="27">
        <v>106190.16</v>
      </c>
      <c r="G328" s="27">
        <v>336957.79000000004</v>
      </c>
      <c r="H328" s="27">
        <v>253870.91</v>
      </c>
      <c r="I328" s="27">
        <v>552737.13</v>
      </c>
      <c r="J328" s="27">
        <v>438129.63000000006</v>
      </c>
      <c r="K328" s="27">
        <v>410334.88999999996</v>
      </c>
      <c r="L328" s="27">
        <v>312953.8</v>
      </c>
      <c r="M328" s="27">
        <v>262510.28000000003</v>
      </c>
      <c r="N328" s="27">
        <v>315513.69999999995</v>
      </c>
    </row>
    <row r="329" spans="1:15" hidden="1" x14ac:dyDescent="0.35">
      <c r="A329" s="26" t="s">
        <v>158</v>
      </c>
      <c r="B329" s="26" t="s">
        <v>8</v>
      </c>
      <c r="C329" s="27">
        <v>145563.33000000002</v>
      </c>
      <c r="D329" s="27">
        <v>262943.56</v>
      </c>
      <c r="E329" s="27">
        <v>174942.5</v>
      </c>
      <c r="F329" s="27">
        <v>48869.55</v>
      </c>
      <c r="G329" s="27">
        <v>586859.61</v>
      </c>
      <c r="H329" s="27">
        <v>41223.53</v>
      </c>
      <c r="I329" s="27">
        <v>375736.13</v>
      </c>
      <c r="J329" s="27">
        <v>218671.22</v>
      </c>
      <c r="K329" s="27">
        <v>154569.12000000002</v>
      </c>
      <c r="L329" s="27">
        <v>86556.1</v>
      </c>
      <c r="M329" s="27">
        <v>73430.66</v>
      </c>
      <c r="N329" s="27">
        <v>174951.27000000002</v>
      </c>
    </row>
    <row r="330" spans="1:15" hidden="1" x14ac:dyDescent="0.35">
      <c r="A330" s="26" t="s">
        <v>158</v>
      </c>
      <c r="B330" s="26" t="s">
        <v>5</v>
      </c>
      <c r="C330" s="27">
        <v>209185</v>
      </c>
      <c r="D330" s="27">
        <v>5241.6000000000004</v>
      </c>
      <c r="E330" s="27">
        <v>24156.5</v>
      </c>
      <c r="F330" s="27">
        <v>14720</v>
      </c>
      <c r="G330" s="27">
        <v>153251.08000000002</v>
      </c>
      <c r="H330" s="27">
        <v>314266.16000000003</v>
      </c>
      <c r="I330" s="27">
        <v>32865</v>
      </c>
      <c r="J330" s="27">
        <v>33350</v>
      </c>
      <c r="K330" s="27">
        <v>91725</v>
      </c>
      <c r="L330" s="27">
        <v>229745.1</v>
      </c>
      <c r="M330" s="27">
        <v>211197.4</v>
      </c>
      <c r="N330" s="27">
        <v>138207</v>
      </c>
    </row>
    <row r="331" spans="1:15" hidden="1" x14ac:dyDescent="0.35">
      <c r="A331" s="26" t="s">
        <v>158</v>
      </c>
      <c r="B331" s="26" t="s">
        <v>3</v>
      </c>
      <c r="C331" s="27">
        <v>150965.6</v>
      </c>
      <c r="D331" s="27">
        <v>81768.070000000007</v>
      </c>
      <c r="E331" s="27">
        <v>76247.570000000007</v>
      </c>
      <c r="F331" s="27">
        <v>87783.15</v>
      </c>
      <c r="G331" s="27">
        <v>77712.69</v>
      </c>
      <c r="H331" s="27">
        <v>111834.23000000001</v>
      </c>
      <c r="I331" s="27">
        <v>139915.01</v>
      </c>
      <c r="J331" s="27">
        <v>129783.8</v>
      </c>
      <c r="K331" s="27">
        <v>94501.31</v>
      </c>
      <c r="L331" s="27">
        <v>167891.44</v>
      </c>
      <c r="M331" s="27">
        <v>180134.23</v>
      </c>
      <c r="N331" s="27">
        <v>151415.56</v>
      </c>
    </row>
    <row r="332" spans="1:15" hidden="1" x14ac:dyDescent="0.35">
      <c r="A332" s="26" t="s">
        <v>158</v>
      </c>
      <c r="B332" s="26" t="s">
        <v>7</v>
      </c>
      <c r="C332" s="27">
        <v>59345</v>
      </c>
      <c r="D332" s="27">
        <v>24700.51</v>
      </c>
      <c r="E332" s="27">
        <v>31170</v>
      </c>
      <c r="F332" s="27">
        <v>29845</v>
      </c>
      <c r="G332" s="27">
        <v>10823.03</v>
      </c>
      <c r="H332" s="27">
        <v>241.32</v>
      </c>
      <c r="I332" s="27">
        <v>11045.57</v>
      </c>
      <c r="J332" s="27">
        <v>76089.3</v>
      </c>
      <c r="K332" s="27">
        <v>10977.65</v>
      </c>
      <c r="L332" s="27">
        <v>43523.14</v>
      </c>
      <c r="M332" s="27">
        <v>25165.94</v>
      </c>
      <c r="N332" s="27">
        <v>18199.55</v>
      </c>
    </row>
    <row r="333" spans="1:15" hidden="1" x14ac:dyDescent="0.35">
      <c r="A333" s="26" t="s">
        <v>158</v>
      </c>
      <c r="B333" s="26" t="s">
        <v>9</v>
      </c>
      <c r="C333" s="27">
        <v>0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139282.41</v>
      </c>
      <c r="M333" s="27">
        <v>0</v>
      </c>
      <c r="N333" s="27">
        <v>0</v>
      </c>
    </row>
    <row r="334" spans="1:15" hidden="1" x14ac:dyDescent="0.35">
      <c r="A334" s="26" t="s">
        <v>158</v>
      </c>
      <c r="B334" s="26" t="s">
        <v>2</v>
      </c>
      <c r="C334" s="27">
        <v>4393.54</v>
      </c>
      <c r="D334" s="27">
        <v>0</v>
      </c>
      <c r="E334" s="27">
        <v>0</v>
      </c>
      <c r="F334" s="27">
        <v>0</v>
      </c>
      <c r="G334" s="27">
        <v>0</v>
      </c>
      <c r="H334" s="27">
        <v>8958</v>
      </c>
      <c r="I334" s="27">
        <v>0</v>
      </c>
      <c r="J334" s="27">
        <v>0</v>
      </c>
      <c r="K334" s="27">
        <v>0</v>
      </c>
      <c r="L334" s="27">
        <v>4846.78</v>
      </c>
      <c r="M334" s="27">
        <v>0</v>
      </c>
      <c r="N334" s="27">
        <v>203489.49</v>
      </c>
    </row>
    <row r="335" spans="1:15" hidden="1" x14ac:dyDescent="0.35">
      <c r="A335" s="26" t="s">
        <v>63</v>
      </c>
      <c r="B335" s="26" t="s">
        <v>5</v>
      </c>
      <c r="C335" s="27">
        <v>440421.02</v>
      </c>
      <c r="D335" s="27">
        <v>1636698.29</v>
      </c>
      <c r="E335" s="27">
        <v>4977802.1499999994</v>
      </c>
      <c r="F335" s="27">
        <v>7152145.8999999985</v>
      </c>
      <c r="G335" s="27">
        <v>10183350.880000003</v>
      </c>
      <c r="H335" s="27">
        <v>13052337.139999997</v>
      </c>
      <c r="I335" s="27">
        <v>9304055.2700000014</v>
      </c>
      <c r="J335" s="27">
        <v>5213881.5000000009</v>
      </c>
      <c r="K335" s="27">
        <v>1740571.6</v>
      </c>
      <c r="L335" s="27">
        <v>1441979.78</v>
      </c>
      <c r="M335" s="27">
        <v>1049307.42</v>
      </c>
      <c r="N335" s="27">
        <v>1004055.46</v>
      </c>
    </row>
    <row r="336" spans="1:15" hidden="1" x14ac:dyDescent="0.35">
      <c r="A336" s="26" t="s">
        <v>63</v>
      </c>
      <c r="B336" s="26" t="s">
        <v>4</v>
      </c>
      <c r="C336" s="27">
        <v>4563386.37</v>
      </c>
      <c r="D336" s="27">
        <v>274010.58999999997</v>
      </c>
      <c r="E336" s="27">
        <v>3088902.35</v>
      </c>
      <c r="F336" s="27">
        <v>1264866.56</v>
      </c>
      <c r="G336" s="27">
        <v>1822666.65</v>
      </c>
      <c r="H336" s="27">
        <v>641584.25</v>
      </c>
      <c r="I336" s="27">
        <v>3997503.7</v>
      </c>
      <c r="J336" s="27">
        <v>1382987.49</v>
      </c>
      <c r="K336" s="27">
        <v>2169985.4700000002</v>
      </c>
      <c r="L336" s="27">
        <v>703672.62</v>
      </c>
      <c r="M336" s="27">
        <v>2930257.6999999997</v>
      </c>
      <c r="N336" s="27">
        <v>2430033.35</v>
      </c>
    </row>
    <row r="337" spans="1:15" hidden="1" x14ac:dyDescent="0.35">
      <c r="A337" s="26" t="s">
        <v>63</v>
      </c>
      <c r="B337" s="26" t="s">
        <v>8</v>
      </c>
      <c r="C337" s="27">
        <v>3226569.06</v>
      </c>
      <c r="D337" s="27">
        <v>1490498.0499999998</v>
      </c>
      <c r="E337" s="27">
        <v>578407.04</v>
      </c>
      <c r="F337" s="27">
        <v>460442.01</v>
      </c>
      <c r="G337" s="27">
        <v>1376635.2200000002</v>
      </c>
      <c r="H337" s="27">
        <v>853289.52</v>
      </c>
      <c r="I337" s="27">
        <v>1248868.1099999996</v>
      </c>
      <c r="J337" s="27">
        <v>1416869.7299999997</v>
      </c>
      <c r="K337" s="27">
        <v>898634.84</v>
      </c>
      <c r="L337" s="27">
        <v>610048.07999999996</v>
      </c>
      <c r="M337" s="27">
        <v>412506.56</v>
      </c>
      <c r="N337" s="27">
        <v>1058191.95</v>
      </c>
    </row>
    <row r="338" spans="1:15" hidden="1" x14ac:dyDescent="0.35">
      <c r="A338" s="26" t="s">
        <v>63</v>
      </c>
      <c r="B338" s="26" t="s">
        <v>11</v>
      </c>
      <c r="C338" s="27">
        <v>650632.85</v>
      </c>
      <c r="D338" s="27">
        <v>403870.9</v>
      </c>
      <c r="E338" s="27">
        <v>425131.69999999995</v>
      </c>
      <c r="F338" s="27">
        <v>394939.13</v>
      </c>
      <c r="G338" s="27">
        <v>672315.70000000007</v>
      </c>
      <c r="H338" s="27">
        <v>941793.3</v>
      </c>
      <c r="I338" s="27">
        <v>1075319.2600000002</v>
      </c>
      <c r="J338" s="27">
        <v>944929.76</v>
      </c>
      <c r="K338" s="27">
        <v>751263.3600000001</v>
      </c>
      <c r="L338" s="27">
        <v>304923.90000000002</v>
      </c>
      <c r="M338" s="27">
        <v>471915.80000000005</v>
      </c>
      <c r="N338" s="27">
        <v>278613.53999999998</v>
      </c>
    </row>
    <row r="339" spans="1:15" hidden="1" x14ac:dyDescent="0.35">
      <c r="A339" s="26" t="s">
        <v>63</v>
      </c>
      <c r="B339" s="26" t="s">
        <v>10</v>
      </c>
      <c r="C339" s="27">
        <v>55471.91</v>
      </c>
      <c r="D339" s="27">
        <v>105385.97</v>
      </c>
      <c r="E339" s="27">
        <v>353216.9</v>
      </c>
      <c r="F339" s="27">
        <v>31473.190000000002</v>
      </c>
      <c r="G339" s="27">
        <v>1492243.68</v>
      </c>
      <c r="H339" s="27">
        <v>303389.07</v>
      </c>
      <c r="I339" s="27">
        <v>994818.03</v>
      </c>
      <c r="J339" s="27">
        <v>235251.16</v>
      </c>
      <c r="K339" s="27">
        <v>414319.81999999995</v>
      </c>
      <c r="L339" s="27">
        <v>602669.36</v>
      </c>
      <c r="M339" s="27">
        <v>508669.41000000003</v>
      </c>
      <c r="N339" s="27">
        <v>679127.11</v>
      </c>
    </row>
    <row r="340" spans="1:15" x14ac:dyDescent="0.35">
      <c r="A340" s="26" t="s">
        <v>63</v>
      </c>
      <c r="B340" s="26" t="s">
        <v>6</v>
      </c>
      <c r="C340" s="27">
        <v>0</v>
      </c>
      <c r="D340" s="27">
        <v>0</v>
      </c>
      <c r="E340" s="27">
        <v>90229.489999999991</v>
      </c>
      <c r="F340" s="27">
        <v>16028.29</v>
      </c>
      <c r="G340" s="27">
        <v>0</v>
      </c>
      <c r="H340" s="27">
        <v>1728</v>
      </c>
      <c r="I340" s="27">
        <v>10134</v>
      </c>
      <c r="J340" s="27">
        <v>0</v>
      </c>
      <c r="K340" s="27">
        <v>0</v>
      </c>
      <c r="L340" s="27">
        <v>154415.04000000001</v>
      </c>
      <c r="M340" s="27">
        <v>10544.05</v>
      </c>
      <c r="N340" s="27">
        <v>0</v>
      </c>
      <c r="O340" s="1">
        <f>SUBTOTAL(9,C340:N340)</f>
        <v>283078.87</v>
      </c>
    </row>
    <row r="341" spans="1:15" hidden="1" x14ac:dyDescent="0.35">
      <c r="A341" s="26" t="s">
        <v>63</v>
      </c>
      <c r="B341" s="26" t="s">
        <v>3</v>
      </c>
      <c r="C341" s="27">
        <v>4405.34</v>
      </c>
      <c r="D341" s="27">
        <v>7793.11</v>
      </c>
      <c r="E341" s="27">
        <v>9630.32</v>
      </c>
      <c r="F341" s="27">
        <v>5179.6400000000003</v>
      </c>
      <c r="G341" s="27">
        <v>64669.39</v>
      </c>
      <c r="H341" s="27">
        <v>13972.91</v>
      </c>
      <c r="I341" s="27">
        <v>1813.78</v>
      </c>
      <c r="J341" s="27">
        <v>24465.010000000002</v>
      </c>
      <c r="K341" s="27">
        <v>14779.23</v>
      </c>
      <c r="L341" s="27">
        <v>33381.21</v>
      </c>
      <c r="M341" s="27">
        <v>29935.749999999996</v>
      </c>
      <c r="N341" s="27">
        <v>34404.800000000003</v>
      </c>
    </row>
    <row r="342" spans="1:15" hidden="1" x14ac:dyDescent="0.35">
      <c r="A342" s="26" t="s">
        <v>63</v>
      </c>
      <c r="B342" s="26" t="s">
        <v>7</v>
      </c>
      <c r="C342" s="27">
        <v>0</v>
      </c>
      <c r="D342" s="27">
        <v>0</v>
      </c>
      <c r="E342" s="27">
        <v>1350</v>
      </c>
      <c r="F342" s="27">
        <v>46629</v>
      </c>
      <c r="G342" s="27">
        <v>750</v>
      </c>
      <c r="H342" s="27">
        <v>1800</v>
      </c>
      <c r="I342" s="27">
        <v>101726</v>
      </c>
      <c r="J342" s="27">
        <v>750</v>
      </c>
      <c r="K342" s="27">
        <v>0</v>
      </c>
      <c r="L342" s="27">
        <v>2475</v>
      </c>
      <c r="M342" s="27">
        <v>0</v>
      </c>
      <c r="N342" s="27">
        <v>0</v>
      </c>
    </row>
    <row r="343" spans="1:15" hidden="1" x14ac:dyDescent="0.35">
      <c r="A343" s="26" t="s">
        <v>63</v>
      </c>
      <c r="B343" s="26" t="s">
        <v>2</v>
      </c>
      <c r="C343" s="27">
        <v>0</v>
      </c>
      <c r="D343" s="27">
        <v>0</v>
      </c>
      <c r="E343" s="27">
        <v>0</v>
      </c>
      <c r="F343" s="27">
        <v>0</v>
      </c>
      <c r="G343" s="27">
        <v>1625207.68</v>
      </c>
      <c r="H343" s="27">
        <v>0</v>
      </c>
      <c r="I343" s="27">
        <v>0</v>
      </c>
      <c r="J343" s="27">
        <v>32044.94</v>
      </c>
      <c r="K343" s="27">
        <v>0</v>
      </c>
      <c r="L343" s="27">
        <v>6389943.6600000001</v>
      </c>
      <c r="M343" s="27">
        <v>8482287.1600000001</v>
      </c>
      <c r="N343" s="27">
        <v>3525144.62</v>
      </c>
    </row>
    <row r="344" spans="1:15" hidden="1" x14ac:dyDescent="0.35">
      <c r="A344" s="26" t="s">
        <v>208</v>
      </c>
      <c r="B344" s="26" t="s">
        <v>10</v>
      </c>
      <c r="C344" s="27">
        <v>3492664.5400000014</v>
      </c>
      <c r="D344" s="27">
        <v>4367905.72</v>
      </c>
      <c r="E344" s="27">
        <v>6510188.5099999951</v>
      </c>
      <c r="F344" s="27">
        <v>2898296.0199999996</v>
      </c>
      <c r="G344" s="27">
        <v>4805005.259999997</v>
      </c>
      <c r="H344" s="27">
        <v>5339146.8400000008</v>
      </c>
      <c r="I344" s="27">
        <v>5327913.879999998</v>
      </c>
      <c r="J344" s="27">
        <v>5928623.6200000029</v>
      </c>
      <c r="K344" s="27">
        <v>4870401.3800000045</v>
      </c>
      <c r="L344" s="27">
        <v>4867917.4099999964</v>
      </c>
      <c r="M344" s="27">
        <v>6823618.8900000062</v>
      </c>
      <c r="N344" s="27">
        <v>8088441.0300000058</v>
      </c>
    </row>
    <row r="345" spans="1:15" x14ac:dyDescent="0.35">
      <c r="A345" s="26" t="s">
        <v>208</v>
      </c>
      <c r="B345" s="26" t="s">
        <v>6</v>
      </c>
      <c r="C345" s="27">
        <v>1223751.7399999998</v>
      </c>
      <c r="D345" s="27">
        <v>1200922.6300000004</v>
      </c>
      <c r="E345" s="27">
        <v>638147.5</v>
      </c>
      <c r="F345" s="27">
        <v>1352024.1300000001</v>
      </c>
      <c r="G345" s="27">
        <v>1352470.0000000002</v>
      </c>
      <c r="H345" s="27">
        <v>1383645.8299999998</v>
      </c>
      <c r="I345" s="27">
        <v>1117165.55</v>
      </c>
      <c r="J345" s="27">
        <v>1528922.45</v>
      </c>
      <c r="K345" s="27">
        <v>851775.02999999991</v>
      </c>
      <c r="L345" s="27">
        <v>1005950.9</v>
      </c>
      <c r="M345" s="27">
        <v>1648707.9899999998</v>
      </c>
      <c r="N345" s="27">
        <v>1598816.6400000001</v>
      </c>
      <c r="O345" s="1">
        <f>SUBTOTAL(9,C345:N345)</f>
        <v>14902300.390000001</v>
      </c>
    </row>
    <row r="346" spans="1:15" hidden="1" x14ac:dyDescent="0.35">
      <c r="A346" s="26" t="s">
        <v>208</v>
      </c>
      <c r="B346" s="26" t="s">
        <v>4</v>
      </c>
      <c r="C346" s="27">
        <v>610364.51000000013</v>
      </c>
      <c r="D346" s="27">
        <v>636893.83000000007</v>
      </c>
      <c r="E346" s="27">
        <v>544263.48999999987</v>
      </c>
      <c r="F346" s="27">
        <v>571212.44000000006</v>
      </c>
      <c r="G346" s="27">
        <v>911785.21999999986</v>
      </c>
      <c r="H346" s="27">
        <v>1017814.57</v>
      </c>
      <c r="I346" s="27">
        <v>841079.08</v>
      </c>
      <c r="J346" s="27">
        <v>1033073.72</v>
      </c>
      <c r="K346" s="27">
        <v>761892.00999999978</v>
      </c>
      <c r="L346" s="27">
        <v>841043.14999999991</v>
      </c>
      <c r="M346" s="27">
        <v>705927.63</v>
      </c>
      <c r="N346" s="27">
        <v>763527.69</v>
      </c>
    </row>
    <row r="347" spans="1:15" hidden="1" x14ac:dyDescent="0.35">
      <c r="A347" s="26" t="s">
        <v>208</v>
      </c>
      <c r="B347" s="26" t="s">
        <v>11</v>
      </c>
      <c r="C347" s="27">
        <v>569847.80000000005</v>
      </c>
      <c r="D347" s="27">
        <v>275393.75</v>
      </c>
      <c r="E347" s="27">
        <v>542509</v>
      </c>
      <c r="F347" s="27">
        <v>1175855.5</v>
      </c>
      <c r="G347" s="27">
        <v>1006497.28</v>
      </c>
      <c r="H347" s="27">
        <v>1420608.2899999998</v>
      </c>
      <c r="I347" s="27">
        <v>1044488.4099999999</v>
      </c>
      <c r="J347" s="27">
        <v>1043444.7999999999</v>
      </c>
      <c r="K347" s="27">
        <v>858674.8</v>
      </c>
      <c r="L347" s="27">
        <v>651927.97</v>
      </c>
      <c r="M347" s="27">
        <v>224690.86000000002</v>
      </c>
      <c r="N347" s="27">
        <v>269581.62</v>
      </c>
    </row>
    <row r="348" spans="1:15" hidden="1" x14ac:dyDescent="0.35">
      <c r="A348" s="26" t="s">
        <v>208</v>
      </c>
      <c r="B348" s="26" t="s">
        <v>5</v>
      </c>
      <c r="C348" s="27">
        <v>271164.2</v>
      </c>
      <c r="D348" s="27">
        <v>307490.36</v>
      </c>
      <c r="E348" s="27">
        <v>393761.84</v>
      </c>
      <c r="F348" s="27">
        <v>396937.21</v>
      </c>
      <c r="G348" s="27">
        <v>794447.4</v>
      </c>
      <c r="H348" s="27">
        <v>251974.1</v>
      </c>
      <c r="I348" s="27">
        <v>1009055</v>
      </c>
      <c r="J348" s="27">
        <v>1162513.17</v>
      </c>
      <c r="K348" s="27">
        <v>826858.5</v>
      </c>
      <c r="L348" s="27">
        <v>924582</v>
      </c>
      <c r="M348" s="27">
        <v>624931.4</v>
      </c>
      <c r="N348" s="27">
        <v>845487.31</v>
      </c>
    </row>
    <row r="349" spans="1:15" hidden="1" x14ac:dyDescent="0.35">
      <c r="A349" s="26" t="s">
        <v>208</v>
      </c>
      <c r="B349" s="26" t="s">
        <v>8</v>
      </c>
      <c r="C349" s="27">
        <v>968208.8</v>
      </c>
      <c r="D349" s="27">
        <v>977870.74</v>
      </c>
      <c r="E349" s="27">
        <v>891446.39</v>
      </c>
      <c r="F349" s="27">
        <v>574237.66</v>
      </c>
      <c r="G349" s="27">
        <v>474271.21</v>
      </c>
      <c r="H349" s="27">
        <v>586726.15</v>
      </c>
      <c r="I349" s="27">
        <v>583378.69000000006</v>
      </c>
      <c r="J349" s="27">
        <v>467265.88999999996</v>
      </c>
      <c r="K349" s="27">
        <v>427129.45</v>
      </c>
      <c r="L349" s="27">
        <v>554793.64</v>
      </c>
      <c r="M349" s="27">
        <v>410155.61</v>
      </c>
      <c r="N349" s="27">
        <v>816183.08000000007</v>
      </c>
    </row>
    <row r="350" spans="1:15" hidden="1" x14ac:dyDescent="0.35">
      <c r="A350" s="26" t="s">
        <v>208</v>
      </c>
      <c r="B350" s="26" t="s">
        <v>7</v>
      </c>
      <c r="C350" s="27">
        <v>3356816.77</v>
      </c>
      <c r="D350" s="27">
        <v>98330.3</v>
      </c>
      <c r="E350" s="27">
        <v>158862.6</v>
      </c>
      <c r="F350" s="27">
        <v>1882264.54</v>
      </c>
      <c r="G350" s="27">
        <v>10098.19</v>
      </c>
      <c r="H350" s="27">
        <v>10630.09</v>
      </c>
      <c r="I350" s="27">
        <v>10530.95</v>
      </c>
      <c r="J350" s="27">
        <v>52435.090000000004</v>
      </c>
      <c r="K350" s="27">
        <v>164956.45000000001</v>
      </c>
      <c r="L350" s="27">
        <v>1567468.43</v>
      </c>
      <c r="M350" s="27">
        <v>24695.870000000003</v>
      </c>
      <c r="N350" s="27">
        <v>95864.7</v>
      </c>
    </row>
    <row r="351" spans="1:15" hidden="1" x14ac:dyDescent="0.35">
      <c r="A351" s="26" t="s">
        <v>208</v>
      </c>
      <c r="B351" s="26" t="s">
        <v>3</v>
      </c>
      <c r="C351" s="27">
        <v>472035.66</v>
      </c>
      <c r="D351" s="27">
        <v>346588.17999999993</v>
      </c>
      <c r="E351" s="27">
        <v>834242.68</v>
      </c>
      <c r="F351" s="27">
        <v>679427.97</v>
      </c>
      <c r="G351" s="27">
        <v>242357.81</v>
      </c>
      <c r="H351" s="27">
        <v>288609.28000000003</v>
      </c>
      <c r="I351" s="27">
        <v>468713.78</v>
      </c>
      <c r="J351" s="27">
        <v>1031106.8400000001</v>
      </c>
      <c r="K351" s="27">
        <v>547311.78</v>
      </c>
      <c r="L351" s="27">
        <v>169876.29</v>
      </c>
      <c r="M351" s="27">
        <v>516371.42000000004</v>
      </c>
      <c r="N351" s="27">
        <v>361824.17000000004</v>
      </c>
    </row>
    <row r="352" spans="1:15" hidden="1" x14ac:dyDescent="0.35">
      <c r="A352" s="26" t="s">
        <v>208</v>
      </c>
      <c r="B352" s="26" t="s">
        <v>2</v>
      </c>
      <c r="C352" s="27">
        <v>2265.98</v>
      </c>
      <c r="D352" s="27">
        <v>331.6</v>
      </c>
      <c r="E352" s="27">
        <v>714135.96</v>
      </c>
      <c r="F352" s="27">
        <v>0</v>
      </c>
      <c r="G352" s="27">
        <v>17894.04</v>
      </c>
      <c r="H352" s="27">
        <v>331449.27</v>
      </c>
      <c r="I352" s="27">
        <v>150</v>
      </c>
      <c r="J352" s="27">
        <v>709822.75</v>
      </c>
      <c r="K352" s="27">
        <v>331657.77999999997</v>
      </c>
      <c r="L352" s="27">
        <v>23964.5</v>
      </c>
      <c r="M352" s="27">
        <v>998.76</v>
      </c>
      <c r="N352" s="27">
        <v>1054467.19</v>
      </c>
    </row>
    <row r="353" spans="1:15" hidden="1" x14ac:dyDescent="0.35">
      <c r="A353" s="26" t="s">
        <v>82</v>
      </c>
      <c r="B353" s="26" t="s">
        <v>4</v>
      </c>
      <c r="C353" s="27">
        <v>3548559.9500000007</v>
      </c>
      <c r="D353" s="27">
        <v>3814672.0599999991</v>
      </c>
      <c r="E353" s="27">
        <v>3239289.6799999997</v>
      </c>
      <c r="F353" s="27">
        <v>2746583.99</v>
      </c>
      <c r="G353" s="27">
        <v>3759108.5900000003</v>
      </c>
      <c r="H353" s="27">
        <v>2626934.3299999996</v>
      </c>
      <c r="I353" s="27">
        <v>3453055.62</v>
      </c>
      <c r="J353" s="27">
        <v>3701226.57</v>
      </c>
      <c r="K353" s="27">
        <v>2002021.04</v>
      </c>
      <c r="L353" s="27">
        <v>2797615.99</v>
      </c>
      <c r="M353" s="27">
        <v>2103336</v>
      </c>
      <c r="N353" s="27">
        <v>2416801.9699999997</v>
      </c>
    </row>
    <row r="354" spans="1:15" x14ac:dyDescent="0.35">
      <c r="A354" s="26" t="s">
        <v>82</v>
      </c>
      <c r="B354" s="26" t="s">
        <v>6</v>
      </c>
      <c r="C354" s="27">
        <v>3115928.7</v>
      </c>
      <c r="D354" s="27">
        <v>1899440.13</v>
      </c>
      <c r="E354" s="27">
        <v>3077366.3299999996</v>
      </c>
      <c r="F354" s="27">
        <v>3243607.2399999998</v>
      </c>
      <c r="G354" s="27">
        <v>3320702.58</v>
      </c>
      <c r="H354" s="27">
        <v>2982812.5400000005</v>
      </c>
      <c r="I354" s="27">
        <v>2957579.4500000007</v>
      </c>
      <c r="J354" s="27">
        <v>2561120.8199999994</v>
      </c>
      <c r="K354" s="27">
        <v>2073301.2599999995</v>
      </c>
      <c r="L354" s="27">
        <v>2690607.01</v>
      </c>
      <c r="M354" s="27">
        <v>3020668.39</v>
      </c>
      <c r="N354" s="27">
        <v>3482982.6799999997</v>
      </c>
      <c r="O354" s="1">
        <f>SUBTOTAL(9,C354:N354)</f>
        <v>34426117.129999995</v>
      </c>
    </row>
    <row r="355" spans="1:15" hidden="1" x14ac:dyDescent="0.35">
      <c r="A355" s="26" t="s">
        <v>82</v>
      </c>
      <c r="B355" s="26" t="s">
        <v>10</v>
      </c>
      <c r="C355" s="27">
        <v>1192645.8699999996</v>
      </c>
      <c r="D355" s="27">
        <v>676935.46000000008</v>
      </c>
      <c r="E355" s="27">
        <v>1539942.5699999998</v>
      </c>
      <c r="F355" s="27">
        <v>886183.91</v>
      </c>
      <c r="G355" s="27">
        <v>2442132.48</v>
      </c>
      <c r="H355" s="27">
        <v>1792575.2300000002</v>
      </c>
      <c r="I355" s="27">
        <v>1769887.15</v>
      </c>
      <c r="J355" s="27">
        <v>1491699.2899999998</v>
      </c>
      <c r="K355" s="27">
        <v>1893081.5999999994</v>
      </c>
      <c r="L355" s="27">
        <v>1477919.0800000003</v>
      </c>
      <c r="M355" s="27">
        <v>1617136.4900000007</v>
      </c>
      <c r="N355" s="27">
        <v>1972708.76</v>
      </c>
    </row>
    <row r="356" spans="1:15" hidden="1" x14ac:dyDescent="0.35">
      <c r="A356" s="26" t="s">
        <v>82</v>
      </c>
      <c r="B356" s="26" t="s">
        <v>5</v>
      </c>
      <c r="C356" s="27">
        <v>722902.70000000007</v>
      </c>
      <c r="D356" s="27">
        <v>736115.59999999986</v>
      </c>
      <c r="E356" s="27">
        <v>2014020.4700000002</v>
      </c>
      <c r="F356" s="27">
        <v>1594906.2999999998</v>
      </c>
      <c r="G356" s="27">
        <v>1569686.4</v>
      </c>
      <c r="H356" s="27">
        <v>1460225.01</v>
      </c>
      <c r="I356" s="27">
        <v>1728356.7999999998</v>
      </c>
      <c r="J356" s="27">
        <v>2122674.23</v>
      </c>
      <c r="K356" s="27">
        <v>1120633.92</v>
      </c>
      <c r="L356" s="27">
        <v>302299.41000000003</v>
      </c>
      <c r="M356" s="27">
        <v>348705.81</v>
      </c>
      <c r="N356" s="27">
        <v>253252.29000000004</v>
      </c>
    </row>
    <row r="357" spans="1:15" hidden="1" x14ac:dyDescent="0.35">
      <c r="A357" s="26" t="s">
        <v>82</v>
      </c>
      <c r="B357" s="26" t="s">
        <v>11</v>
      </c>
      <c r="C357" s="27">
        <v>271184</v>
      </c>
      <c r="D357" s="27">
        <v>153264</v>
      </c>
      <c r="E357" s="27">
        <v>151353.4</v>
      </c>
      <c r="F357" s="27">
        <v>242959.25</v>
      </c>
      <c r="G357" s="27">
        <v>220213</v>
      </c>
      <c r="H357" s="27">
        <v>218600.48</v>
      </c>
      <c r="I357" s="27">
        <v>142932.38</v>
      </c>
      <c r="J357" s="27">
        <v>364499.5</v>
      </c>
      <c r="K357" s="27">
        <v>443350</v>
      </c>
      <c r="L357" s="27">
        <v>366272.69</v>
      </c>
      <c r="M357" s="27">
        <v>519134.6399999999</v>
      </c>
      <c r="N357" s="27">
        <v>257960</v>
      </c>
    </row>
    <row r="358" spans="1:15" hidden="1" x14ac:dyDescent="0.35">
      <c r="A358" s="26" t="s">
        <v>82</v>
      </c>
      <c r="B358" s="26" t="s">
        <v>3</v>
      </c>
      <c r="C358" s="27">
        <v>15664.5</v>
      </c>
      <c r="D358" s="27">
        <v>233200.43</v>
      </c>
      <c r="E358" s="27">
        <v>267759.28999999998</v>
      </c>
      <c r="F358" s="27">
        <v>18177.47</v>
      </c>
      <c r="G358" s="27">
        <v>18794.8</v>
      </c>
      <c r="H358" s="27">
        <v>76184.3</v>
      </c>
      <c r="I358" s="27">
        <v>105724.95</v>
      </c>
      <c r="J358" s="27">
        <v>26995.75</v>
      </c>
      <c r="K358" s="27">
        <v>15201.460000000001</v>
      </c>
      <c r="L358" s="27">
        <v>16484.47</v>
      </c>
      <c r="M358" s="27">
        <v>335669.75</v>
      </c>
      <c r="N358" s="27">
        <v>83890.62</v>
      </c>
    </row>
    <row r="359" spans="1:15" hidden="1" x14ac:dyDescent="0.35">
      <c r="A359" s="26" t="s">
        <v>82</v>
      </c>
      <c r="B359" s="26" t="s">
        <v>7</v>
      </c>
      <c r="C359" s="27">
        <v>136236</v>
      </c>
      <c r="D359" s="27">
        <v>60177.45</v>
      </c>
      <c r="E359" s="27">
        <v>145732</v>
      </c>
      <c r="F359" s="27">
        <v>165328</v>
      </c>
      <c r="G359" s="27">
        <v>59722</v>
      </c>
      <c r="H359" s="27">
        <v>0</v>
      </c>
      <c r="I359" s="27">
        <v>65772</v>
      </c>
      <c r="J359" s="27">
        <v>0</v>
      </c>
      <c r="K359" s="27">
        <v>0</v>
      </c>
      <c r="L359" s="27">
        <v>78109.08</v>
      </c>
      <c r="M359" s="27">
        <v>456.36</v>
      </c>
      <c r="N359" s="27">
        <v>25479.43</v>
      </c>
    </row>
    <row r="360" spans="1:15" hidden="1" x14ac:dyDescent="0.35">
      <c r="A360" s="26" t="s">
        <v>82</v>
      </c>
      <c r="B360" s="26" t="s">
        <v>2</v>
      </c>
      <c r="C360" s="27">
        <v>915</v>
      </c>
      <c r="D360" s="27">
        <v>0</v>
      </c>
      <c r="E360" s="27">
        <v>34860.25</v>
      </c>
      <c r="F360" s="27">
        <v>539220.29</v>
      </c>
      <c r="G360" s="27">
        <v>0</v>
      </c>
      <c r="H360" s="27">
        <v>11826</v>
      </c>
      <c r="I360" s="27">
        <v>5994</v>
      </c>
      <c r="J360" s="27">
        <v>10081</v>
      </c>
      <c r="K360" s="27">
        <v>8690.4</v>
      </c>
      <c r="L360" s="27">
        <v>0</v>
      </c>
      <c r="M360" s="27">
        <v>0</v>
      </c>
      <c r="N360" s="27">
        <v>692588</v>
      </c>
    </row>
    <row r="361" spans="1:15" hidden="1" x14ac:dyDescent="0.35">
      <c r="A361" s="26" t="s">
        <v>108</v>
      </c>
      <c r="B361" s="26" t="s">
        <v>8</v>
      </c>
      <c r="C361" s="27">
        <v>7830341.8799999999</v>
      </c>
      <c r="D361" s="27">
        <v>8320797.3599999994</v>
      </c>
      <c r="E361" s="27">
        <v>3727963.0299999993</v>
      </c>
      <c r="F361" s="27">
        <v>2930094.19</v>
      </c>
      <c r="G361" s="27">
        <v>4376593.49</v>
      </c>
      <c r="H361" s="27">
        <v>3930541.2800000003</v>
      </c>
      <c r="I361" s="27">
        <v>2823196.2600000002</v>
      </c>
      <c r="J361" s="27">
        <v>4758531.46</v>
      </c>
      <c r="K361" s="27">
        <v>7860765.1299999999</v>
      </c>
      <c r="L361" s="27">
        <v>5611414.3899999997</v>
      </c>
      <c r="M361" s="27">
        <v>7336648.7999999989</v>
      </c>
      <c r="N361" s="27">
        <v>6492807.5999999996</v>
      </c>
    </row>
    <row r="362" spans="1:15" hidden="1" x14ac:dyDescent="0.35">
      <c r="A362" s="26" t="s">
        <v>108</v>
      </c>
      <c r="B362" s="26" t="s">
        <v>4</v>
      </c>
      <c r="C362" s="27">
        <v>2246072.0500000003</v>
      </c>
      <c r="D362" s="27">
        <v>1092461.1599999999</v>
      </c>
      <c r="E362" s="27">
        <v>1742013.3399999999</v>
      </c>
      <c r="F362" s="27">
        <v>1908927</v>
      </c>
      <c r="G362" s="27">
        <v>2009080.1099999999</v>
      </c>
      <c r="H362" s="27">
        <v>2241565.5300000003</v>
      </c>
      <c r="I362" s="27">
        <v>2147722.83</v>
      </c>
      <c r="J362" s="27">
        <v>1810083.6600000001</v>
      </c>
      <c r="K362" s="27">
        <v>3668481.05</v>
      </c>
      <c r="L362" s="27">
        <v>1953363.4</v>
      </c>
      <c r="M362" s="27">
        <v>2494287.62</v>
      </c>
      <c r="N362" s="27">
        <v>1377208.11</v>
      </c>
    </row>
    <row r="363" spans="1:15" hidden="1" x14ac:dyDescent="0.35">
      <c r="A363" s="26" t="s">
        <v>108</v>
      </c>
      <c r="B363" s="26" t="s">
        <v>10</v>
      </c>
      <c r="C363" s="27">
        <v>352369.81999999995</v>
      </c>
      <c r="D363" s="27">
        <v>236291.75</v>
      </c>
      <c r="E363" s="27">
        <v>440023.95</v>
      </c>
      <c r="F363" s="27">
        <v>1868071.24</v>
      </c>
      <c r="G363" s="27">
        <v>1833835.02</v>
      </c>
      <c r="H363" s="27">
        <v>1196057.2900000003</v>
      </c>
      <c r="I363" s="27">
        <v>846178.04999999993</v>
      </c>
      <c r="J363" s="27">
        <v>582767.91</v>
      </c>
      <c r="K363" s="27">
        <v>177283.50999999998</v>
      </c>
      <c r="L363" s="27">
        <v>318455.52999999997</v>
      </c>
      <c r="M363" s="27">
        <v>214038.59999999998</v>
      </c>
      <c r="N363" s="27">
        <v>563689.8899999999</v>
      </c>
    </row>
    <row r="364" spans="1:15" x14ac:dyDescent="0.35">
      <c r="A364" s="26" t="s">
        <v>108</v>
      </c>
      <c r="B364" s="26" t="s">
        <v>6</v>
      </c>
      <c r="C364" s="27">
        <v>0</v>
      </c>
      <c r="D364" s="27">
        <v>538961.27999999991</v>
      </c>
      <c r="E364" s="27">
        <v>1325393.1199999999</v>
      </c>
      <c r="F364" s="27">
        <v>942068.37999999989</v>
      </c>
      <c r="G364" s="27">
        <v>788357.05</v>
      </c>
      <c r="H364" s="27">
        <v>8346</v>
      </c>
      <c r="I364" s="27">
        <v>0</v>
      </c>
      <c r="J364" s="27">
        <v>0</v>
      </c>
      <c r="K364" s="27">
        <v>14332</v>
      </c>
      <c r="L364" s="27">
        <v>0</v>
      </c>
      <c r="M364" s="27">
        <v>2527.1999999999998</v>
      </c>
      <c r="N364" s="27">
        <v>0</v>
      </c>
      <c r="O364" s="1">
        <f>SUBTOTAL(9,C364:N364)</f>
        <v>3619985.0300000003</v>
      </c>
    </row>
    <row r="365" spans="1:15" hidden="1" x14ac:dyDescent="0.35">
      <c r="A365" s="26" t="s">
        <v>108</v>
      </c>
      <c r="B365" s="26" t="s">
        <v>5</v>
      </c>
      <c r="C365" s="27">
        <v>116811</v>
      </c>
      <c r="D365" s="27">
        <v>0</v>
      </c>
      <c r="E365" s="27">
        <v>0</v>
      </c>
      <c r="F365" s="27">
        <v>0</v>
      </c>
      <c r="G365" s="27">
        <v>388549.33999999997</v>
      </c>
      <c r="H365" s="27">
        <v>55850</v>
      </c>
      <c r="I365" s="27">
        <v>362639.8</v>
      </c>
      <c r="J365" s="27">
        <v>343468.79999999999</v>
      </c>
      <c r="K365" s="27">
        <v>216681</v>
      </c>
      <c r="L365" s="27">
        <v>287441.8</v>
      </c>
      <c r="M365" s="27">
        <v>0</v>
      </c>
      <c r="N365" s="27">
        <v>225427</v>
      </c>
    </row>
    <row r="366" spans="1:15" hidden="1" x14ac:dyDescent="0.35">
      <c r="A366" s="26" t="s">
        <v>108</v>
      </c>
      <c r="B366" s="26" t="s">
        <v>11</v>
      </c>
      <c r="C366" s="27">
        <v>109959.12000000001</v>
      </c>
      <c r="D366" s="27">
        <v>183637.52</v>
      </c>
      <c r="E366" s="27">
        <v>25046</v>
      </c>
      <c r="F366" s="27">
        <v>35689.46</v>
      </c>
      <c r="G366" s="27">
        <v>175935.97</v>
      </c>
      <c r="H366" s="27">
        <v>199437.31</v>
      </c>
      <c r="I366" s="27">
        <v>71281.319999999992</v>
      </c>
      <c r="J366" s="27">
        <v>104629.18000000001</v>
      </c>
      <c r="K366" s="27">
        <v>36026.229999999996</v>
      </c>
      <c r="L366" s="27">
        <v>68595.05</v>
      </c>
      <c r="M366" s="27">
        <v>61988.29</v>
      </c>
      <c r="N366" s="27">
        <v>32178</v>
      </c>
    </row>
    <row r="367" spans="1:15" hidden="1" x14ac:dyDescent="0.35">
      <c r="A367" s="26" t="s">
        <v>108</v>
      </c>
      <c r="B367" s="26" t="s">
        <v>3</v>
      </c>
      <c r="C367" s="27">
        <v>79683.400000000009</v>
      </c>
      <c r="D367" s="27">
        <v>10590.380000000001</v>
      </c>
      <c r="E367" s="27">
        <v>112835.59</v>
      </c>
      <c r="F367" s="27">
        <v>27346.53</v>
      </c>
      <c r="G367" s="27">
        <v>29425.73</v>
      </c>
      <c r="H367" s="27">
        <v>6367.34</v>
      </c>
      <c r="I367" s="27">
        <v>14679.1</v>
      </c>
      <c r="J367" s="27">
        <v>21755.1</v>
      </c>
      <c r="K367" s="27">
        <v>4611.9699999999993</v>
      </c>
      <c r="L367" s="27">
        <v>62491.63</v>
      </c>
      <c r="M367" s="27">
        <v>94529.15</v>
      </c>
      <c r="N367" s="27">
        <v>141863</v>
      </c>
    </row>
    <row r="368" spans="1:15" hidden="1" x14ac:dyDescent="0.35">
      <c r="A368" s="26" t="s">
        <v>108</v>
      </c>
      <c r="B368" s="26" t="s">
        <v>7</v>
      </c>
      <c r="C368" s="27">
        <v>0</v>
      </c>
      <c r="D368" s="27">
        <v>0</v>
      </c>
      <c r="E368" s="27">
        <v>0</v>
      </c>
      <c r="F368" s="27">
        <v>0</v>
      </c>
      <c r="G368" s="27">
        <v>5021.3999999999996</v>
      </c>
      <c r="H368" s="27">
        <v>0</v>
      </c>
      <c r="I368" s="27">
        <v>0</v>
      </c>
      <c r="J368" s="27">
        <v>0</v>
      </c>
      <c r="K368" s="27">
        <v>0</v>
      </c>
      <c r="L368" s="27">
        <v>5730.6</v>
      </c>
      <c r="M368" s="27">
        <v>0</v>
      </c>
      <c r="N368" s="27">
        <v>0</v>
      </c>
    </row>
    <row r="369" spans="1:15" hidden="1" x14ac:dyDescent="0.35">
      <c r="A369" s="26" t="s">
        <v>108</v>
      </c>
      <c r="B369" s="26" t="s">
        <v>2</v>
      </c>
      <c r="C369" s="27">
        <v>0</v>
      </c>
      <c r="D369" s="27">
        <v>0</v>
      </c>
      <c r="E369" s="27">
        <v>0</v>
      </c>
      <c r="F369" s="27">
        <v>200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</row>
    <row r="370" spans="1:15" hidden="1" x14ac:dyDescent="0.35">
      <c r="A370" s="26" t="s">
        <v>91</v>
      </c>
      <c r="B370" s="26" t="s">
        <v>8</v>
      </c>
      <c r="C370" s="27">
        <v>3050228.2800000003</v>
      </c>
      <c r="D370" s="27">
        <v>2172346.85</v>
      </c>
      <c r="E370" s="27">
        <v>1893805.06</v>
      </c>
      <c r="F370" s="27">
        <v>4077176.62</v>
      </c>
      <c r="G370" s="27">
        <v>3768535.7800000003</v>
      </c>
      <c r="H370" s="27">
        <v>3175808.15</v>
      </c>
      <c r="I370" s="27">
        <v>2542790.04</v>
      </c>
      <c r="J370" s="27">
        <v>5215848.9400000004</v>
      </c>
      <c r="K370" s="27">
        <v>3902798.19</v>
      </c>
      <c r="L370" s="27">
        <v>2613012.0699999998</v>
      </c>
      <c r="M370" s="27">
        <v>2253669.33</v>
      </c>
      <c r="N370" s="27">
        <v>3774326.8600000003</v>
      </c>
    </row>
    <row r="371" spans="1:15" hidden="1" x14ac:dyDescent="0.35">
      <c r="A371" s="26" t="s">
        <v>91</v>
      </c>
      <c r="B371" s="26" t="s">
        <v>5</v>
      </c>
      <c r="C371" s="27">
        <v>12062471.619999999</v>
      </c>
      <c r="D371" s="27">
        <v>6366913.5100000007</v>
      </c>
      <c r="E371" s="27">
        <v>1858817.6099999999</v>
      </c>
      <c r="F371" s="27">
        <v>1717808.3299999998</v>
      </c>
      <c r="G371" s="27">
        <v>824540.61</v>
      </c>
      <c r="H371" s="27">
        <v>665522.56999999983</v>
      </c>
      <c r="I371" s="27">
        <v>292935.46999999997</v>
      </c>
      <c r="J371" s="27">
        <v>461203.72000000003</v>
      </c>
      <c r="K371" s="27">
        <v>520531.88</v>
      </c>
      <c r="L371" s="27">
        <v>562871.62</v>
      </c>
      <c r="M371" s="27">
        <v>512490.62999999995</v>
      </c>
      <c r="N371" s="27">
        <v>3791366.92</v>
      </c>
    </row>
    <row r="372" spans="1:15" hidden="1" x14ac:dyDescent="0.35">
      <c r="A372" s="26" t="s">
        <v>91</v>
      </c>
      <c r="B372" s="26" t="s">
        <v>10</v>
      </c>
      <c r="C372" s="27">
        <v>999643.89999999979</v>
      </c>
      <c r="D372" s="27">
        <v>977457.54999999993</v>
      </c>
      <c r="E372" s="27">
        <v>889043.11</v>
      </c>
      <c r="F372" s="27">
        <v>387784.73</v>
      </c>
      <c r="G372" s="27">
        <v>1240688.25</v>
      </c>
      <c r="H372" s="27">
        <v>1281703.8799999997</v>
      </c>
      <c r="I372" s="27">
        <v>1194009.17</v>
      </c>
      <c r="J372" s="27">
        <v>713538.78999999992</v>
      </c>
      <c r="K372" s="27">
        <v>2196883.0599999996</v>
      </c>
      <c r="L372" s="27">
        <v>1720263.54</v>
      </c>
      <c r="M372" s="27">
        <v>717418.41999999993</v>
      </c>
      <c r="N372" s="27">
        <v>1471299.9899999995</v>
      </c>
    </row>
    <row r="373" spans="1:15" hidden="1" x14ac:dyDescent="0.35">
      <c r="A373" s="26" t="s">
        <v>91</v>
      </c>
      <c r="B373" s="26" t="s">
        <v>11</v>
      </c>
      <c r="C373" s="27">
        <v>1303058.6499999999</v>
      </c>
      <c r="D373" s="27">
        <v>920306.83</v>
      </c>
      <c r="E373" s="27">
        <v>1143110.3999999999</v>
      </c>
      <c r="F373" s="27">
        <v>1256909.75</v>
      </c>
      <c r="G373" s="27">
        <v>1446323.6099999999</v>
      </c>
      <c r="H373" s="27">
        <v>1121047.3800000001</v>
      </c>
      <c r="I373" s="27">
        <v>953266.31999999983</v>
      </c>
      <c r="J373" s="27">
        <v>1297008.79</v>
      </c>
      <c r="K373" s="27">
        <v>1038442.31</v>
      </c>
      <c r="L373" s="27">
        <v>1255765.44</v>
      </c>
      <c r="M373" s="27">
        <v>886211.03999999992</v>
      </c>
      <c r="N373" s="27">
        <v>742881.51</v>
      </c>
    </row>
    <row r="374" spans="1:15" x14ac:dyDescent="0.35">
      <c r="A374" s="26" t="s">
        <v>91</v>
      </c>
      <c r="B374" s="26" t="s">
        <v>6</v>
      </c>
      <c r="C374" s="27">
        <v>694744.65</v>
      </c>
      <c r="D374" s="27">
        <v>489261.98</v>
      </c>
      <c r="E374" s="27">
        <v>725143.05999999994</v>
      </c>
      <c r="F374" s="27">
        <v>474583.35</v>
      </c>
      <c r="G374" s="27">
        <v>581573.47</v>
      </c>
      <c r="H374" s="27">
        <v>645616.53</v>
      </c>
      <c r="I374" s="27">
        <v>706265.63</v>
      </c>
      <c r="J374" s="27">
        <v>511890.99999999994</v>
      </c>
      <c r="K374" s="27">
        <v>970925.03999999992</v>
      </c>
      <c r="L374" s="27">
        <v>899605.39</v>
      </c>
      <c r="M374" s="27">
        <v>1049230.77</v>
      </c>
      <c r="N374" s="27">
        <v>716809.48</v>
      </c>
      <c r="O374" s="1">
        <f>SUBTOTAL(9,C374:N374)</f>
        <v>8465650.3499999996</v>
      </c>
    </row>
    <row r="375" spans="1:15" hidden="1" x14ac:dyDescent="0.35">
      <c r="A375" s="26" t="s">
        <v>91</v>
      </c>
      <c r="B375" s="26" t="s">
        <v>3</v>
      </c>
      <c r="C375" s="27">
        <v>194053.15</v>
      </c>
      <c r="D375" s="27">
        <v>33083.350000000006</v>
      </c>
      <c r="E375" s="27">
        <v>156584.59</v>
      </c>
      <c r="F375" s="27">
        <v>46172.33</v>
      </c>
      <c r="G375" s="27">
        <v>184364.35</v>
      </c>
      <c r="H375" s="27">
        <v>139538.31</v>
      </c>
      <c r="I375" s="27">
        <v>50486.18</v>
      </c>
      <c r="J375" s="27">
        <v>39315.47</v>
      </c>
      <c r="K375" s="27">
        <v>121162.65</v>
      </c>
      <c r="L375" s="27">
        <v>46739.4</v>
      </c>
      <c r="M375" s="27">
        <v>386446.86</v>
      </c>
      <c r="N375" s="27">
        <v>82892.850000000006</v>
      </c>
    </row>
    <row r="376" spans="1:15" hidden="1" x14ac:dyDescent="0.35">
      <c r="A376" s="26" t="s">
        <v>91</v>
      </c>
      <c r="B376" s="26" t="s">
        <v>4</v>
      </c>
      <c r="C376" s="27">
        <v>1265</v>
      </c>
      <c r="D376" s="27">
        <v>635513.34</v>
      </c>
      <c r="E376" s="27">
        <v>105</v>
      </c>
      <c r="F376" s="27">
        <v>1045</v>
      </c>
      <c r="G376" s="27">
        <v>206355.55</v>
      </c>
      <c r="H376" s="27">
        <v>211813.15999999997</v>
      </c>
      <c r="I376" s="27">
        <v>510</v>
      </c>
      <c r="J376" s="27">
        <v>151</v>
      </c>
      <c r="K376" s="27">
        <v>85832.61</v>
      </c>
      <c r="L376" s="27">
        <v>345</v>
      </c>
      <c r="M376" s="27">
        <v>750</v>
      </c>
      <c r="N376" s="27">
        <v>588.5</v>
      </c>
    </row>
    <row r="377" spans="1:15" hidden="1" x14ac:dyDescent="0.35">
      <c r="A377" s="26" t="s">
        <v>91</v>
      </c>
      <c r="B377" s="26" t="s">
        <v>7</v>
      </c>
      <c r="C377" s="27">
        <v>0</v>
      </c>
      <c r="D377" s="27">
        <v>0</v>
      </c>
      <c r="E377" s="27">
        <v>13300</v>
      </c>
      <c r="F377" s="27">
        <v>0</v>
      </c>
      <c r="G377" s="27">
        <v>0</v>
      </c>
      <c r="H377" s="27">
        <v>95122.53</v>
      </c>
      <c r="I377" s="27">
        <v>0</v>
      </c>
      <c r="J377" s="27">
        <v>0</v>
      </c>
      <c r="K377" s="27">
        <v>2756.7</v>
      </c>
      <c r="L377" s="27">
        <v>1190</v>
      </c>
      <c r="M377" s="27">
        <v>0</v>
      </c>
      <c r="N377" s="27">
        <v>0</v>
      </c>
    </row>
    <row r="378" spans="1:15" hidden="1" x14ac:dyDescent="0.35">
      <c r="A378" s="26" t="s">
        <v>91</v>
      </c>
      <c r="B378" s="26" t="s">
        <v>2</v>
      </c>
      <c r="C378" s="27">
        <v>5000</v>
      </c>
      <c r="D378" s="27">
        <v>0</v>
      </c>
      <c r="E378" s="27">
        <v>21383.48</v>
      </c>
      <c r="F378" s="27">
        <v>4163</v>
      </c>
      <c r="G378" s="27">
        <v>0</v>
      </c>
      <c r="H378" s="27">
        <v>0</v>
      </c>
      <c r="I378" s="27">
        <v>0</v>
      </c>
      <c r="J378" s="27">
        <v>0</v>
      </c>
      <c r="K378" s="27">
        <v>12839</v>
      </c>
      <c r="L378" s="27">
        <v>0</v>
      </c>
      <c r="M378" s="27">
        <v>0</v>
      </c>
      <c r="N378" s="27">
        <v>0</v>
      </c>
    </row>
    <row r="379" spans="1:15" hidden="1" x14ac:dyDescent="0.35">
      <c r="A379" s="26" t="s">
        <v>170</v>
      </c>
      <c r="B379" s="26" t="s">
        <v>10</v>
      </c>
      <c r="C379" s="27">
        <v>1893230.9099999997</v>
      </c>
      <c r="D379" s="27">
        <v>3551659.2800000003</v>
      </c>
      <c r="E379" s="27">
        <v>1877505.8900000001</v>
      </c>
      <c r="F379" s="27">
        <v>1462539.38</v>
      </c>
      <c r="G379" s="27">
        <v>2829798.6799999992</v>
      </c>
      <c r="H379" s="27">
        <v>1691322.0000000002</v>
      </c>
      <c r="I379" s="27">
        <v>6951360.669999999</v>
      </c>
      <c r="J379" s="27">
        <v>1393193.99</v>
      </c>
      <c r="K379" s="27">
        <v>2590645.9500000007</v>
      </c>
      <c r="L379" s="27">
        <v>8252888.9999999991</v>
      </c>
      <c r="M379" s="27">
        <v>1932868.8300000003</v>
      </c>
      <c r="N379" s="27">
        <v>1519036.83</v>
      </c>
    </row>
    <row r="380" spans="1:15" x14ac:dyDescent="0.35">
      <c r="A380" s="26" t="s">
        <v>170</v>
      </c>
      <c r="B380" s="26" t="s">
        <v>6</v>
      </c>
      <c r="C380" s="27">
        <v>1138889.1499999999</v>
      </c>
      <c r="D380" s="27">
        <v>1342740.17</v>
      </c>
      <c r="E380" s="27">
        <v>1442774.25</v>
      </c>
      <c r="F380" s="27">
        <v>5021682.75</v>
      </c>
      <c r="G380" s="27">
        <v>3209492.7499999995</v>
      </c>
      <c r="H380" s="27">
        <v>1251263.83</v>
      </c>
      <c r="I380" s="27">
        <v>4723788.62</v>
      </c>
      <c r="J380" s="27">
        <v>1258100.3400000001</v>
      </c>
      <c r="K380" s="27">
        <v>1545056.4000000004</v>
      </c>
      <c r="L380" s="27">
        <v>1192401.27</v>
      </c>
      <c r="M380" s="27">
        <v>1171434.25</v>
      </c>
      <c r="N380" s="27">
        <v>1436357.17</v>
      </c>
      <c r="O380" s="1">
        <f>SUBTOTAL(9,C380:N380)</f>
        <v>24733980.949999996</v>
      </c>
    </row>
    <row r="381" spans="1:15" hidden="1" x14ac:dyDescent="0.35">
      <c r="A381" s="26" t="s">
        <v>170</v>
      </c>
      <c r="B381" s="26" t="s">
        <v>4</v>
      </c>
      <c r="C381" s="27">
        <v>684831.95000000007</v>
      </c>
      <c r="D381" s="27">
        <v>2726657.1399999997</v>
      </c>
      <c r="E381" s="27">
        <v>2061610.5</v>
      </c>
      <c r="F381" s="27">
        <v>2559007.9</v>
      </c>
      <c r="G381" s="27">
        <v>2725818.9499999997</v>
      </c>
      <c r="H381" s="27">
        <v>1163704.6799999997</v>
      </c>
      <c r="I381" s="27">
        <v>5132828.7600000007</v>
      </c>
      <c r="J381" s="27">
        <v>2417048.41</v>
      </c>
      <c r="K381" s="27">
        <v>1052616.93</v>
      </c>
      <c r="L381" s="27">
        <v>1093929.2999999998</v>
      </c>
      <c r="M381" s="27">
        <v>940338.86999999976</v>
      </c>
      <c r="N381" s="27">
        <v>1230440.2700000003</v>
      </c>
    </row>
    <row r="382" spans="1:15" hidden="1" x14ac:dyDescent="0.35">
      <c r="A382" s="26" t="s">
        <v>170</v>
      </c>
      <c r="B382" s="26" t="s">
        <v>5</v>
      </c>
      <c r="C382" s="27">
        <v>638073.74</v>
      </c>
      <c r="D382" s="27">
        <v>647700.46</v>
      </c>
      <c r="E382" s="27">
        <v>1044232.8800000001</v>
      </c>
      <c r="F382" s="27">
        <v>846120.91</v>
      </c>
      <c r="G382" s="27">
        <v>678713.11</v>
      </c>
      <c r="H382" s="27">
        <v>996987.73999999987</v>
      </c>
      <c r="I382" s="27">
        <v>607071.46</v>
      </c>
      <c r="J382" s="27">
        <v>814443.15999999992</v>
      </c>
      <c r="K382" s="27">
        <v>623595.18000000005</v>
      </c>
      <c r="L382" s="27">
        <v>348954.8</v>
      </c>
      <c r="M382" s="27">
        <v>327829.16000000003</v>
      </c>
      <c r="N382" s="27">
        <v>160697.78999999998</v>
      </c>
    </row>
    <row r="383" spans="1:15" hidden="1" x14ac:dyDescent="0.35">
      <c r="A383" s="26" t="s">
        <v>170</v>
      </c>
      <c r="B383" s="26" t="s">
        <v>11</v>
      </c>
      <c r="C383" s="27">
        <v>522804.77999999997</v>
      </c>
      <c r="D383" s="27">
        <v>157618.29999999999</v>
      </c>
      <c r="E383" s="27">
        <v>313857.15000000002</v>
      </c>
      <c r="F383" s="27">
        <v>302690.15000000002</v>
      </c>
      <c r="G383" s="27">
        <v>453832.3</v>
      </c>
      <c r="H383" s="27">
        <v>221862.75</v>
      </c>
      <c r="I383" s="27">
        <v>441804.5</v>
      </c>
      <c r="J383" s="27">
        <v>216895.45</v>
      </c>
      <c r="K383" s="27">
        <v>409099.69999999995</v>
      </c>
      <c r="L383" s="27">
        <v>594013.20000000007</v>
      </c>
      <c r="M383" s="27">
        <v>889164.52</v>
      </c>
      <c r="N383" s="27">
        <v>342733</v>
      </c>
    </row>
    <row r="384" spans="1:15" hidden="1" x14ac:dyDescent="0.35">
      <c r="A384" s="26" t="s">
        <v>170</v>
      </c>
      <c r="B384" s="26" t="s">
        <v>8</v>
      </c>
      <c r="C384" s="27">
        <v>359604.16000000003</v>
      </c>
      <c r="D384" s="27">
        <v>295688.37</v>
      </c>
      <c r="E384" s="27">
        <v>506034.04</v>
      </c>
      <c r="F384" s="27">
        <v>345680.25</v>
      </c>
      <c r="G384" s="27">
        <v>339098.03</v>
      </c>
      <c r="H384" s="27">
        <v>232229.18000000002</v>
      </c>
      <c r="I384" s="27">
        <v>501101.11</v>
      </c>
      <c r="J384" s="27">
        <v>0</v>
      </c>
      <c r="K384" s="27">
        <v>19711.5</v>
      </c>
      <c r="L384" s="27">
        <v>452494.25</v>
      </c>
      <c r="M384" s="27">
        <v>462223.4</v>
      </c>
      <c r="N384" s="27">
        <v>249097.47</v>
      </c>
    </row>
    <row r="385" spans="1:15" hidden="1" x14ac:dyDescent="0.35">
      <c r="A385" s="26" t="s">
        <v>170</v>
      </c>
      <c r="B385" s="26" t="s">
        <v>3</v>
      </c>
      <c r="C385" s="27">
        <v>55534.490000000005</v>
      </c>
      <c r="D385" s="27">
        <v>61487.11</v>
      </c>
      <c r="E385" s="27">
        <v>196459.56</v>
      </c>
      <c r="F385" s="27">
        <v>100778.93</v>
      </c>
      <c r="G385" s="27">
        <v>83621.61</v>
      </c>
      <c r="H385" s="27">
        <v>79517.13</v>
      </c>
      <c r="I385" s="27">
        <v>141868.68</v>
      </c>
      <c r="J385" s="27">
        <v>123297.8</v>
      </c>
      <c r="K385" s="27">
        <v>92940.69</v>
      </c>
      <c r="L385" s="27">
        <v>67866.27</v>
      </c>
      <c r="M385" s="27">
        <v>389420.18</v>
      </c>
      <c r="N385" s="27">
        <v>86130.17</v>
      </c>
    </row>
    <row r="386" spans="1:15" hidden="1" x14ac:dyDescent="0.35">
      <c r="A386" s="26" t="s">
        <v>170</v>
      </c>
      <c r="B386" s="26" t="s">
        <v>7</v>
      </c>
      <c r="C386" s="27">
        <v>50337.29</v>
      </c>
      <c r="D386" s="27">
        <v>0</v>
      </c>
      <c r="E386" s="27">
        <v>47494.9</v>
      </c>
      <c r="F386" s="27">
        <v>108480</v>
      </c>
      <c r="G386" s="27">
        <v>330510</v>
      </c>
      <c r="H386" s="27">
        <v>14040</v>
      </c>
      <c r="I386" s="27">
        <v>51818</v>
      </c>
      <c r="J386" s="27">
        <v>0</v>
      </c>
      <c r="K386" s="27">
        <v>113592</v>
      </c>
      <c r="L386" s="27">
        <v>141990</v>
      </c>
      <c r="M386" s="27">
        <v>106267.6</v>
      </c>
      <c r="N386" s="27">
        <v>50149.46</v>
      </c>
    </row>
    <row r="387" spans="1:15" hidden="1" x14ac:dyDescent="0.35">
      <c r="A387" s="26" t="s">
        <v>170</v>
      </c>
      <c r="B387" s="26" t="s">
        <v>2</v>
      </c>
      <c r="C387" s="27">
        <v>0</v>
      </c>
      <c r="D387" s="27">
        <v>0</v>
      </c>
      <c r="E387" s="27">
        <v>506231.27</v>
      </c>
      <c r="F387" s="27">
        <v>0</v>
      </c>
      <c r="G387" s="27">
        <v>0</v>
      </c>
      <c r="H387" s="27">
        <v>0</v>
      </c>
      <c r="I387" s="27">
        <v>480273.73</v>
      </c>
      <c r="J387" s="27">
        <v>0</v>
      </c>
      <c r="K387" s="27">
        <v>0</v>
      </c>
      <c r="L387" s="27">
        <v>8940</v>
      </c>
      <c r="M387" s="27">
        <v>476973.73</v>
      </c>
      <c r="N387" s="27">
        <v>0</v>
      </c>
    </row>
    <row r="388" spans="1:15" hidden="1" x14ac:dyDescent="0.35">
      <c r="A388" s="26" t="s">
        <v>19</v>
      </c>
      <c r="B388" s="26" t="s">
        <v>5</v>
      </c>
      <c r="C388" s="27">
        <v>622152.69999999995</v>
      </c>
      <c r="D388" s="27">
        <v>2735056.6799999997</v>
      </c>
      <c r="E388" s="27">
        <v>12342555.940000001</v>
      </c>
      <c r="F388" s="27">
        <v>11957735.199999999</v>
      </c>
      <c r="G388" s="27">
        <v>11698598.860000003</v>
      </c>
      <c r="H388" s="27">
        <v>6830767.8700000001</v>
      </c>
      <c r="I388" s="27">
        <v>6509233.0499999998</v>
      </c>
      <c r="J388" s="27">
        <v>5294860.24</v>
      </c>
      <c r="K388" s="27">
        <v>1222174.97</v>
      </c>
      <c r="L388" s="27">
        <v>468456.16</v>
      </c>
      <c r="M388" s="27">
        <v>571005.98</v>
      </c>
      <c r="N388" s="27">
        <v>352918.77</v>
      </c>
    </row>
    <row r="389" spans="1:15" hidden="1" x14ac:dyDescent="0.35">
      <c r="A389" s="26" t="s">
        <v>19</v>
      </c>
      <c r="B389" s="26" t="s">
        <v>4</v>
      </c>
      <c r="C389" s="27">
        <v>2144428.89</v>
      </c>
      <c r="D389" s="27">
        <v>245612.89</v>
      </c>
      <c r="E389" s="27">
        <v>2632900.0500000003</v>
      </c>
      <c r="F389" s="27">
        <v>2667601.0099999998</v>
      </c>
      <c r="G389" s="27">
        <v>283964.82</v>
      </c>
      <c r="H389" s="27">
        <v>253250.49</v>
      </c>
      <c r="I389" s="27">
        <v>3943441.6399999997</v>
      </c>
      <c r="J389" s="27">
        <v>4375881.34</v>
      </c>
      <c r="K389" s="27">
        <v>4092699.85</v>
      </c>
      <c r="L389" s="27">
        <v>85451.64</v>
      </c>
      <c r="M389" s="27">
        <v>4406637.55</v>
      </c>
      <c r="N389" s="27">
        <v>4278150.3099999996</v>
      </c>
    </row>
    <row r="390" spans="1:15" x14ac:dyDescent="0.35">
      <c r="A390" s="26" t="s">
        <v>19</v>
      </c>
      <c r="B390" s="26" t="s">
        <v>6</v>
      </c>
      <c r="C390" s="27">
        <v>0</v>
      </c>
      <c r="D390" s="27">
        <v>0</v>
      </c>
      <c r="E390" s="27">
        <v>1021048.76</v>
      </c>
      <c r="F390" s="27">
        <v>1020504.98</v>
      </c>
      <c r="G390" s="27">
        <v>510325.1</v>
      </c>
      <c r="H390" s="27">
        <v>574532.84</v>
      </c>
      <c r="I390" s="27">
        <v>1461691.3299999998</v>
      </c>
      <c r="J390" s="27">
        <v>1002968.45</v>
      </c>
      <c r="K390" s="27">
        <v>1470451.28</v>
      </c>
      <c r="L390" s="27">
        <v>2050876.2</v>
      </c>
      <c r="M390" s="27">
        <v>976601.02</v>
      </c>
      <c r="N390" s="27">
        <v>487059.22</v>
      </c>
      <c r="O390" s="1">
        <f>SUBTOTAL(9,C390:N390)</f>
        <v>10576059.18</v>
      </c>
    </row>
    <row r="391" spans="1:15" hidden="1" x14ac:dyDescent="0.35">
      <c r="A391" s="26" t="s">
        <v>19</v>
      </c>
      <c r="B391" s="26" t="s">
        <v>10</v>
      </c>
      <c r="C391" s="27">
        <v>53601.24</v>
      </c>
      <c r="D391" s="27">
        <v>124245.6</v>
      </c>
      <c r="E391" s="27">
        <v>63758.37</v>
      </c>
      <c r="F391" s="27">
        <v>1491</v>
      </c>
      <c r="G391" s="27">
        <v>17514.740000000002</v>
      </c>
      <c r="H391" s="27">
        <v>11089.699999999999</v>
      </c>
      <c r="I391" s="27">
        <v>321827.70999999996</v>
      </c>
      <c r="J391" s="27">
        <v>2470</v>
      </c>
      <c r="K391" s="27">
        <v>130131.54</v>
      </c>
      <c r="L391" s="27">
        <v>703262.96000000008</v>
      </c>
      <c r="M391" s="27">
        <v>429907.45</v>
      </c>
      <c r="N391" s="27">
        <v>0</v>
      </c>
    </row>
    <row r="392" spans="1:15" hidden="1" x14ac:dyDescent="0.35">
      <c r="A392" s="26" t="s">
        <v>19</v>
      </c>
      <c r="B392" s="26" t="s">
        <v>11</v>
      </c>
      <c r="C392" s="27">
        <v>93</v>
      </c>
      <c r="D392" s="27">
        <v>2950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</row>
    <row r="393" spans="1:15" hidden="1" x14ac:dyDescent="0.35">
      <c r="A393" s="26" t="s">
        <v>19</v>
      </c>
      <c r="B393" s="26" t="s">
        <v>3</v>
      </c>
      <c r="C393" s="27">
        <v>11.96</v>
      </c>
      <c r="D393" s="27">
        <v>0.68</v>
      </c>
      <c r="E393" s="27">
        <v>2.0299999999999998</v>
      </c>
      <c r="F393" s="27">
        <v>2.2200000000000002</v>
      </c>
      <c r="G393" s="27">
        <v>12.49</v>
      </c>
      <c r="H393" s="27">
        <v>0</v>
      </c>
      <c r="I393" s="27">
        <v>274.88</v>
      </c>
      <c r="J393" s="27">
        <v>0.79</v>
      </c>
      <c r="K393" s="27">
        <v>1024.47</v>
      </c>
      <c r="L393" s="27">
        <v>0.73</v>
      </c>
      <c r="M393" s="27">
        <v>1207.23</v>
      </c>
      <c r="N393" s="27">
        <v>0</v>
      </c>
    </row>
    <row r="394" spans="1:15" hidden="1" x14ac:dyDescent="0.35">
      <c r="A394" s="26" t="s">
        <v>94</v>
      </c>
      <c r="B394" s="26" t="s">
        <v>10</v>
      </c>
      <c r="C394" s="27">
        <v>2739134.0400000005</v>
      </c>
      <c r="D394" s="27">
        <v>1524796.4</v>
      </c>
      <c r="E394" s="27">
        <v>1642284.7099999997</v>
      </c>
      <c r="F394" s="27">
        <v>857174.97</v>
      </c>
      <c r="G394" s="27">
        <v>1453550.51</v>
      </c>
      <c r="H394" s="27">
        <v>1380711.6900000002</v>
      </c>
      <c r="I394" s="27">
        <v>1632568.8899999994</v>
      </c>
      <c r="J394" s="27">
        <v>1469321.4399999995</v>
      </c>
      <c r="K394" s="27">
        <v>1522536.8800000001</v>
      </c>
      <c r="L394" s="27">
        <v>1775844.04</v>
      </c>
      <c r="M394" s="27">
        <v>1049854.3399999999</v>
      </c>
      <c r="N394" s="27">
        <v>1203024.5999999999</v>
      </c>
    </row>
    <row r="395" spans="1:15" hidden="1" x14ac:dyDescent="0.35">
      <c r="A395" s="26" t="s">
        <v>94</v>
      </c>
      <c r="B395" s="26" t="s">
        <v>5</v>
      </c>
      <c r="C395" s="27">
        <v>0</v>
      </c>
      <c r="D395" s="27">
        <v>151751.35999999999</v>
      </c>
      <c r="E395" s="27">
        <v>1499950.56</v>
      </c>
      <c r="F395" s="27">
        <v>5466771.7599999998</v>
      </c>
      <c r="G395" s="27">
        <v>6612914.7000000011</v>
      </c>
      <c r="H395" s="27">
        <v>320091.38</v>
      </c>
      <c r="I395" s="27">
        <v>58932</v>
      </c>
      <c r="J395" s="27">
        <v>113319.51</v>
      </c>
      <c r="K395" s="27">
        <v>57600</v>
      </c>
      <c r="L395" s="27">
        <v>0</v>
      </c>
      <c r="M395" s="27">
        <v>0</v>
      </c>
      <c r="N395" s="27">
        <v>0</v>
      </c>
    </row>
    <row r="396" spans="1:15" hidden="1" x14ac:dyDescent="0.35">
      <c r="A396" s="26" t="s">
        <v>94</v>
      </c>
      <c r="B396" s="26" t="s">
        <v>4</v>
      </c>
      <c r="C396" s="27">
        <v>750157.52</v>
      </c>
      <c r="D396" s="27">
        <v>1254059.29</v>
      </c>
      <c r="E396" s="27">
        <v>1065004.43</v>
      </c>
      <c r="F396" s="27">
        <v>811148.4</v>
      </c>
      <c r="G396" s="27">
        <v>226258.32</v>
      </c>
      <c r="H396" s="27">
        <v>1459619.75</v>
      </c>
      <c r="I396" s="27">
        <v>965779.52</v>
      </c>
      <c r="J396" s="27">
        <v>1003392.03</v>
      </c>
      <c r="K396" s="27">
        <v>345867.59</v>
      </c>
      <c r="L396" s="27">
        <v>802812.8600000001</v>
      </c>
      <c r="M396" s="27">
        <v>1092881.5900000001</v>
      </c>
      <c r="N396" s="27">
        <v>750128.96</v>
      </c>
    </row>
    <row r="397" spans="1:15" hidden="1" x14ac:dyDescent="0.35">
      <c r="A397" s="26" t="s">
        <v>94</v>
      </c>
      <c r="B397" s="26" t="s">
        <v>8</v>
      </c>
      <c r="C397" s="27">
        <v>379683.4</v>
      </c>
      <c r="D397" s="27">
        <v>0</v>
      </c>
      <c r="E397" s="27">
        <v>447377</v>
      </c>
      <c r="F397" s="27">
        <v>735.16</v>
      </c>
      <c r="G397" s="27">
        <v>169739.1</v>
      </c>
      <c r="H397" s="27">
        <v>934603.45000000007</v>
      </c>
      <c r="I397" s="27">
        <v>763023.17</v>
      </c>
      <c r="J397" s="27">
        <v>798731.08</v>
      </c>
      <c r="K397" s="27">
        <v>1239305.21</v>
      </c>
      <c r="L397" s="27">
        <v>1408569.92</v>
      </c>
      <c r="M397" s="27">
        <v>1579170.24</v>
      </c>
      <c r="N397" s="27">
        <v>1756674.8399999999</v>
      </c>
    </row>
    <row r="398" spans="1:15" hidden="1" x14ac:dyDescent="0.35">
      <c r="A398" s="26" t="s">
        <v>94</v>
      </c>
      <c r="B398" s="26" t="s">
        <v>7</v>
      </c>
      <c r="C398" s="27">
        <v>281310.09999999998</v>
      </c>
      <c r="D398" s="27">
        <v>0</v>
      </c>
      <c r="E398" s="27">
        <v>193790.11</v>
      </c>
      <c r="F398" s="27">
        <v>426343.8</v>
      </c>
      <c r="G398" s="27">
        <v>48060</v>
      </c>
      <c r="H398" s="27">
        <v>296460</v>
      </c>
      <c r="I398" s="27">
        <v>317385</v>
      </c>
      <c r="J398" s="27">
        <v>577507.74</v>
      </c>
      <c r="K398" s="27">
        <v>204051.8</v>
      </c>
      <c r="L398" s="27">
        <v>1227733.4300000002</v>
      </c>
      <c r="M398" s="27">
        <v>101844.97</v>
      </c>
      <c r="N398" s="27">
        <v>0</v>
      </c>
    </row>
    <row r="399" spans="1:15" x14ac:dyDescent="0.35">
      <c r="A399" s="26" t="s">
        <v>94</v>
      </c>
      <c r="B399" s="26" t="s">
        <v>6</v>
      </c>
      <c r="C399" s="27">
        <v>0</v>
      </c>
      <c r="D399" s="27">
        <v>21960</v>
      </c>
      <c r="E399" s="27">
        <v>0</v>
      </c>
      <c r="F399" s="27">
        <v>0</v>
      </c>
      <c r="G399" s="27">
        <v>0</v>
      </c>
      <c r="H399" s="27">
        <v>0</v>
      </c>
      <c r="I399" s="27">
        <v>318992.5</v>
      </c>
      <c r="J399" s="27">
        <v>242337.35</v>
      </c>
      <c r="K399" s="27">
        <v>67200</v>
      </c>
      <c r="L399" s="27">
        <v>0</v>
      </c>
      <c r="M399" s="27">
        <v>304826.65000000002</v>
      </c>
      <c r="N399" s="27">
        <v>79600</v>
      </c>
      <c r="O399" s="1">
        <f>SUBTOTAL(9,C399:N399)</f>
        <v>1034916.5</v>
      </c>
    </row>
    <row r="400" spans="1:15" hidden="1" x14ac:dyDescent="0.35">
      <c r="A400" s="26" t="s">
        <v>94</v>
      </c>
      <c r="B400" s="26" t="s">
        <v>11</v>
      </c>
      <c r="C400" s="27">
        <v>265422.25</v>
      </c>
      <c r="D400" s="27">
        <v>0</v>
      </c>
      <c r="E400" s="27">
        <v>149161.79999999999</v>
      </c>
      <c r="F400" s="27">
        <v>32330</v>
      </c>
      <c r="G400" s="27">
        <v>0</v>
      </c>
      <c r="H400" s="27">
        <v>36195</v>
      </c>
      <c r="I400" s="27">
        <v>0</v>
      </c>
      <c r="J400" s="27">
        <v>131930</v>
      </c>
      <c r="K400" s="27">
        <v>12330</v>
      </c>
      <c r="L400" s="27">
        <v>178870</v>
      </c>
      <c r="M400" s="27">
        <v>85261</v>
      </c>
      <c r="N400" s="27">
        <v>69165</v>
      </c>
    </row>
    <row r="401" spans="1:15" hidden="1" x14ac:dyDescent="0.35">
      <c r="A401" s="26" t="s">
        <v>94</v>
      </c>
      <c r="B401" s="26" t="s">
        <v>3</v>
      </c>
      <c r="C401" s="27">
        <v>9.73</v>
      </c>
      <c r="D401" s="27">
        <v>52.46</v>
      </c>
      <c r="E401" s="27">
        <v>2445</v>
      </c>
      <c r="F401" s="27">
        <v>98.78</v>
      </c>
      <c r="G401" s="27">
        <v>14841.24</v>
      </c>
      <c r="H401" s="27">
        <v>97.08</v>
      </c>
      <c r="I401" s="27">
        <v>1308.29</v>
      </c>
      <c r="J401" s="27">
        <v>290.02</v>
      </c>
      <c r="K401" s="27">
        <v>249.58</v>
      </c>
      <c r="L401" s="27">
        <v>96.82</v>
      </c>
      <c r="M401" s="27">
        <v>386.16</v>
      </c>
      <c r="N401" s="27">
        <v>0</v>
      </c>
    </row>
    <row r="402" spans="1:15" hidden="1" x14ac:dyDescent="0.35">
      <c r="A402" s="26" t="s">
        <v>94</v>
      </c>
      <c r="B402" s="26" t="s">
        <v>2</v>
      </c>
      <c r="C402" s="27">
        <v>0</v>
      </c>
      <c r="D402" s="27">
        <v>1781262.36</v>
      </c>
      <c r="E402" s="27">
        <v>0</v>
      </c>
      <c r="F402" s="27">
        <v>21552549.859999999</v>
      </c>
      <c r="G402" s="27">
        <v>15248653.690000001</v>
      </c>
      <c r="H402" s="27">
        <v>2849542.31</v>
      </c>
      <c r="I402" s="27">
        <v>0</v>
      </c>
      <c r="J402" s="27">
        <v>0</v>
      </c>
      <c r="K402" s="27">
        <v>0</v>
      </c>
      <c r="L402" s="27">
        <v>0</v>
      </c>
      <c r="M402" s="27">
        <v>0</v>
      </c>
      <c r="N402" s="27">
        <v>0</v>
      </c>
    </row>
    <row r="403" spans="1:15" hidden="1" x14ac:dyDescent="0.35">
      <c r="A403" s="26" t="s">
        <v>184</v>
      </c>
      <c r="B403" s="26" t="s">
        <v>10</v>
      </c>
      <c r="C403" s="27">
        <v>1052803.8999999999</v>
      </c>
      <c r="D403" s="27">
        <v>6779808.2499999991</v>
      </c>
      <c r="E403" s="27">
        <v>1173302.9600000002</v>
      </c>
      <c r="F403" s="27">
        <v>3196620.7299999995</v>
      </c>
      <c r="G403" s="27">
        <v>2677092.6099999994</v>
      </c>
      <c r="H403" s="27">
        <v>10387085.790000001</v>
      </c>
      <c r="I403" s="27">
        <v>2023059.6399999997</v>
      </c>
      <c r="J403" s="27">
        <v>3515794.12</v>
      </c>
      <c r="K403" s="27">
        <v>2305910.7699999996</v>
      </c>
      <c r="L403" s="27">
        <v>9245690.8100000005</v>
      </c>
      <c r="M403" s="27">
        <v>1698445.4400000002</v>
      </c>
      <c r="N403" s="27">
        <v>728070.87000000011</v>
      </c>
    </row>
    <row r="404" spans="1:15" hidden="1" x14ac:dyDescent="0.35">
      <c r="A404" s="26" t="s">
        <v>184</v>
      </c>
      <c r="B404" s="26" t="s">
        <v>7</v>
      </c>
      <c r="C404" s="27">
        <v>0</v>
      </c>
      <c r="D404" s="27">
        <v>1718050.11</v>
      </c>
      <c r="E404" s="27">
        <v>3060140.4099999997</v>
      </c>
      <c r="F404" s="27">
        <v>0</v>
      </c>
      <c r="G404" s="27">
        <v>0</v>
      </c>
      <c r="H404" s="27">
        <v>5442763.75</v>
      </c>
      <c r="I404" s="27">
        <v>0</v>
      </c>
      <c r="J404" s="27">
        <v>0</v>
      </c>
      <c r="K404" s="27">
        <v>9326200.2200000007</v>
      </c>
      <c r="L404" s="27">
        <v>4418222.66</v>
      </c>
      <c r="M404" s="27">
        <v>7262487.96</v>
      </c>
      <c r="N404" s="27">
        <v>0</v>
      </c>
    </row>
    <row r="405" spans="1:15" hidden="1" x14ac:dyDescent="0.35">
      <c r="A405" s="26" t="s">
        <v>184</v>
      </c>
      <c r="B405" s="26" t="s">
        <v>4</v>
      </c>
      <c r="C405" s="27">
        <v>356132.18000000005</v>
      </c>
      <c r="D405" s="27">
        <v>371052.48</v>
      </c>
      <c r="E405" s="27">
        <v>47644.800000000003</v>
      </c>
      <c r="F405" s="27">
        <v>200</v>
      </c>
      <c r="G405" s="27">
        <v>164976.44999999998</v>
      </c>
      <c r="H405" s="27">
        <v>110092.48999999999</v>
      </c>
      <c r="I405" s="27">
        <v>189766.65000000002</v>
      </c>
      <c r="J405" s="27">
        <v>713020.04</v>
      </c>
      <c r="K405" s="27">
        <v>210787.28</v>
      </c>
      <c r="L405" s="27">
        <v>34157.550000000003</v>
      </c>
      <c r="M405" s="27">
        <v>657474.94999999995</v>
      </c>
      <c r="N405" s="27">
        <v>82991.92</v>
      </c>
    </row>
    <row r="406" spans="1:15" x14ac:dyDescent="0.35">
      <c r="A406" s="26" t="s">
        <v>184</v>
      </c>
      <c r="B406" s="26" t="s">
        <v>6</v>
      </c>
      <c r="C406" s="27">
        <v>14300</v>
      </c>
      <c r="D406" s="27">
        <v>383.33</v>
      </c>
      <c r="E406" s="27">
        <v>20080.2</v>
      </c>
      <c r="F406" s="27">
        <v>0</v>
      </c>
      <c r="G406" s="27">
        <v>24020</v>
      </c>
      <c r="H406" s="27">
        <v>221151.59999999998</v>
      </c>
      <c r="I406" s="27">
        <v>118273.33</v>
      </c>
      <c r="J406" s="27">
        <v>121806.54000000001</v>
      </c>
      <c r="K406" s="27">
        <v>172469.9</v>
      </c>
      <c r="L406" s="27">
        <v>494561.75</v>
      </c>
      <c r="M406" s="27">
        <v>811411.03</v>
      </c>
      <c r="N406" s="27">
        <v>283978.64</v>
      </c>
      <c r="O406" s="1">
        <f>SUBTOTAL(9,C406:N406)</f>
        <v>2282436.3199999998</v>
      </c>
    </row>
    <row r="407" spans="1:15" hidden="1" x14ac:dyDescent="0.35">
      <c r="A407" s="26" t="s">
        <v>184</v>
      </c>
      <c r="B407" s="26" t="s">
        <v>5</v>
      </c>
      <c r="C407" s="27">
        <v>66850</v>
      </c>
      <c r="D407" s="27">
        <v>31839</v>
      </c>
      <c r="E407" s="27">
        <v>0</v>
      </c>
      <c r="F407" s="27">
        <v>0</v>
      </c>
      <c r="G407" s="27">
        <v>41343.85</v>
      </c>
      <c r="H407" s="27">
        <v>60413.81</v>
      </c>
      <c r="I407" s="27">
        <v>124338.9</v>
      </c>
      <c r="J407" s="27">
        <v>113191.81</v>
      </c>
      <c r="K407" s="27">
        <v>62114</v>
      </c>
      <c r="L407" s="27">
        <v>60323.9</v>
      </c>
      <c r="M407" s="27">
        <v>0</v>
      </c>
      <c r="N407" s="27">
        <v>0</v>
      </c>
    </row>
    <row r="408" spans="1:15" hidden="1" x14ac:dyDescent="0.35">
      <c r="A408" s="26" t="s">
        <v>184</v>
      </c>
      <c r="B408" s="26" t="s">
        <v>3</v>
      </c>
      <c r="C408" s="27">
        <v>121486.82</v>
      </c>
      <c r="D408" s="27">
        <v>4718.72</v>
      </c>
      <c r="E408" s="27">
        <v>235.45</v>
      </c>
      <c r="F408" s="27">
        <v>796.88</v>
      </c>
      <c r="G408" s="27">
        <v>1983.03</v>
      </c>
      <c r="H408" s="27">
        <v>55582.31</v>
      </c>
      <c r="I408" s="27">
        <v>13140.71</v>
      </c>
      <c r="J408" s="27">
        <v>6737.46</v>
      </c>
      <c r="K408" s="27">
        <v>8746.15</v>
      </c>
      <c r="L408" s="27">
        <v>67331.61</v>
      </c>
      <c r="M408" s="27">
        <v>33640.69</v>
      </c>
      <c r="N408" s="27">
        <v>51198.28</v>
      </c>
    </row>
    <row r="409" spans="1:15" hidden="1" x14ac:dyDescent="0.35">
      <c r="A409" s="26" t="s">
        <v>184</v>
      </c>
      <c r="B409" s="26" t="s">
        <v>11</v>
      </c>
      <c r="C409" s="27">
        <v>0</v>
      </c>
      <c r="D409" s="27">
        <v>24615.600000000002</v>
      </c>
      <c r="E409" s="27">
        <v>41148</v>
      </c>
      <c r="F409" s="27">
        <v>558.75</v>
      </c>
      <c r="G409" s="27">
        <v>2967.42</v>
      </c>
      <c r="H409" s="27">
        <v>0</v>
      </c>
      <c r="I409" s="27">
        <v>67694.400000000009</v>
      </c>
      <c r="J409" s="27">
        <v>0</v>
      </c>
      <c r="K409" s="27">
        <v>0</v>
      </c>
      <c r="L409" s="27">
        <v>66707</v>
      </c>
      <c r="M409" s="27">
        <v>16800</v>
      </c>
      <c r="N409" s="27">
        <v>191.85</v>
      </c>
    </row>
    <row r="410" spans="1:15" hidden="1" x14ac:dyDescent="0.35">
      <c r="A410" s="26" t="s">
        <v>184</v>
      </c>
      <c r="B410" s="26" t="s">
        <v>8</v>
      </c>
      <c r="C410" s="27">
        <v>0</v>
      </c>
      <c r="D410" s="27">
        <v>2798</v>
      </c>
      <c r="E410" s="27">
        <v>12129.78</v>
      </c>
      <c r="F410" s="27">
        <v>0</v>
      </c>
      <c r="G410" s="27">
        <v>10625.3</v>
      </c>
      <c r="H410" s="27">
        <v>2674</v>
      </c>
      <c r="I410" s="27">
        <v>0</v>
      </c>
      <c r="J410" s="27">
        <v>45665</v>
      </c>
      <c r="K410" s="27">
        <v>45190.52</v>
      </c>
      <c r="L410" s="27">
        <v>0</v>
      </c>
      <c r="M410" s="27">
        <v>0</v>
      </c>
      <c r="N410" s="27">
        <v>4554</v>
      </c>
    </row>
    <row r="411" spans="1:15" hidden="1" x14ac:dyDescent="0.35">
      <c r="A411" s="26" t="s">
        <v>184</v>
      </c>
      <c r="B411" s="26" t="s">
        <v>2</v>
      </c>
      <c r="C411" s="27">
        <v>418550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865956.5</v>
      </c>
      <c r="J411" s="27">
        <v>0</v>
      </c>
      <c r="K411" s="27">
        <v>0</v>
      </c>
      <c r="L411" s="27">
        <v>446287</v>
      </c>
      <c r="M411" s="27">
        <v>0</v>
      </c>
      <c r="N411" s="27">
        <v>0</v>
      </c>
    </row>
    <row r="412" spans="1:15" hidden="1" x14ac:dyDescent="0.35">
      <c r="A412" s="26" t="s">
        <v>161</v>
      </c>
      <c r="B412" s="26" t="s">
        <v>8</v>
      </c>
      <c r="C412" s="27">
        <v>5427532.4699999997</v>
      </c>
      <c r="D412" s="27">
        <v>1643151.9</v>
      </c>
      <c r="E412" s="27">
        <v>2686511.7300000004</v>
      </c>
      <c r="F412" s="27">
        <v>541466.63</v>
      </c>
      <c r="G412" s="27">
        <v>2692562.34</v>
      </c>
      <c r="H412" s="27">
        <v>2535732.25</v>
      </c>
      <c r="I412" s="27">
        <v>3739318.53</v>
      </c>
      <c r="J412" s="27">
        <v>4355451.05</v>
      </c>
      <c r="K412" s="27">
        <v>2119626.0999999996</v>
      </c>
      <c r="L412" s="27">
        <v>3192418.4899999998</v>
      </c>
      <c r="M412" s="27">
        <v>3645610.62</v>
      </c>
      <c r="N412" s="27">
        <v>3400971.0199999996</v>
      </c>
    </row>
    <row r="413" spans="1:15" hidden="1" x14ac:dyDescent="0.35">
      <c r="A413" s="26" t="s">
        <v>161</v>
      </c>
      <c r="B413" s="26" t="s">
        <v>5</v>
      </c>
      <c r="C413" s="27">
        <v>1531161.48</v>
      </c>
      <c r="D413" s="27">
        <v>1141897.5</v>
      </c>
      <c r="E413" s="27">
        <v>2484213.29</v>
      </c>
      <c r="F413" s="27">
        <v>1469644.72</v>
      </c>
      <c r="G413" s="27">
        <v>1975941.57</v>
      </c>
      <c r="H413" s="27">
        <v>1417146.16</v>
      </c>
      <c r="I413" s="27">
        <v>2906858.3299999996</v>
      </c>
      <c r="J413" s="27">
        <v>4501074.1899999995</v>
      </c>
      <c r="K413" s="27">
        <v>3369608.21</v>
      </c>
      <c r="L413" s="27">
        <v>2914547.74</v>
      </c>
      <c r="M413" s="27">
        <v>3595270.79</v>
      </c>
      <c r="N413" s="27">
        <v>1981243.54</v>
      </c>
    </row>
    <row r="414" spans="1:15" hidden="1" x14ac:dyDescent="0.35">
      <c r="A414" s="26" t="s">
        <v>161</v>
      </c>
      <c r="B414" s="26" t="s">
        <v>11</v>
      </c>
      <c r="C414" s="27">
        <v>1489035.6600000004</v>
      </c>
      <c r="D414" s="27">
        <v>720996.29999999993</v>
      </c>
      <c r="E414" s="27">
        <v>837382.31999999983</v>
      </c>
      <c r="F414" s="27">
        <v>841991.25000000012</v>
      </c>
      <c r="G414" s="27">
        <v>1152029.06</v>
      </c>
      <c r="H414" s="27">
        <v>1117011.5900000001</v>
      </c>
      <c r="I414" s="27">
        <v>1332688.4099999999</v>
      </c>
      <c r="J414" s="27">
        <v>1445159.1500000001</v>
      </c>
      <c r="K414" s="27">
        <v>1173867.2200000002</v>
      </c>
      <c r="L414" s="27">
        <v>1874480.23</v>
      </c>
      <c r="M414" s="27">
        <v>1877921.9799999997</v>
      </c>
      <c r="N414" s="27">
        <v>883740.6</v>
      </c>
    </row>
    <row r="415" spans="1:15" hidden="1" x14ac:dyDescent="0.35">
      <c r="A415" s="26" t="s">
        <v>161</v>
      </c>
      <c r="B415" s="26" t="s">
        <v>10</v>
      </c>
      <c r="C415" s="27">
        <v>161984.37</v>
      </c>
      <c r="D415" s="27">
        <v>18039.649999999998</v>
      </c>
      <c r="E415" s="27">
        <v>1138133.9300000002</v>
      </c>
      <c r="F415" s="27">
        <v>204</v>
      </c>
      <c r="G415" s="27">
        <v>33848.280000000006</v>
      </c>
      <c r="H415" s="27">
        <v>358984.96000000002</v>
      </c>
      <c r="I415" s="27">
        <v>22055.78</v>
      </c>
      <c r="J415" s="27">
        <v>71444.86</v>
      </c>
      <c r="K415" s="27">
        <v>17892.27</v>
      </c>
      <c r="L415" s="27">
        <v>79233.09</v>
      </c>
      <c r="M415" s="27">
        <v>24046.089999999997</v>
      </c>
      <c r="N415" s="27">
        <v>300997.13</v>
      </c>
    </row>
    <row r="416" spans="1:15" x14ac:dyDescent="0.35">
      <c r="A416" s="26" t="s">
        <v>161</v>
      </c>
      <c r="B416" s="26" t="s">
        <v>6</v>
      </c>
      <c r="C416" s="27">
        <v>35668.17</v>
      </c>
      <c r="D416" s="27">
        <v>306068.90999999997</v>
      </c>
      <c r="E416" s="27">
        <v>62212.020000000004</v>
      </c>
      <c r="F416" s="27">
        <v>53657.04</v>
      </c>
      <c r="G416" s="27">
        <v>38256</v>
      </c>
      <c r="H416" s="27">
        <v>38256</v>
      </c>
      <c r="I416" s="27">
        <v>26718</v>
      </c>
      <c r="J416" s="27">
        <v>98895.55</v>
      </c>
      <c r="K416" s="27">
        <v>18105.41</v>
      </c>
      <c r="L416" s="27">
        <v>24421</v>
      </c>
      <c r="M416" s="27">
        <v>334410.61</v>
      </c>
      <c r="N416" s="27">
        <v>209287.45</v>
      </c>
      <c r="O416" s="1">
        <f>SUBTOTAL(9,C416:N416)</f>
        <v>1245956.1599999999</v>
      </c>
    </row>
    <row r="417" spans="1:15" hidden="1" x14ac:dyDescent="0.35">
      <c r="A417" s="26" t="s">
        <v>161</v>
      </c>
      <c r="B417" s="26" t="s">
        <v>4</v>
      </c>
      <c r="C417" s="27">
        <v>32935.160000000003</v>
      </c>
      <c r="D417" s="27">
        <v>19708.53</v>
      </c>
      <c r="E417" s="27">
        <v>0</v>
      </c>
      <c r="F417" s="27">
        <v>31532.15</v>
      </c>
      <c r="G417" s="27">
        <v>42</v>
      </c>
      <c r="H417" s="27">
        <v>917.6</v>
      </c>
      <c r="I417" s="27">
        <v>15744.95</v>
      </c>
      <c r="J417" s="27">
        <v>99.13</v>
      </c>
      <c r="K417" s="27">
        <v>38235.230000000003</v>
      </c>
      <c r="L417" s="27">
        <v>165</v>
      </c>
      <c r="M417" s="27">
        <v>16928.939999999999</v>
      </c>
      <c r="N417" s="27">
        <v>7600.2</v>
      </c>
    </row>
    <row r="418" spans="1:15" hidden="1" x14ac:dyDescent="0.35">
      <c r="A418" s="26" t="s">
        <v>161</v>
      </c>
      <c r="B418" s="26" t="s">
        <v>3</v>
      </c>
      <c r="C418" s="27">
        <v>6332.63</v>
      </c>
      <c r="D418" s="27">
        <v>17481.75</v>
      </c>
      <c r="E418" s="27">
        <v>21185.309999999998</v>
      </c>
      <c r="F418" s="27">
        <v>3075.49</v>
      </c>
      <c r="G418" s="27">
        <v>45717.78</v>
      </c>
      <c r="H418" s="27">
        <v>575.42999999999995</v>
      </c>
      <c r="I418" s="27">
        <v>2956.94</v>
      </c>
      <c r="J418" s="27">
        <v>11198.34</v>
      </c>
      <c r="K418" s="27">
        <v>1581.01</v>
      </c>
      <c r="L418" s="27">
        <v>5077.1099999999997</v>
      </c>
      <c r="M418" s="27">
        <v>2339.09</v>
      </c>
      <c r="N418" s="27">
        <v>14570</v>
      </c>
    </row>
    <row r="419" spans="1:15" hidden="1" x14ac:dyDescent="0.35">
      <c r="A419" s="26" t="s">
        <v>161</v>
      </c>
      <c r="B419" s="26" t="s">
        <v>7</v>
      </c>
      <c r="C419" s="27">
        <v>0</v>
      </c>
      <c r="D419" s="27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2076.48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</row>
    <row r="420" spans="1:15" hidden="1" x14ac:dyDescent="0.35">
      <c r="A420" s="26" t="s">
        <v>161</v>
      </c>
      <c r="B420" s="26" t="s">
        <v>2</v>
      </c>
      <c r="C420" s="27">
        <v>0</v>
      </c>
      <c r="D420" s="27">
        <v>0</v>
      </c>
      <c r="E420" s="27">
        <v>0</v>
      </c>
      <c r="F420" s="27">
        <v>0</v>
      </c>
      <c r="G420" s="27">
        <v>200</v>
      </c>
      <c r="H420" s="27">
        <v>200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</row>
    <row r="421" spans="1:15" hidden="1" x14ac:dyDescent="0.35">
      <c r="A421" s="26" t="s">
        <v>186</v>
      </c>
      <c r="B421" s="26" t="s">
        <v>11</v>
      </c>
      <c r="C421" s="27">
        <v>2808793.0700000008</v>
      </c>
      <c r="D421" s="27">
        <v>2352312.6199999996</v>
      </c>
      <c r="E421" s="27">
        <v>2369397.3700000006</v>
      </c>
      <c r="F421" s="27">
        <v>1684736.31</v>
      </c>
      <c r="G421" s="27">
        <v>3964916.0799999996</v>
      </c>
      <c r="H421" s="27">
        <v>2153710.5599999996</v>
      </c>
      <c r="I421" s="27">
        <v>2672831.34</v>
      </c>
      <c r="J421" s="27">
        <v>2817998.1599999997</v>
      </c>
      <c r="K421" s="27">
        <v>2521363.27</v>
      </c>
      <c r="L421" s="27">
        <v>2424076.23</v>
      </c>
      <c r="M421" s="27">
        <v>1757645.0699999998</v>
      </c>
      <c r="N421" s="27">
        <v>1980970.66</v>
      </c>
    </row>
    <row r="422" spans="1:15" hidden="1" x14ac:dyDescent="0.35">
      <c r="A422" s="26" t="s">
        <v>186</v>
      </c>
      <c r="B422" s="26" t="s">
        <v>10</v>
      </c>
      <c r="C422" s="27">
        <v>3647654.56</v>
      </c>
      <c r="D422" s="27">
        <v>2350657.3800000004</v>
      </c>
      <c r="E422" s="27">
        <v>3033695.67</v>
      </c>
      <c r="F422" s="27">
        <v>1205591.3899999999</v>
      </c>
      <c r="G422" s="27">
        <v>1939081.7699999998</v>
      </c>
      <c r="H422" s="27">
        <v>2006550.4500000002</v>
      </c>
      <c r="I422" s="27">
        <v>1021319.5199999997</v>
      </c>
      <c r="J422" s="27">
        <v>1072876.3899999999</v>
      </c>
      <c r="K422" s="27">
        <v>3524243.84</v>
      </c>
      <c r="L422" s="27">
        <v>584453.66</v>
      </c>
      <c r="M422" s="27">
        <v>2080179.3600000008</v>
      </c>
      <c r="N422" s="27">
        <v>373635.69</v>
      </c>
    </row>
    <row r="423" spans="1:15" hidden="1" x14ac:dyDescent="0.35">
      <c r="A423" s="26" t="s">
        <v>186</v>
      </c>
      <c r="B423" s="26" t="s">
        <v>5</v>
      </c>
      <c r="C423" s="27">
        <v>488371.08999999997</v>
      </c>
      <c r="D423" s="27">
        <v>51307.54</v>
      </c>
      <c r="E423" s="27">
        <v>920589.46999999986</v>
      </c>
      <c r="F423" s="27">
        <v>1484456.8</v>
      </c>
      <c r="G423" s="27">
        <v>1719181.5699999998</v>
      </c>
      <c r="H423" s="27">
        <v>2007053.72</v>
      </c>
      <c r="I423" s="27">
        <v>1419885.41</v>
      </c>
      <c r="J423" s="27">
        <v>923725.51</v>
      </c>
      <c r="K423" s="27">
        <v>445601.93</v>
      </c>
      <c r="L423" s="27">
        <v>365533.36</v>
      </c>
      <c r="M423" s="27">
        <v>498988.30999999994</v>
      </c>
      <c r="N423" s="27">
        <v>274782.13</v>
      </c>
    </row>
    <row r="424" spans="1:15" x14ac:dyDescent="0.35">
      <c r="A424" s="26" t="s">
        <v>186</v>
      </c>
      <c r="B424" s="26" t="s">
        <v>6</v>
      </c>
      <c r="C424" s="27">
        <v>109792.07</v>
      </c>
      <c r="D424" s="27">
        <v>193204.99</v>
      </c>
      <c r="E424" s="27">
        <v>319499.55999999994</v>
      </c>
      <c r="F424" s="27">
        <v>358844.19</v>
      </c>
      <c r="G424" s="27">
        <v>200605.97</v>
      </c>
      <c r="H424" s="27">
        <v>151011.77000000002</v>
      </c>
      <c r="I424" s="27">
        <v>266213.44</v>
      </c>
      <c r="J424" s="27">
        <v>474010.33</v>
      </c>
      <c r="K424" s="27">
        <v>244982.50999999998</v>
      </c>
      <c r="L424" s="27">
        <v>199568.65000000002</v>
      </c>
      <c r="M424" s="27">
        <v>131206.53</v>
      </c>
      <c r="N424" s="27">
        <v>166571.12</v>
      </c>
      <c r="O424" s="1">
        <f>SUBTOTAL(9,C424:N424)</f>
        <v>2815511.1299999994</v>
      </c>
    </row>
    <row r="425" spans="1:15" hidden="1" x14ac:dyDescent="0.35">
      <c r="A425" s="26" t="s">
        <v>186</v>
      </c>
      <c r="B425" s="26" t="s">
        <v>3</v>
      </c>
      <c r="C425" s="27">
        <v>132248.51999999999</v>
      </c>
      <c r="D425" s="27">
        <v>34547.049999999996</v>
      </c>
      <c r="E425" s="27">
        <v>67795.399999999994</v>
      </c>
      <c r="F425" s="27">
        <v>363933.47</v>
      </c>
      <c r="G425" s="27">
        <v>288202.67000000004</v>
      </c>
      <c r="H425" s="27">
        <v>66103.91</v>
      </c>
      <c r="I425" s="27">
        <v>180281.33000000002</v>
      </c>
      <c r="J425" s="27">
        <v>80385.16</v>
      </c>
      <c r="K425" s="27">
        <v>192271.51</v>
      </c>
      <c r="L425" s="27">
        <v>21798.9</v>
      </c>
      <c r="M425" s="27">
        <v>141821.73000000001</v>
      </c>
      <c r="N425" s="27">
        <v>37012.22</v>
      </c>
    </row>
    <row r="426" spans="1:15" hidden="1" x14ac:dyDescent="0.35">
      <c r="A426" s="26" t="s">
        <v>186</v>
      </c>
      <c r="B426" s="26" t="s">
        <v>8</v>
      </c>
      <c r="C426" s="27">
        <v>0</v>
      </c>
      <c r="D426" s="27">
        <v>0</v>
      </c>
      <c r="E426" s="27">
        <v>0</v>
      </c>
      <c r="F426" s="27">
        <v>0</v>
      </c>
      <c r="G426" s="27">
        <v>244837.06</v>
      </c>
      <c r="H426" s="27">
        <v>94181.09</v>
      </c>
      <c r="I426" s="27">
        <v>309351.84999999998</v>
      </c>
      <c r="J426" s="27">
        <v>47631.5</v>
      </c>
      <c r="K426" s="27">
        <v>257788.96</v>
      </c>
      <c r="L426" s="27">
        <v>51619.199999999997</v>
      </c>
      <c r="M426" s="27">
        <v>255154.81</v>
      </c>
      <c r="N426" s="27">
        <v>203560</v>
      </c>
    </row>
    <row r="427" spans="1:15" hidden="1" x14ac:dyDescent="0.35">
      <c r="A427" s="26" t="s">
        <v>186</v>
      </c>
      <c r="B427" s="26" t="s">
        <v>4</v>
      </c>
      <c r="C427" s="27">
        <v>74195.790000000008</v>
      </c>
      <c r="D427" s="27">
        <v>77653.56</v>
      </c>
      <c r="E427" s="27">
        <v>47288</v>
      </c>
      <c r="F427" s="27">
        <v>122874.63999999998</v>
      </c>
      <c r="G427" s="27">
        <v>120778.92</v>
      </c>
      <c r="H427" s="27">
        <v>47611.27</v>
      </c>
      <c r="I427" s="27">
        <v>64140.13</v>
      </c>
      <c r="J427" s="27">
        <v>207878.05000000002</v>
      </c>
      <c r="K427" s="27">
        <v>134908.33000000002</v>
      </c>
      <c r="L427" s="27">
        <v>57241.36</v>
      </c>
      <c r="M427" s="27">
        <v>32195.11</v>
      </c>
      <c r="N427" s="27">
        <v>68686.539999999994</v>
      </c>
    </row>
    <row r="428" spans="1:15" hidden="1" x14ac:dyDescent="0.35">
      <c r="A428" s="26" t="s">
        <v>186</v>
      </c>
      <c r="B428" s="26" t="s">
        <v>7</v>
      </c>
      <c r="C428" s="27">
        <v>0</v>
      </c>
      <c r="D428" s="27">
        <v>0</v>
      </c>
      <c r="E428" s="27">
        <v>1000.53</v>
      </c>
      <c r="F428" s="27">
        <v>1291.1500000000001</v>
      </c>
      <c r="G428" s="27">
        <v>1023.83</v>
      </c>
      <c r="H428" s="27">
        <v>0</v>
      </c>
      <c r="I428" s="27">
        <v>3159.45</v>
      </c>
      <c r="J428" s="27">
        <v>0</v>
      </c>
      <c r="K428" s="27">
        <v>1800.5</v>
      </c>
      <c r="L428" s="27">
        <v>0</v>
      </c>
      <c r="M428" s="27">
        <v>0</v>
      </c>
      <c r="N428" s="27">
        <v>0</v>
      </c>
    </row>
    <row r="429" spans="1:15" hidden="1" x14ac:dyDescent="0.35">
      <c r="A429" s="26" t="s">
        <v>186</v>
      </c>
      <c r="B429" s="26" t="s">
        <v>2</v>
      </c>
      <c r="C429" s="27">
        <v>0</v>
      </c>
      <c r="D429" s="27">
        <v>0</v>
      </c>
      <c r="E429" s="27">
        <v>11982806.890000001</v>
      </c>
      <c r="F429" s="27">
        <v>0</v>
      </c>
      <c r="G429" s="27">
        <v>0</v>
      </c>
      <c r="H429" s="27">
        <v>104</v>
      </c>
      <c r="I429" s="27">
        <v>0</v>
      </c>
      <c r="J429" s="27">
        <v>50</v>
      </c>
      <c r="K429" s="27">
        <v>0</v>
      </c>
      <c r="L429" s="27">
        <v>0</v>
      </c>
      <c r="M429" s="27">
        <v>0</v>
      </c>
      <c r="N429" s="27">
        <v>0</v>
      </c>
    </row>
    <row r="430" spans="1:15" hidden="1" x14ac:dyDescent="0.35">
      <c r="A430" s="26" t="s">
        <v>80</v>
      </c>
      <c r="B430" s="26" t="s">
        <v>2</v>
      </c>
      <c r="C430" s="27">
        <v>4675045.1900000004</v>
      </c>
      <c r="D430" s="27">
        <v>7472650.96</v>
      </c>
      <c r="E430" s="27">
        <v>5159991.2700000005</v>
      </c>
      <c r="F430" s="27">
        <v>4816171.58</v>
      </c>
      <c r="G430" s="27">
        <v>1147653.3</v>
      </c>
      <c r="H430" s="27">
        <v>11236595.85</v>
      </c>
      <c r="I430" s="27">
        <v>9956613.2699999996</v>
      </c>
      <c r="J430" s="27">
        <v>5835965.2599999998</v>
      </c>
      <c r="K430" s="27">
        <v>3716345.98</v>
      </c>
      <c r="L430" s="27">
        <v>5486023.9299999997</v>
      </c>
      <c r="M430" s="27">
        <v>3801457.6599999997</v>
      </c>
      <c r="N430" s="27">
        <v>5935733.8499999996</v>
      </c>
    </row>
    <row r="431" spans="1:15" hidden="1" x14ac:dyDescent="0.35">
      <c r="A431" s="26" t="s">
        <v>80</v>
      </c>
      <c r="B431" s="26" t="s">
        <v>8</v>
      </c>
      <c r="C431" s="27">
        <v>476668.09</v>
      </c>
      <c r="D431" s="27">
        <v>592706.77</v>
      </c>
      <c r="E431" s="27">
        <v>577959.99</v>
      </c>
      <c r="F431" s="27">
        <v>237993.7</v>
      </c>
      <c r="G431" s="27">
        <v>880807.1100000001</v>
      </c>
      <c r="H431" s="27">
        <v>368524.95999999996</v>
      </c>
      <c r="I431" s="27">
        <v>734808.64</v>
      </c>
      <c r="J431" s="27">
        <v>224822.71</v>
      </c>
      <c r="K431" s="27">
        <v>263687.14</v>
      </c>
      <c r="L431" s="27">
        <v>316662.3</v>
      </c>
      <c r="M431" s="27">
        <v>171863.28</v>
      </c>
      <c r="N431" s="27">
        <v>438741.69</v>
      </c>
    </row>
    <row r="432" spans="1:15" hidden="1" x14ac:dyDescent="0.35">
      <c r="A432" s="26" t="s">
        <v>80</v>
      </c>
      <c r="B432" s="26" t="s">
        <v>5</v>
      </c>
      <c r="C432" s="27">
        <v>56975</v>
      </c>
      <c r="D432" s="27">
        <v>211048.02000000002</v>
      </c>
      <c r="E432" s="27">
        <v>225571.48000000004</v>
      </c>
      <c r="F432" s="27">
        <v>479203.15</v>
      </c>
      <c r="G432" s="27">
        <v>269110.34999999998</v>
      </c>
      <c r="H432" s="27">
        <v>547567.37</v>
      </c>
      <c r="I432" s="27">
        <v>438494.9</v>
      </c>
      <c r="J432" s="27">
        <v>568234.80000000005</v>
      </c>
      <c r="K432" s="27">
        <v>82726.5</v>
      </c>
      <c r="L432" s="27">
        <v>205229.36</v>
      </c>
      <c r="M432" s="27">
        <v>95919.93</v>
      </c>
      <c r="N432" s="27">
        <v>0</v>
      </c>
    </row>
    <row r="433" spans="1:15" hidden="1" x14ac:dyDescent="0.35">
      <c r="A433" s="26" t="s">
        <v>80</v>
      </c>
      <c r="B433" s="26" t="s">
        <v>10</v>
      </c>
      <c r="C433" s="27">
        <v>56206.78</v>
      </c>
      <c r="D433" s="27">
        <v>16801.599999999999</v>
      </c>
      <c r="E433" s="27">
        <v>395221.07</v>
      </c>
      <c r="F433" s="27">
        <v>19553.999999999996</v>
      </c>
      <c r="G433" s="27">
        <v>19468.66</v>
      </c>
      <c r="H433" s="27">
        <v>52442.400000000001</v>
      </c>
      <c r="I433" s="27">
        <v>446073.12</v>
      </c>
      <c r="J433" s="27">
        <v>457305.67999999993</v>
      </c>
      <c r="K433" s="27">
        <v>505312.46</v>
      </c>
      <c r="L433" s="27">
        <v>204737.32</v>
      </c>
      <c r="M433" s="27">
        <v>76163.59</v>
      </c>
      <c r="N433" s="27">
        <v>286126.08000000002</v>
      </c>
    </row>
    <row r="434" spans="1:15" x14ac:dyDescent="0.35">
      <c r="A434" s="26" t="s">
        <v>80</v>
      </c>
      <c r="B434" s="26" t="s">
        <v>6</v>
      </c>
      <c r="C434" s="27">
        <v>24026.59</v>
      </c>
      <c r="D434" s="27">
        <v>602769.44999999995</v>
      </c>
      <c r="E434" s="27">
        <v>248630.61</v>
      </c>
      <c r="F434" s="27">
        <v>0</v>
      </c>
      <c r="G434" s="27">
        <v>0</v>
      </c>
      <c r="H434" s="27">
        <v>38256</v>
      </c>
      <c r="I434" s="27">
        <v>0</v>
      </c>
      <c r="J434" s="27">
        <v>0</v>
      </c>
      <c r="K434" s="27">
        <v>42612</v>
      </c>
      <c r="L434" s="27">
        <v>0</v>
      </c>
      <c r="M434" s="27">
        <v>104797.55</v>
      </c>
      <c r="N434" s="27">
        <v>0</v>
      </c>
      <c r="O434" s="1">
        <f>SUBTOTAL(9,C434:N434)</f>
        <v>1061092.2</v>
      </c>
    </row>
    <row r="435" spans="1:15" hidden="1" x14ac:dyDescent="0.35">
      <c r="A435" s="26" t="s">
        <v>80</v>
      </c>
      <c r="B435" s="26" t="s">
        <v>11</v>
      </c>
      <c r="C435" s="27">
        <v>45536</v>
      </c>
      <c r="D435" s="27">
        <v>0</v>
      </c>
      <c r="E435" s="27">
        <v>0</v>
      </c>
      <c r="F435" s="27">
        <v>9768.6700000000019</v>
      </c>
      <c r="G435" s="27">
        <v>113480.93000000001</v>
      </c>
      <c r="H435" s="27">
        <v>32261.82</v>
      </c>
      <c r="I435" s="27">
        <v>0</v>
      </c>
      <c r="J435" s="27">
        <v>18137.79</v>
      </c>
      <c r="K435" s="27">
        <v>0</v>
      </c>
      <c r="L435" s="27">
        <v>0</v>
      </c>
      <c r="M435" s="27">
        <v>0</v>
      </c>
      <c r="N435" s="27">
        <v>0</v>
      </c>
    </row>
    <row r="436" spans="1:15" hidden="1" x14ac:dyDescent="0.35">
      <c r="A436" s="26" t="s">
        <v>80</v>
      </c>
      <c r="B436" s="26" t="s">
        <v>3</v>
      </c>
      <c r="C436" s="27">
        <v>3063.26</v>
      </c>
      <c r="D436" s="27">
        <v>3888.43</v>
      </c>
      <c r="E436" s="27">
        <v>23174.59</v>
      </c>
      <c r="F436" s="27">
        <v>16102.85</v>
      </c>
      <c r="G436" s="27">
        <v>16858.73</v>
      </c>
      <c r="H436" s="27">
        <v>7335.16</v>
      </c>
      <c r="I436" s="27">
        <v>4082.2200000000003</v>
      </c>
      <c r="J436" s="27">
        <v>6291.2199999999993</v>
      </c>
      <c r="K436" s="27">
        <v>29.84</v>
      </c>
      <c r="L436" s="27">
        <v>4282.47</v>
      </c>
      <c r="M436" s="27">
        <v>3637.06</v>
      </c>
      <c r="N436" s="27">
        <v>10825.79</v>
      </c>
    </row>
    <row r="437" spans="1:15" hidden="1" x14ac:dyDescent="0.35">
      <c r="A437" s="26" t="s">
        <v>80</v>
      </c>
      <c r="B437" s="26" t="s">
        <v>7</v>
      </c>
      <c r="C437" s="27">
        <v>0</v>
      </c>
      <c r="D437" s="27">
        <v>0</v>
      </c>
      <c r="E437" s="27">
        <v>0</v>
      </c>
      <c r="F437" s="27">
        <v>0</v>
      </c>
      <c r="G437" s="27">
        <v>4</v>
      </c>
      <c r="H437" s="27">
        <v>2792.36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9342.08</v>
      </c>
    </row>
    <row r="438" spans="1:15" hidden="1" x14ac:dyDescent="0.35">
      <c r="A438" s="26" t="s">
        <v>80</v>
      </c>
      <c r="B438" s="26" t="s">
        <v>4</v>
      </c>
      <c r="C438" s="27">
        <v>300</v>
      </c>
      <c r="D438" s="27">
        <v>0</v>
      </c>
      <c r="E438" s="27">
        <v>0</v>
      </c>
      <c r="F438" s="27">
        <v>103.29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168</v>
      </c>
    </row>
    <row r="439" spans="1:15" hidden="1" x14ac:dyDescent="0.35">
      <c r="A439" s="26" t="s">
        <v>25</v>
      </c>
      <c r="B439" s="26" t="s">
        <v>10</v>
      </c>
      <c r="C439" s="27">
        <v>9157396.25</v>
      </c>
      <c r="D439" s="27">
        <v>3682657.23</v>
      </c>
      <c r="E439" s="27">
        <v>4874430.33</v>
      </c>
      <c r="F439" s="27">
        <v>2457134.2199999997</v>
      </c>
      <c r="G439" s="27">
        <v>10785992.960000003</v>
      </c>
      <c r="H439" s="27">
        <v>3585238.03</v>
      </c>
      <c r="I439" s="27">
        <v>4761288.17</v>
      </c>
      <c r="J439" s="27">
        <v>2683773.6800000002</v>
      </c>
      <c r="K439" s="27">
        <v>6367074.3599999994</v>
      </c>
      <c r="L439" s="27">
        <v>4089484.7199999997</v>
      </c>
      <c r="M439" s="27">
        <v>8538860.7699999996</v>
      </c>
      <c r="N439" s="27">
        <v>5074673.459999999</v>
      </c>
    </row>
    <row r="440" spans="1:15" hidden="1" x14ac:dyDescent="0.35">
      <c r="A440" s="26" t="s">
        <v>25</v>
      </c>
      <c r="B440" s="26" t="s">
        <v>5</v>
      </c>
      <c r="C440" s="27">
        <v>153825.84</v>
      </c>
      <c r="D440" s="27">
        <v>64497</v>
      </c>
      <c r="E440" s="27">
        <v>458067.7</v>
      </c>
      <c r="F440" s="27">
        <v>84818</v>
      </c>
      <c r="G440" s="27">
        <v>104333</v>
      </c>
      <c r="H440" s="27">
        <v>831477.84000000008</v>
      </c>
      <c r="I440" s="27">
        <v>884258.23</v>
      </c>
      <c r="J440" s="27">
        <v>1390773.25</v>
      </c>
      <c r="K440" s="27">
        <v>437185.51</v>
      </c>
      <c r="L440" s="27">
        <v>364834.75</v>
      </c>
      <c r="M440" s="27">
        <v>338231.8</v>
      </c>
      <c r="N440" s="27">
        <v>838104.11</v>
      </c>
    </row>
    <row r="441" spans="1:15" x14ac:dyDescent="0.35">
      <c r="A441" s="26" t="s">
        <v>25</v>
      </c>
      <c r="B441" s="26" t="s">
        <v>6</v>
      </c>
      <c r="C441" s="27">
        <v>66659.460000000006</v>
      </c>
      <c r="D441" s="27">
        <v>17598.510000000002</v>
      </c>
      <c r="E441" s="27">
        <v>0</v>
      </c>
      <c r="F441" s="27">
        <v>775194.12</v>
      </c>
      <c r="G441" s="27">
        <v>209253.28</v>
      </c>
      <c r="H441" s="27">
        <v>26786</v>
      </c>
      <c r="I441" s="27">
        <v>79877.97</v>
      </c>
      <c r="J441" s="27">
        <v>64303.75</v>
      </c>
      <c r="K441" s="27">
        <v>38628.6</v>
      </c>
      <c r="L441" s="27">
        <v>109083.29999999999</v>
      </c>
      <c r="M441" s="27">
        <v>91748.44</v>
      </c>
      <c r="N441" s="27">
        <v>182990.46</v>
      </c>
      <c r="O441" s="1">
        <f>SUBTOTAL(9,C441:N441)</f>
        <v>1662123.89</v>
      </c>
    </row>
    <row r="442" spans="1:15" hidden="1" x14ac:dyDescent="0.35">
      <c r="A442" s="26" t="s">
        <v>25</v>
      </c>
      <c r="B442" s="26" t="s">
        <v>3</v>
      </c>
      <c r="C442" s="27">
        <v>31410.34</v>
      </c>
      <c r="D442" s="27">
        <v>117046.35</v>
      </c>
      <c r="E442" s="27">
        <v>6212.67</v>
      </c>
      <c r="F442" s="27">
        <v>12162.67</v>
      </c>
      <c r="G442" s="27">
        <v>4380.8500000000004</v>
      </c>
      <c r="H442" s="27">
        <v>16524.12</v>
      </c>
      <c r="I442" s="27">
        <v>22374.43</v>
      </c>
      <c r="J442" s="27">
        <v>2324.89</v>
      </c>
      <c r="K442" s="27">
        <v>18198.02</v>
      </c>
      <c r="L442" s="27">
        <v>139604.92000000001</v>
      </c>
      <c r="M442" s="27">
        <v>11501.49</v>
      </c>
      <c r="N442" s="27">
        <v>95000</v>
      </c>
    </row>
    <row r="443" spans="1:15" hidden="1" x14ac:dyDescent="0.35">
      <c r="A443" s="26" t="s">
        <v>25</v>
      </c>
      <c r="B443" s="26" t="s">
        <v>11</v>
      </c>
      <c r="C443" s="27">
        <v>75748.490000000005</v>
      </c>
      <c r="D443" s="27">
        <v>0</v>
      </c>
      <c r="E443" s="27">
        <v>15620.039999999999</v>
      </c>
      <c r="F443" s="27">
        <v>0</v>
      </c>
      <c r="G443" s="27">
        <v>13684</v>
      </c>
      <c r="H443" s="27">
        <v>93818.29</v>
      </c>
      <c r="I443" s="27">
        <v>0</v>
      </c>
      <c r="J443" s="27">
        <v>0</v>
      </c>
      <c r="K443" s="27">
        <v>66430.28</v>
      </c>
      <c r="L443" s="27">
        <v>37617.21</v>
      </c>
      <c r="M443" s="27">
        <v>64565.350000000006</v>
      </c>
      <c r="N443" s="27">
        <v>0</v>
      </c>
    </row>
    <row r="444" spans="1:15" hidden="1" x14ac:dyDescent="0.35">
      <c r="A444" s="26" t="s">
        <v>25</v>
      </c>
      <c r="B444" s="26" t="s">
        <v>4</v>
      </c>
      <c r="C444" s="27">
        <v>0</v>
      </c>
      <c r="D444" s="27">
        <v>0</v>
      </c>
      <c r="E444" s="27">
        <v>0</v>
      </c>
      <c r="F444" s="27">
        <v>0</v>
      </c>
      <c r="G444" s="27">
        <v>400</v>
      </c>
      <c r="H444" s="27">
        <v>0</v>
      </c>
      <c r="I444" s="27">
        <v>0</v>
      </c>
      <c r="J444" s="27">
        <v>229.85</v>
      </c>
      <c r="K444" s="27">
        <v>0</v>
      </c>
      <c r="L444" s="27">
        <v>0</v>
      </c>
      <c r="M444" s="27">
        <v>0</v>
      </c>
      <c r="N444" s="27">
        <v>0</v>
      </c>
    </row>
    <row r="445" spans="1:15" hidden="1" x14ac:dyDescent="0.35">
      <c r="A445" s="26" t="s">
        <v>25</v>
      </c>
      <c r="B445" s="26" t="s">
        <v>8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73.099999999999994</v>
      </c>
      <c r="L445" s="27">
        <v>0</v>
      </c>
      <c r="M445" s="27">
        <v>0</v>
      </c>
      <c r="N445" s="27">
        <v>0</v>
      </c>
    </row>
    <row r="446" spans="1:15" hidden="1" x14ac:dyDescent="0.35">
      <c r="A446" s="26" t="s">
        <v>28</v>
      </c>
      <c r="B446" s="26" t="s">
        <v>2</v>
      </c>
      <c r="C446" s="27">
        <v>0</v>
      </c>
      <c r="D446" s="27">
        <v>12332182.779999999</v>
      </c>
      <c r="E446" s="27">
        <v>0</v>
      </c>
      <c r="F446" s="27">
        <v>0</v>
      </c>
      <c r="G446" s="27">
        <v>15902990.689999999</v>
      </c>
      <c r="H446" s="27">
        <v>0</v>
      </c>
      <c r="I446" s="27">
        <v>9737850.3900000006</v>
      </c>
      <c r="J446" s="27">
        <v>9186794.8000000007</v>
      </c>
      <c r="K446" s="27">
        <v>0</v>
      </c>
      <c r="L446" s="27">
        <v>11287847.640000001</v>
      </c>
      <c r="M446" s="27">
        <v>7795220.7400000002</v>
      </c>
      <c r="N446" s="27">
        <v>0</v>
      </c>
    </row>
    <row r="447" spans="1:15" hidden="1" x14ac:dyDescent="0.35">
      <c r="A447" s="26" t="s">
        <v>28</v>
      </c>
      <c r="B447" s="26" t="s">
        <v>5</v>
      </c>
      <c r="C447" s="27">
        <v>30459.8</v>
      </c>
      <c r="D447" s="27">
        <v>52297.55</v>
      </c>
      <c r="E447" s="27">
        <v>220835.26</v>
      </c>
      <c r="F447" s="27">
        <v>336671.5</v>
      </c>
      <c r="G447" s="27">
        <v>430502.05000000005</v>
      </c>
      <c r="H447" s="27">
        <v>292861.12</v>
      </c>
      <c r="I447" s="27">
        <v>173328.93</v>
      </c>
      <c r="J447" s="27">
        <v>204623.51</v>
      </c>
      <c r="K447" s="27">
        <v>46483.360000000001</v>
      </c>
      <c r="L447" s="27">
        <v>29653.82</v>
      </c>
      <c r="M447" s="27">
        <v>0</v>
      </c>
      <c r="N447" s="27">
        <v>4770.6000000000004</v>
      </c>
    </row>
    <row r="448" spans="1:15" hidden="1" x14ac:dyDescent="0.35">
      <c r="A448" s="26" t="s">
        <v>28</v>
      </c>
      <c r="B448" s="26" t="s">
        <v>4</v>
      </c>
      <c r="C448" s="27">
        <v>385190.23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539678.02</v>
      </c>
      <c r="J448" s="27">
        <v>0</v>
      </c>
      <c r="K448" s="27">
        <v>0</v>
      </c>
      <c r="L448" s="27">
        <v>0</v>
      </c>
      <c r="M448" s="27">
        <v>643369.43999999994</v>
      </c>
      <c r="N448" s="27">
        <v>100</v>
      </c>
    </row>
    <row r="449" spans="1:15" hidden="1" x14ac:dyDescent="0.35">
      <c r="A449" s="26" t="s">
        <v>28</v>
      </c>
      <c r="B449" s="26" t="s">
        <v>11</v>
      </c>
      <c r="C449" s="27">
        <v>42784.6</v>
      </c>
      <c r="D449" s="27">
        <v>39474.5</v>
      </c>
      <c r="E449" s="27">
        <v>0</v>
      </c>
      <c r="F449" s="27">
        <v>27920</v>
      </c>
      <c r="G449" s="27">
        <v>30763.1</v>
      </c>
      <c r="H449" s="27">
        <v>3948</v>
      </c>
      <c r="I449" s="27">
        <v>125.38</v>
      </c>
      <c r="J449" s="27">
        <v>0</v>
      </c>
      <c r="K449" s="27">
        <v>27813</v>
      </c>
      <c r="L449" s="27">
        <v>27294.2</v>
      </c>
      <c r="M449" s="27">
        <v>13510</v>
      </c>
      <c r="N449" s="27">
        <v>46975</v>
      </c>
    </row>
    <row r="450" spans="1:15" hidden="1" x14ac:dyDescent="0.35">
      <c r="A450" s="26" t="s">
        <v>28</v>
      </c>
      <c r="B450" s="26" t="s">
        <v>10</v>
      </c>
      <c r="C450" s="27">
        <v>0</v>
      </c>
      <c r="D450" s="27">
        <v>0</v>
      </c>
      <c r="E450" s="27">
        <v>713.86</v>
      </c>
      <c r="F450" s="27">
        <v>0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9013.89</v>
      </c>
      <c r="N450" s="27">
        <v>0</v>
      </c>
    </row>
    <row r="451" spans="1:15" hidden="1" x14ac:dyDescent="0.35">
      <c r="A451" s="26" t="s">
        <v>28</v>
      </c>
      <c r="B451" s="26" t="s">
        <v>7</v>
      </c>
      <c r="C451" s="27">
        <v>0</v>
      </c>
      <c r="D451" s="27">
        <v>0</v>
      </c>
      <c r="E451" s="27">
        <v>0</v>
      </c>
      <c r="F451" s="27">
        <v>0</v>
      </c>
      <c r="G451" s="27">
        <v>240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0</v>
      </c>
    </row>
    <row r="452" spans="1:15" hidden="1" x14ac:dyDescent="0.35">
      <c r="A452" s="26" t="s">
        <v>28</v>
      </c>
      <c r="B452" s="26" t="s">
        <v>3</v>
      </c>
      <c r="C452" s="27">
        <v>0</v>
      </c>
      <c r="D452" s="27">
        <v>9.8699999999999992</v>
      </c>
      <c r="E452" s="27">
        <v>59.32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2.7</v>
      </c>
      <c r="N452" s="27">
        <v>3.08</v>
      </c>
    </row>
    <row r="453" spans="1:15" hidden="1" x14ac:dyDescent="0.35">
      <c r="A453" s="26" t="s">
        <v>152</v>
      </c>
      <c r="B453" s="26" t="s">
        <v>4</v>
      </c>
      <c r="C453" s="27">
        <v>2201188.4</v>
      </c>
      <c r="D453" s="27">
        <v>2019439.19</v>
      </c>
      <c r="E453" s="27">
        <v>2838124.4800000004</v>
      </c>
      <c r="F453" s="27">
        <v>2148806.4300000006</v>
      </c>
      <c r="G453" s="27">
        <v>2401083.7500000005</v>
      </c>
      <c r="H453" s="27">
        <v>1816744.8</v>
      </c>
      <c r="I453" s="27">
        <v>2691266.8400000003</v>
      </c>
      <c r="J453" s="27">
        <v>2686473.6100000003</v>
      </c>
      <c r="K453" s="27">
        <v>3632287.98</v>
      </c>
      <c r="L453" s="27">
        <v>1751969.95</v>
      </c>
      <c r="M453" s="27">
        <v>847940.53</v>
      </c>
      <c r="N453" s="27">
        <v>1737586.05</v>
      </c>
    </row>
    <row r="454" spans="1:15" hidden="1" x14ac:dyDescent="0.35">
      <c r="A454" s="26" t="s">
        <v>152</v>
      </c>
      <c r="B454" s="26" t="s">
        <v>10</v>
      </c>
      <c r="C454" s="27">
        <v>1604378.9100000001</v>
      </c>
      <c r="D454" s="27">
        <v>1646752.8500000003</v>
      </c>
      <c r="E454" s="27">
        <v>1716169.9199999997</v>
      </c>
      <c r="F454" s="27">
        <v>1185303.3199999998</v>
      </c>
      <c r="G454" s="27">
        <v>1626312.9700000004</v>
      </c>
      <c r="H454" s="27">
        <v>1486604.3900000004</v>
      </c>
      <c r="I454" s="27">
        <v>1230143.6500000004</v>
      </c>
      <c r="J454" s="27">
        <v>2071580.28</v>
      </c>
      <c r="K454" s="27">
        <v>1896507.1699999997</v>
      </c>
      <c r="L454" s="27">
        <v>997495.36000000057</v>
      </c>
      <c r="M454" s="27">
        <v>2259785.2600000007</v>
      </c>
      <c r="N454" s="27">
        <v>1610321.49</v>
      </c>
    </row>
    <row r="455" spans="1:15" hidden="1" x14ac:dyDescent="0.35">
      <c r="A455" s="26" t="s">
        <v>152</v>
      </c>
      <c r="B455" s="26" t="s">
        <v>5</v>
      </c>
      <c r="C455" s="27">
        <v>1344447.5399999998</v>
      </c>
      <c r="D455" s="27">
        <v>1967688.6099999999</v>
      </c>
      <c r="E455" s="27">
        <v>2430411.91</v>
      </c>
      <c r="F455" s="27">
        <v>1239553.4499999997</v>
      </c>
      <c r="G455" s="27">
        <v>1062810.9000000001</v>
      </c>
      <c r="H455" s="27">
        <v>786923.59</v>
      </c>
      <c r="I455" s="27">
        <v>599990.66999999993</v>
      </c>
      <c r="J455" s="27">
        <v>674080.99</v>
      </c>
      <c r="K455" s="27">
        <v>599946.85</v>
      </c>
      <c r="L455" s="27">
        <v>1547244.1400000001</v>
      </c>
      <c r="M455" s="27">
        <v>1092560.18</v>
      </c>
      <c r="N455" s="27">
        <v>1203733.0900000001</v>
      </c>
    </row>
    <row r="456" spans="1:15" x14ac:dyDescent="0.35">
      <c r="A456" s="26" t="s">
        <v>152</v>
      </c>
      <c r="B456" s="26" t="s">
        <v>6</v>
      </c>
      <c r="C456" s="27">
        <v>472086.11</v>
      </c>
      <c r="D456" s="27">
        <v>129900.13</v>
      </c>
      <c r="E456" s="27">
        <v>299670.50999999995</v>
      </c>
      <c r="F456" s="27">
        <v>257659.42000000004</v>
      </c>
      <c r="G456" s="27">
        <v>193746.48</v>
      </c>
      <c r="H456" s="27">
        <v>528699.85</v>
      </c>
      <c r="I456" s="27">
        <v>432926.39</v>
      </c>
      <c r="J456" s="27">
        <v>302553.99</v>
      </c>
      <c r="K456" s="27">
        <v>594324.71</v>
      </c>
      <c r="L456" s="27">
        <v>223904.03</v>
      </c>
      <c r="M456" s="27">
        <v>279391.41000000003</v>
      </c>
      <c r="N456" s="27">
        <v>428921.44</v>
      </c>
      <c r="O456" s="1">
        <f>SUBTOTAL(9,C456:N456)</f>
        <v>4143784.4699999997</v>
      </c>
    </row>
    <row r="457" spans="1:15" hidden="1" x14ac:dyDescent="0.35">
      <c r="A457" s="26" t="s">
        <v>152</v>
      </c>
      <c r="B457" s="26" t="s">
        <v>11</v>
      </c>
      <c r="C457" s="27">
        <v>257547.37</v>
      </c>
      <c r="D457" s="27">
        <v>310621.14</v>
      </c>
      <c r="E457" s="27">
        <v>209755.2</v>
      </c>
      <c r="F457" s="27">
        <v>25713</v>
      </c>
      <c r="G457" s="27">
        <v>162087.15</v>
      </c>
      <c r="H457" s="27">
        <v>145886.35999999999</v>
      </c>
      <c r="I457" s="27">
        <v>79255.149999999994</v>
      </c>
      <c r="J457" s="27">
        <v>117887.70000000001</v>
      </c>
      <c r="K457" s="27">
        <v>361080</v>
      </c>
      <c r="L457" s="27">
        <v>331286.29000000004</v>
      </c>
      <c r="M457" s="27">
        <v>147785.63</v>
      </c>
      <c r="N457" s="27">
        <v>4647.5</v>
      </c>
    </row>
    <row r="458" spans="1:15" hidden="1" x14ac:dyDescent="0.35">
      <c r="A458" s="26" t="s">
        <v>152</v>
      </c>
      <c r="B458" s="26" t="s">
        <v>8</v>
      </c>
      <c r="C458" s="27">
        <v>0</v>
      </c>
      <c r="D458" s="27">
        <v>0</v>
      </c>
      <c r="E458" s="27">
        <v>39483.199999999997</v>
      </c>
      <c r="F458" s="27">
        <v>37783.199999999997</v>
      </c>
      <c r="G458" s="27">
        <v>0</v>
      </c>
      <c r="H458" s="27">
        <v>108419</v>
      </c>
      <c r="I458" s="27">
        <v>239461.07</v>
      </c>
      <c r="J458" s="27">
        <v>45239</v>
      </c>
      <c r="K458" s="27">
        <v>70687.11</v>
      </c>
      <c r="L458" s="27">
        <v>0</v>
      </c>
      <c r="M458" s="27">
        <v>0</v>
      </c>
      <c r="N458" s="27">
        <v>44744</v>
      </c>
    </row>
    <row r="459" spans="1:15" hidden="1" x14ac:dyDescent="0.35">
      <c r="A459" s="26" t="s">
        <v>152</v>
      </c>
      <c r="B459" s="26" t="s">
        <v>7</v>
      </c>
      <c r="C459" s="27">
        <v>304.56</v>
      </c>
      <c r="D459" s="27">
        <v>236.88</v>
      </c>
      <c r="E459" s="27">
        <v>0</v>
      </c>
      <c r="F459" s="27">
        <v>213803.44</v>
      </c>
      <c r="G459" s="27">
        <v>31363.919999999998</v>
      </c>
      <c r="H459" s="27">
        <v>154431.6</v>
      </c>
      <c r="I459" s="27">
        <v>29981.119999999999</v>
      </c>
      <c r="J459" s="27">
        <v>2672.2</v>
      </c>
      <c r="K459" s="27">
        <v>0</v>
      </c>
      <c r="L459" s="27">
        <v>104.4</v>
      </c>
      <c r="M459" s="27">
        <v>21.42</v>
      </c>
      <c r="N459" s="27">
        <v>43941.04</v>
      </c>
    </row>
    <row r="460" spans="1:15" hidden="1" x14ac:dyDescent="0.35">
      <c r="A460" s="26" t="s">
        <v>152</v>
      </c>
      <c r="B460" s="26" t="s">
        <v>3</v>
      </c>
      <c r="C460" s="27">
        <v>4453.93</v>
      </c>
      <c r="D460" s="27">
        <v>3484.05</v>
      </c>
      <c r="E460" s="27">
        <v>1808.18</v>
      </c>
      <c r="F460" s="27">
        <v>4666.82</v>
      </c>
      <c r="G460" s="27">
        <v>2071.21</v>
      </c>
      <c r="H460" s="27">
        <v>1851.05</v>
      </c>
      <c r="I460" s="27">
        <v>1644.19</v>
      </c>
      <c r="J460" s="27">
        <v>1924.8</v>
      </c>
      <c r="K460" s="27">
        <v>28161.86</v>
      </c>
      <c r="L460" s="27">
        <v>909.25</v>
      </c>
      <c r="M460" s="27">
        <v>4217.01</v>
      </c>
      <c r="N460" s="27">
        <v>1261</v>
      </c>
    </row>
    <row r="461" spans="1:15" x14ac:dyDescent="0.35">
      <c r="A461" s="26" t="s">
        <v>210</v>
      </c>
      <c r="B461" s="26" t="s">
        <v>6</v>
      </c>
      <c r="C461" s="27">
        <v>2925106.17</v>
      </c>
      <c r="D461" s="27">
        <v>1201106.5299999998</v>
      </c>
      <c r="E461" s="27">
        <v>2807398.12</v>
      </c>
      <c r="F461" s="27">
        <v>1787635.05</v>
      </c>
      <c r="G461" s="27">
        <v>1734625.7</v>
      </c>
      <c r="H461" s="27">
        <v>1969922.6800000002</v>
      </c>
      <c r="I461" s="27">
        <v>1923662.5400000003</v>
      </c>
      <c r="J461" s="27">
        <v>1255892.47</v>
      </c>
      <c r="K461" s="27">
        <v>5967320.870000001</v>
      </c>
      <c r="L461" s="27">
        <v>4518351.6800000006</v>
      </c>
      <c r="M461" s="27">
        <v>3802428.9900000007</v>
      </c>
      <c r="N461" s="27">
        <v>1059395.22</v>
      </c>
      <c r="O461" s="1">
        <f>SUBTOTAL(9,C461:N461)</f>
        <v>30952846.020000003</v>
      </c>
    </row>
    <row r="462" spans="1:15" hidden="1" x14ac:dyDescent="0.35">
      <c r="A462" s="26" t="s">
        <v>210</v>
      </c>
      <c r="B462" s="26" t="s">
        <v>10</v>
      </c>
      <c r="C462" s="27">
        <v>1199445.6099999999</v>
      </c>
      <c r="D462" s="27">
        <v>828974.17</v>
      </c>
      <c r="E462" s="27">
        <v>1209150.6199999999</v>
      </c>
      <c r="F462" s="27">
        <v>529340.24</v>
      </c>
      <c r="G462" s="27">
        <v>1595663.0500000003</v>
      </c>
      <c r="H462" s="27">
        <v>1110096.71</v>
      </c>
      <c r="I462" s="27">
        <v>1242013.5199999996</v>
      </c>
      <c r="J462" s="27">
        <v>919779.70999999985</v>
      </c>
      <c r="K462" s="27">
        <v>1033192.4299999998</v>
      </c>
      <c r="L462" s="27">
        <v>1639535.1300000001</v>
      </c>
      <c r="M462" s="27">
        <v>2127163.9600000009</v>
      </c>
      <c r="N462" s="27">
        <v>586635.75</v>
      </c>
    </row>
    <row r="463" spans="1:15" hidden="1" x14ac:dyDescent="0.35">
      <c r="A463" s="26" t="s">
        <v>210</v>
      </c>
      <c r="B463" s="26" t="s">
        <v>4</v>
      </c>
      <c r="C463" s="27">
        <v>368233.14999999997</v>
      </c>
      <c r="D463" s="27">
        <v>111816.94</v>
      </c>
      <c r="E463" s="27">
        <v>675366.98</v>
      </c>
      <c r="F463" s="27">
        <v>322478.8</v>
      </c>
      <c r="G463" s="27">
        <v>309305.48</v>
      </c>
      <c r="H463" s="27">
        <v>479304.3</v>
      </c>
      <c r="I463" s="27">
        <v>396527.09999999992</v>
      </c>
      <c r="J463" s="27">
        <v>401196.67000000004</v>
      </c>
      <c r="K463" s="27">
        <v>625415.40999999992</v>
      </c>
      <c r="L463" s="27">
        <v>306050.29000000004</v>
      </c>
      <c r="M463" s="27">
        <v>176668.61</v>
      </c>
      <c r="N463" s="27">
        <v>238128.57</v>
      </c>
    </row>
    <row r="464" spans="1:15" hidden="1" x14ac:dyDescent="0.35">
      <c r="A464" s="26" t="s">
        <v>210</v>
      </c>
      <c r="B464" s="26" t="s">
        <v>5</v>
      </c>
      <c r="C464" s="27">
        <v>0</v>
      </c>
      <c r="D464" s="27">
        <v>205017.95</v>
      </c>
      <c r="E464" s="27">
        <v>151361.79999999999</v>
      </c>
      <c r="F464" s="27">
        <v>537964.12</v>
      </c>
      <c r="G464" s="27">
        <v>452011.42</v>
      </c>
      <c r="H464" s="27">
        <v>135583.75</v>
      </c>
      <c r="I464" s="27">
        <v>257303.6</v>
      </c>
      <c r="J464" s="27">
        <v>303812.8</v>
      </c>
      <c r="K464" s="27">
        <v>49659.54</v>
      </c>
      <c r="L464" s="27">
        <v>116982</v>
      </c>
      <c r="M464" s="27">
        <v>294269.96000000002</v>
      </c>
      <c r="N464" s="27">
        <v>561331.18999999994</v>
      </c>
    </row>
    <row r="465" spans="1:15" hidden="1" x14ac:dyDescent="0.35">
      <c r="A465" s="26" t="s">
        <v>210</v>
      </c>
      <c r="B465" s="26" t="s">
        <v>3</v>
      </c>
      <c r="C465" s="27">
        <v>1961560.27</v>
      </c>
      <c r="D465" s="27">
        <v>1576</v>
      </c>
      <c r="E465" s="27">
        <v>2696.24</v>
      </c>
      <c r="F465" s="27">
        <v>3530</v>
      </c>
      <c r="G465" s="27">
        <v>2315.1999999999998</v>
      </c>
      <c r="H465" s="27">
        <v>0</v>
      </c>
      <c r="I465" s="27">
        <v>1825</v>
      </c>
      <c r="J465" s="27">
        <v>24365</v>
      </c>
      <c r="K465" s="27">
        <v>485</v>
      </c>
      <c r="L465" s="27">
        <v>485</v>
      </c>
      <c r="M465" s="27">
        <v>0</v>
      </c>
      <c r="N465" s="27">
        <v>715535.5</v>
      </c>
    </row>
    <row r="466" spans="1:15" hidden="1" x14ac:dyDescent="0.35">
      <c r="A466" s="26" t="s">
        <v>210</v>
      </c>
      <c r="B466" s="26" t="s">
        <v>8</v>
      </c>
      <c r="C466" s="27">
        <v>0</v>
      </c>
      <c r="D466" s="27">
        <v>0</v>
      </c>
      <c r="E466" s="27">
        <v>0</v>
      </c>
      <c r="F466" s="27">
        <v>0</v>
      </c>
      <c r="G466" s="27">
        <v>152044.6</v>
      </c>
      <c r="H466" s="27">
        <v>0</v>
      </c>
      <c r="I466" s="27">
        <v>0</v>
      </c>
      <c r="J466" s="27">
        <v>300571.74</v>
      </c>
      <c r="K466" s="27">
        <v>531782.11</v>
      </c>
      <c r="L466" s="27">
        <v>621760.05000000005</v>
      </c>
      <c r="M466" s="27">
        <v>480977.76</v>
      </c>
      <c r="N466" s="27">
        <v>129290.85</v>
      </c>
    </row>
    <row r="467" spans="1:15" hidden="1" x14ac:dyDescent="0.35">
      <c r="A467" s="26" t="s">
        <v>210</v>
      </c>
      <c r="B467" s="26" t="s">
        <v>11</v>
      </c>
      <c r="C467" s="27">
        <v>264681.71999999997</v>
      </c>
      <c r="D467" s="27">
        <v>49477.04</v>
      </c>
      <c r="E467" s="27">
        <v>23700</v>
      </c>
      <c r="F467" s="27">
        <v>195073</v>
      </c>
      <c r="G467" s="27">
        <v>227900</v>
      </c>
      <c r="H467" s="27">
        <v>235294.2</v>
      </c>
      <c r="I467" s="27">
        <v>297096.03000000003</v>
      </c>
      <c r="J467" s="27">
        <v>42492</v>
      </c>
      <c r="K467" s="27">
        <v>73825.600000000006</v>
      </c>
      <c r="L467" s="27">
        <v>385552.28</v>
      </c>
      <c r="M467" s="27">
        <v>212466</v>
      </c>
      <c r="N467" s="27">
        <v>64832.5</v>
      </c>
    </row>
    <row r="468" spans="1:15" hidden="1" x14ac:dyDescent="0.35">
      <c r="A468" s="26" t="s">
        <v>210</v>
      </c>
      <c r="B468" s="26" t="s">
        <v>2</v>
      </c>
      <c r="C468" s="27">
        <v>1811.36</v>
      </c>
      <c r="D468" s="27">
        <v>1195706.01</v>
      </c>
      <c r="E468" s="27">
        <v>0</v>
      </c>
      <c r="F468" s="27">
        <v>1151558.48</v>
      </c>
      <c r="G468" s="27">
        <v>0</v>
      </c>
      <c r="H468" s="27">
        <v>1148184.05</v>
      </c>
      <c r="I468" s="27">
        <v>0</v>
      </c>
      <c r="J468" s="27">
        <v>1976145.73</v>
      </c>
      <c r="K468" s="27">
        <v>16817.22</v>
      </c>
      <c r="L468" s="27">
        <v>2055125.76</v>
      </c>
      <c r="M468" s="27">
        <v>0</v>
      </c>
      <c r="N468" s="27">
        <v>0</v>
      </c>
    </row>
    <row r="469" spans="1:15" hidden="1" x14ac:dyDescent="0.35">
      <c r="A469" s="26" t="s">
        <v>181</v>
      </c>
      <c r="B469" s="26" t="s">
        <v>8</v>
      </c>
      <c r="C469" s="27">
        <v>2127283.29</v>
      </c>
      <c r="D469" s="27">
        <v>2237115.2200000002</v>
      </c>
      <c r="E469" s="27">
        <v>1485486.1499999997</v>
      </c>
      <c r="F469" s="27">
        <v>1028981.05</v>
      </c>
      <c r="G469" s="27">
        <v>4596719.0599999996</v>
      </c>
      <c r="H469" s="27">
        <v>2325921.2999999998</v>
      </c>
      <c r="I469" s="27">
        <v>3432852.02</v>
      </c>
      <c r="J469" s="27">
        <v>2926240.61</v>
      </c>
      <c r="K469" s="27">
        <v>2597852.5499999998</v>
      </c>
      <c r="L469" s="27">
        <v>1520970.41</v>
      </c>
      <c r="M469" s="27">
        <v>2394294.77</v>
      </c>
      <c r="N469" s="27">
        <v>3094345.0300000003</v>
      </c>
    </row>
    <row r="470" spans="1:15" hidden="1" x14ac:dyDescent="0.35">
      <c r="A470" s="26" t="s">
        <v>181</v>
      </c>
      <c r="B470" s="26" t="s">
        <v>11</v>
      </c>
      <c r="C470" s="27">
        <v>698712.84000000008</v>
      </c>
      <c r="D470" s="27">
        <v>955862.03</v>
      </c>
      <c r="E470" s="27">
        <v>1402519.99</v>
      </c>
      <c r="F470" s="27">
        <v>391553.08999999997</v>
      </c>
      <c r="G470" s="27">
        <v>1367734.96</v>
      </c>
      <c r="H470" s="27">
        <v>513056.18999999994</v>
      </c>
      <c r="I470" s="27">
        <v>744761.47000000009</v>
      </c>
      <c r="J470" s="27">
        <v>662850.82999999984</v>
      </c>
      <c r="K470" s="27">
        <v>953395.95</v>
      </c>
      <c r="L470" s="27">
        <v>991259.80999999994</v>
      </c>
      <c r="M470" s="27">
        <v>408156.8899999999</v>
      </c>
      <c r="N470" s="27">
        <v>1376127.82</v>
      </c>
    </row>
    <row r="471" spans="1:15" hidden="1" x14ac:dyDescent="0.35">
      <c r="A471" s="26" t="s">
        <v>181</v>
      </c>
      <c r="B471" s="26" t="s">
        <v>10</v>
      </c>
      <c r="C471" s="27">
        <v>693391.47</v>
      </c>
      <c r="D471" s="27">
        <v>336447.43</v>
      </c>
      <c r="E471" s="27">
        <v>57845.18</v>
      </c>
      <c r="F471" s="27">
        <v>409327.45999999996</v>
      </c>
      <c r="G471" s="27">
        <v>387101.98000000004</v>
      </c>
      <c r="H471" s="27">
        <v>579167.52</v>
      </c>
      <c r="I471" s="27">
        <v>341462.39</v>
      </c>
      <c r="J471" s="27">
        <v>1539390.83</v>
      </c>
      <c r="K471" s="27">
        <v>1308539.53</v>
      </c>
      <c r="L471" s="27">
        <v>378022.71</v>
      </c>
      <c r="M471" s="27">
        <v>1397216.1300000001</v>
      </c>
      <c r="N471" s="27">
        <v>306682.13</v>
      </c>
    </row>
    <row r="472" spans="1:15" hidden="1" x14ac:dyDescent="0.35">
      <c r="A472" s="26" t="s">
        <v>181</v>
      </c>
      <c r="B472" s="26" t="s">
        <v>5</v>
      </c>
      <c r="C472" s="27">
        <v>778775.9</v>
      </c>
      <c r="D472" s="27">
        <v>459985.30000000005</v>
      </c>
      <c r="E472" s="27">
        <v>549132.42000000004</v>
      </c>
      <c r="F472" s="27">
        <v>420133.22000000003</v>
      </c>
      <c r="G472" s="27">
        <v>409741.35</v>
      </c>
      <c r="H472" s="27">
        <v>232424.28999999998</v>
      </c>
      <c r="I472" s="27">
        <v>51526.07</v>
      </c>
      <c r="J472" s="27">
        <v>190777.08000000002</v>
      </c>
      <c r="K472" s="27">
        <v>0</v>
      </c>
      <c r="L472" s="27">
        <v>23027.1</v>
      </c>
      <c r="M472" s="27">
        <v>182925.96000000002</v>
      </c>
      <c r="N472" s="27">
        <v>636713.05000000005</v>
      </c>
    </row>
    <row r="473" spans="1:15" hidden="1" x14ac:dyDescent="0.35">
      <c r="A473" s="26" t="s">
        <v>181</v>
      </c>
      <c r="B473" s="26" t="s">
        <v>3</v>
      </c>
      <c r="C473" s="27">
        <v>239886.65000000002</v>
      </c>
      <c r="D473" s="27">
        <v>108078.87999999999</v>
      </c>
      <c r="E473" s="27">
        <v>225394.36</v>
      </c>
      <c r="F473" s="27">
        <v>195730.53</v>
      </c>
      <c r="G473" s="27">
        <v>226398.81</v>
      </c>
      <c r="H473" s="27">
        <v>246373.33</v>
      </c>
      <c r="I473" s="27">
        <v>308091.74</v>
      </c>
      <c r="J473" s="27">
        <v>169897.83000000002</v>
      </c>
      <c r="K473" s="27">
        <v>238361.12999999998</v>
      </c>
      <c r="L473" s="27">
        <v>194317.06</v>
      </c>
      <c r="M473" s="27">
        <v>185678.28999999998</v>
      </c>
      <c r="N473" s="27">
        <v>125840.84999999999</v>
      </c>
    </row>
    <row r="474" spans="1:15" hidden="1" x14ac:dyDescent="0.35">
      <c r="A474" s="26" t="s">
        <v>181</v>
      </c>
      <c r="B474" s="26" t="s">
        <v>4</v>
      </c>
      <c r="C474" s="27">
        <v>1400290.05</v>
      </c>
      <c r="D474" s="27">
        <v>1251.5</v>
      </c>
      <c r="E474" s="27">
        <v>10707.12</v>
      </c>
      <c r="F474" s="27">
        <v>0</v>
      </c>
      <c r="G474" s="27">
        <v>1150</v>
      </c>
      <c r="H474" s="27">
        <v>22521</v>
      </c>
      <c r="I474" s="27">
        <v>495</v>
      </c>
      <c r="J474" s="27">
        <v>140</v>
      </c>
      <c r="K474" s="27">
        <v>13307.44</v>
      </c>
      <c r="L474" s="27">
        <v>190</v>
      </c>
      <c r="M474" s="27">
        <v>8169.29</v>
      </c>
      <c r="N474" s="27">
        <v>245</v>
      </c>
    </row>
    <row r="475" spans="1:15" x14ac:dyDescent="0.35">
      <c r="A475" s="26" t="s">
        <v>181</v>
      </c>
      <c r="B475" s="26" t="s">
        <v>6</v>
      </c>
      <c r="C475" s="27">
        <v>1231.27</v>
      </c>
      <c r="D475" s="27">
        <v>50655</v>
      </c>
      <c r="E475" s="27">
        <v>59607</v>
      </c>
      <c r="F475" s="27">
        <v>4756.62</v>
      </c>
      <c r="G475" s="27">
        <v>25084</v>
      </c>
      <c r="H475" s="27">
        <v>10924</v>
      </c>
      <c r="I475" s="27">
        <v>0</v>
      </c>
      <c r="J475" s="27">
        <v>57127.63</v>
      </c>
      <c r="K475" s="27">
        <v>31512.87</v>
      </c>
      <c r="L475" s="27">
        <v>143401.97</v>
      </c>
      <c r="M475" s="27">
        <v>1245.08</v>
      </c>
      <c r="N475" s="27">
        <v>5338.6</v>
      </c>
      <c r="O475" s="1">
        <f>SUBTOTAL(9,C475:N475)</f>
        <v>390884.04</v>
      </c>
    </row>
    <row r="476" spans="1:15" hidden="1" x14ac:dyDescent="0.35">
      <c r="A476" s="26" t="s">
        <v>181</v>
      </c>
      <c r="B476" s="26" t="s">
        <v>7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150</v>
      </c>
      <c r="I476" s="27">
        <v>0</v>
      </c>
      <c r="J476" s="27">
        <v>0</v>
      </c>
      <c r="K476" s="27">
        <v>0</v>
      </c>
      <c r="L476" s="27">
        <v>200</v>
      </c>
      <c r="M476" s="27">
        <v>0</v>
      </c>
      <c r="N476" s="27">
        <v>0</v>
      </c>
    </row>
    <row r="477" spans="1:15" hidden="1" x14ac:dyDescent="0.35">
      <c r="A477" s="26" t="s">
        <v>181</v>
      </c>
      <c r="B477" s="26" t="s">
        <v>2</v>
      </c>
      <c r="C477" s="27">
        <v>0</v>
      </c>
      <c r="D477" s="27">
        <v>1913544</v>
      </c>
      <c r="E477" s="27">
        <v>856224</v>
      </c>
      <c r="F477" s="27">
        <v>1289790</v>
      </c>
      <c r="G477" s="27">
        <v>1290600</v>
      </c>
      <c r="H477" s="27">
        <v>430200</v>
      </c>
      <c r="I477" s="27">
        <v>429408</v>
      </c>
      <c r="J477" s="27">
        <v>434700</v>
      </c>
      <c r="K477" s="27">
        <v>484704</v>
      </c>
      <c r="L477" s="27">
        <v>428400</v>
      </c>
      <c r="M477" s="27">
        <v>2269404</v>
      </c>
      <c r="N477" s="27">
        <v>214200</v>
      </c>
    </row>
    <row r="478" spans="1:15" x14ac:dyDescent="0.35">
      <c r="A478" s="26" t="s">
        <v>163</v>
      </c>
      <c r="B478" s="26" t="s">
        <v>6</v>
      </c>
      <c r="C478" s="27">
        <v>4105601.4</v>
      </c>
      <c r="D478" s="27">
        <v>823389.30999999994</v>
      </c>
      <c r="E478" s="27">
        <v>2595802.4900000002</v>
      </c>
      <c r="F478" s="27">
        <v>2968316.6300000004</v>
      </c>
      <c r="G478" s="27">
        <v>3929130.8400000003</v>
      </c>
      <c r="H478" s="27">
        <v>4766675.87</v>
      </c>
      <c r="I478" s="27">
        <v>3660837.0900000003</v>
      </c>
      <c r="J478" s="27">
        <v>3736126.3799999994</v>
      </c>
      <c r="K478" s="27">
        <v>3123274.25</v>
      </c>
      <c r="L478" s="27">
        <v>3539946.88</v>
      </c>
      <c r="M478" s="27">
        <v>4505831.24</v>
      </c>
      <c r="N478" s="27">
        <v>4397092.34</v>
      </c>
      <c r="O478" s="1">
        <f>SUBTOTAL(9,C478:N478)</f>
        <v>42152024.719999999</v>
      </c>
    </row>
    <row r="479" spans="1:15" hidden="1" x14ac:dyDescent="0.35">
      <c r="A479" s="26" t="s">
        <v>163</v>
      </c>
      <c r="B479" s="26" t="s">
        <v>10</v>
      </c>
      <c r="C479" s="27">
        <v>84995.57</v>
      </c>
      <c r="D479" s="27">
        <v>204612.94</v>
      </c>
      <c r="E479" s="27">
        <v>153475.87999999998</v>
      </c>
      <c r="F479" s="27">
        <v>68712.509999999995</v>
      </c>
      <c r="G479" s="27">
        <v>137869.54999999999</v>
      </c>
      <c r="H479" s="27">
        <v>131048.5</v>
      </c>
      <c r="I479" s="27">
        <v>152894.70000000001</v>
      </c>
      <c r="J479" s="27">
        <v>158556.35</v>
      </c>
      <c r="K479" s="27">
        <v>641269.8600000001</v>
      </c>
      <c r="L479" s="27">
        <v>3808889.1500000004</v>
      </c>
      <c r="M479" s="27">
        <v>47184.72</v>
      </c>
      <c r="N479" s="27">
        <v>258917.32999999996</v>
      </c>
    </row>
    <row r="480" spans="1:15" hidden="1" x14ac:dyDescent="0.35">
      <c r="A480" s="26" t="s">
        <v>163</v>
      </c>
      <c r="B480" s="26" t="s">
        <v>4</v>
      </c>
      <c r="C480" s="27">
        <v>421246.00999999995</v>
      </c>
      <c r="D480" s="27">
        <v>494189.73</v>
      </c>
      <c r="E480" s="27">
        <v>129843.51999999999</v>
      </c>
      <c r="F480" s="27">
        <v>321610.94</v>
      </c>
      <c r="G480" s="27">
        <v>103767.18000000001</v>
      </c>
      <c r="H480" s="27">
        <v>417868.05</v>
      </c>
      <c r="I480" s="27">
        <v>705007.88</v>
      </c>
      <c r="J480" s="27">
        <v>644421.52999999991</v>
      </c>
      <c r="K480" s="27">
        <v>683156.81</v>
      </c>
      <c r="L480" s="27">
        <v>251283.55</v>
      </c>
      <c r="M480" s="27">
        <v>226776.77000000002</v>
      </c>
      <c r="N480" s="27">
        <v>1046643.2700000001</v>
      </c>
    </row>
    <row r="481" spans="1:15" hidden="1" x14ac:dyDescent="0.35">
      <c r="A481" s="26" t="s">
        <v>163</v>
      </c>
      <c r="B481" s="26" t="s">
        <v>5</v>
      </c>
      <c r="C481" s="27">
        <v>542195.51</v>
      </c>
      <c r="D481" s="27">
        <v>525808.14</v>
      </c>
      <c r="E481" s="27">
        <v>822203.11</v>
      </c>
      <c r="F481" s="27">
        <v>488319.97000000003</v>
      </c>
      <c r="G481" s="27">
        <v>886475.63</v>
      </c>
      <c r="H481" s="27">
        <v>85928</v>
      </c>
      <c r="I481" s="27">
        <v>373250.47000000003</v>
      </c>
      <c r="J481" s="27">
        <v>225575</v>
      </c>
      <c r="K481" s="27">
        <v>367018.15</v>
      </c>
      <c r="L481" s="27">
        <v>131098.47</v>
      </c>
      <c r="M481" s="27">
        <v>89010.510000000009</v>
      </c>
      <c r="N481" s="27">
        <v>57208</v>
      </c>
    </row>
    <row r="482" spans="1:15" hidden="1" x14ac:dyDescent="0.35">
      <c r="A482" s="26" t="s">
        <v>163</v>
      </c>
      <c r="B482" s="26" t="s">
        <v>11</v>
      </c>
      <c r="C482" s="27">
        <v>158521</v>
      </c>
      <c r="D482" s="27">
        <v>278052.5</v>
      </c>
      <c r="E482" s="27">
        <v>182824.98</v>
      </c>
      <c r="F482" s="27">
        <v>429474.13999999996</v>
      </c>
      <c r="G482" s="27">
        <v>265445.69</v>
      </c>
      <c r="H482" s="27">
        <v>218121.37999999998</v>
      </c>
      <c r="I482" s="27">
        <v>285898.96999999997</v>
      </c>
      <c r="J482" s="27">
        <v>356124.18</v>
      </c>
      <c r="K482" s="27">
        <v>151189.24</v>
      </c>
      <c r="L482" s="27">
        <v>432644.5</v>
      </c>
      <c r="M482" s="27">
        <v>161080</v>
      </c>
      <c r="N482" s="27">
        <v>40510</v>
      </c>
    </row>
    <row r="483" spans="1:15" hidden="1" x14ac:dyDescent="0.35">
      <c r="A483" s="26" t="s">
        <v>163</v>
      </c>
      <c r="B483" s="26" t="s">
        <v>8</v>
      </c>
      <c r="C483" s="27">
        <v>188269.66</v>
      </c>
      <c r="D483" s="27">
        <v>157889.43</v>
      </c>
      <c r="E483" s="27">
        <v>128585.52</v>
      </c>
      <c r="F483" s="27">
        <v>156514.22999999998</v>
      </c>
      <c r="G483" s="27">
        <v>146043.28</v>
      </c>
      <c r="H483" s="27">
        <v>215857.34000000003</v>
      </c>
      <c r="I483" s="27">
        <v>230089.79</v>
      </c>
      <c r="J483" s="27">
        <v>828475.02</v>
      </c>
      <c r="K483" s="27">
        <v>129622.48000000001</v>
      </c>
      <c r="L483" s="27">
        <v>31176.48</v>
      </c>
      <c r="M483" s="27">
        <v>8143.11</v>
      </c>
      <c r="N483" s="27">
        <v>0</v>
      </c>
    </row>
    <row r="484" spans="1:15" hidden="1" x14ac:dyDescent="0.35">
      <c r="A484" s="26" t="s">
        <v>163</v>
      </c>
      <c r="B484" s="26" t="s">
        <v>3</v>
      </c>
      <c r="C484" s="27">
        <v>33585.120000000003</v>
      </c>
      <c r="D484" s="27">
        <v>58987.5</v>
      </c>
      <c r="E484" s="27">
        <v>35493.35</v>
      </c>
      <c r="F484" s="27">
        <v>34781.449999999997</v>
      </c>
      <c r="G484" s="27">
        <v>57698.740000000005</v>
      </c>
      <c r="H484" s="27">
        <v>79978.200000000012</v>
      </c>
      <c r="I484" s="27">
        <v>158576.43</v>
      </c>
      <c r="J484" s="27">
        <v>58709.04</v>
      </c>
      <c r="K484" s="27">
        <v>7915.1</v>
      </c>
      <c r="L484" s="27">
        <v>35884.57</v>
      </c>
      <c r="M484" s="27">
        <v>325139.09000000003</v>
      </c>
      <c r="N484" s="27">
        <v>85981.72</v>
      </c>
    </row>
    <row r="485" spans="1:15" hidden="1" x14ac:dyDescent="0.35">
      <c r="A485" s="26" t="s">
        <v>163</v>
      </c>
      <c r="B485" s="26" t="s">
        <v>7</v>
      </c>
      <c r="C485" s="27">
        <v>8150.84</v>
      </c>
      <c r="D485" s="27">
        <v>16794.34</v>
      </c>
      <c r="E485" s="27">
        <v>57530.97</v>
      </c>
      <c r="F485" s="27">
        <v>30110.399999999998</v>
      </c>
      <c r="G485" s="27">
        <v>110364.1</v>
      </c>
      <c r="H485" s="27">
        <v>50700.25</v>
      </c>
      <c r="I485" s="27">
        <v>12419.75</v>
      </c>
      <c r="J485" s="27">
        <v>143838.19</v>
      </c>
      <c r="K485" s="27">
        <v>55162.51</v>
      </c>
      <c r="L485" s="27">
        <v>25114.95</v>
      </c>
      <c r="M485" s="27">
        <v>0</v>
      </c>
      <c r="N485" s="27">
        <v>105291.9</v>
      </c>
    </row>
    <row r="486" spans="1:15" hidden="1" x14ac:dyDescent="0.35">
      <c r="A486" s="26" t="s">
        <v>97</v>
      </c>
      <c r="B486" s="26" t="s">
        <v>11</v>
      </c>
      <c r="C486" s="27">
        <v>2657012.5100000002</v>
      </c>
      <c r="D486" s="27">
        <v>1669047.8599999996</v>
      </c>
      <c r="E486" s="27">
        <v>2282706.09</v>
      </c>
      <c r="F486" s="27">
        <v>4312002.34</v>
      </c>
      <c r="G486" s="27">
        <v>3204539.8600000013</v>
      </c>
      <c r="H486" s="27">
        <v>4255390.9399999995</v>
      </c>
      <c r="I486" s="27">
        <v>4989500.54</v>
      </c>
      <c r="J486" s="27">
        <v>4667712.5199999996</v>
      </c>
      <c r="K486" s="27">
        <v>4285914.18</v>
      </c>
      <c r="L486" s="27">
        <v>4255357.540000001</v>
      </c>
      <c r="M486" s="27">
        <v>4703507.92</v>
      </c>
      <c r="N486" s="27">
        <v>2637503.0300000003</v>
      </c>
    </row>
    <row r="487" spans="1:15" hidden="1" x14ac:dyDescent="0.35">
      <c r="A487" s="26" t="s">
        <v>97</v>
      </c>
      <c r="B487" s="26" t="s">
        <v>5</v>
      </c>
      <c r="C487" s="27">
        <v>1093413.1300000001</v>
      </c>
      <c r="D487" s="27">
        <v>299396.21000000002</v>
      </c>
      <c r="E487" s="27">
        <v>813019.5</v>
      </c>
      <c r="F487" s="27">
        <v>1488006.9699999997</v>
      </c>
      <c r="G487" s="27">
        <v>1378880.44</v>
      </c>
      <c r="H487" s="27">
        <v>948683.42</v>
      </c>
      <c r="I487" s="27">
        <v>618255.68999999994</v>
      </c>
      <c r="J487" s="27">
        <v>323800.84000000003</v>
      </c>
      <c r="K487" s="27">
        <v>79248.14</v>
      </c>
      <c r="L487" s="27">
        <v>99001</v>
      </c>
      <c r="M487" s="27">
        <v>24205</v>
      </c>
      <c r="N487" s="27">
        <v>61174.03</v>
      </c>
    </row>
    <row r="488" spans="1:15" hidden="1" x14ac:dyDescent="0.35">
      <c r="A488" s="26" t="s">
        <v>97</v>
      </c>
      <c r="B488" s="26" t="s">
        <v>10</v>
      </c>
      <c r="C488" s="27">
        <v>329635.83000000007</v>
      </c>
      <c r="D488" s="27">
        <v>244060.30000000002</v>
      </c>
      <c r="E488" s="27">
        <v>38091.56</v>
      </c>
      <c r="F488" s="27">
        <v>137811.12</v>
      </c>
      <c r="G488" s="27">
        <v>737515.12</v>
      </c>
      <c r="H488" s="27">
        <v>20927.34</v>
      </c>
      <c r="I488" s="27">
        <v>147537.18</v>
      </c>
      <c r="J488" s="27">
        <v>482318.1</v>
      </c>
      <c r="K488" s="27">
        <v>76926.149999999994</v>
      </c>
      <c r="L488" s="27">
        <v>768859.95</v>
      </c>
      <c r="M488" s="27">
        <v>105774.44</v>
      </c>
      <c r="N488" s="27">
        <v>476511.6</v>
      </c>
    </row>
    <row r="489" spans="1:15" hidden="1" x14ac:dyDescent="0.35">
      <c r="A489" s="26" t="s">
        <v>97</v>
      </c>
      <c r="B489" s="26" t="s">
        <v>3</v>
      </c>
      <c r="C489" s="27">
        <v>39985.32</v>
      </c>
      <c r="D489" s="27">
        <v>4240.32</v>
      </c>
      <c r="E489" s="27">
        <v>68098.570000000007</v>
      </c>
      <c r="F489" s="27">
        <v>8098.1299999999992</v>
      </c>
      <c r="G489" s="27">
        <v>431424.52</v>
      </c>
      <c r="H489" s="27">
        <v>43778.25</v>
      </c>
      <c r="I489" s="27">
        <v>382189.63</v>
      </c>
      <c r="J489" s="27">
        <v>54577.49</v>
      </c>
      <c r="K489" s="27">
        <v>79974.55</v>
      </c>
      <c r="L489" s="27">
        <v>9343.3700000000008</v>
      </c>
      <c r="M489" s="27">
        <v>69262.63</v>
      </c>
      <c r="N489" s="27">
        <v>45356.850000000006</v>
      </c>
    </row>
    <row r="490" spans="1:15" hidden="1" x14ac:dyDescent="0.35">
      <c r="A490" s="26" t="s">
        <v>97</v>
      </c>
      <c r="B490" s="26" t="s">
        <v>8</v>
      </c>
      <c r="C490" s="27">
        <v>236289.05</v>
      </c>
      <c r="D490" s="27">
        <v>0</v>
      </c>
      <c r="E490" s="27">
        <v>0</v>
      </c>
      <c r="F490" s="27">
        <v>0</v>
      </c>
      <c r="G490" s="27">
        <v>0</v>
      </c>
      <c r="H490" s="27">
        <v>0</v>
      </c>
      <c r="I490" s="27">
        <v>240543.28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</row>
    <row r="491" spans="1:15" x14ac:dyDescent="0.35">
      <c r="A491" s="26" t="s">
        <v>97</v>
      </c>
      <c r="B491" s="26" t="s">
        <v>6</v>
      </c>
      <c r="C491" s="27">
        <v>0</v>
      </c>
      <c r="D491" s="27">
        <v>39677</v>
      </c>
      <c r="E491" s="27">
        <v>47936.87</v>
      </c>
      <c r="F491" s="27">
        <v>84735.3</v>
      </c>
      <c r="G491" s="27">
        <v>5603.86</v>
      </c>
      <c r="H491" s="27">
        <v>39644</v>
      </c>
      <c r="I491" s="27">
        <v>163638</v>
      </c>
      <c r="J491" s="27">
        <v>0</v>
      </c>
      <c r="K491" s="27">
        <v>0</v>
      </c>
      <c r="L491" s="27">
        <v>0</v>
      </c>
      <c r="M491" s="27">
        <v>39437.86</v>
      </c>
      <c r="N491" s="27">
        <v>0</v>
      </c>
      <c r="O491" s="1">
        <f>SUBTOTAL(9,C491:N491)</f>
        <v>420672.88999999996</v>
      </c>
    </row>
    <row r="492" spans="1:15" hidden="1" x14ac:dyDescent="0.35">
      <c r="A492" s="26" t="s">
        <v>97</v>
      </c>
      <c r="B492" s="26" t="s">
        <v>4</v>
      </c>
      <c r="C492" s="27">
        <v>5242.62</v>
      </c>
      <c r="D492" s="27">
        <v>1732.95</v>
      </c>
      <c r="E492" s="27">
        <v>1811.25</v>
      </c>
      <c r="F492" s="27">
        <v>13733.92</v>
      </c>
      <c r="G492" s="27">
        <v>1665.27</v>
      </c>
      <c r="H492" s="27">
        <v>3320.75</v>
      </c>
      <c r="I492" s="27">
        <v>3110.4</v>
      </c>
      <c r="J492" s="27">
        <v>10314.880000000001</v>
      </c>
      <c r="K492" s="27">
        <v>5626.4299999999994</v>
      </c>
      <c r="L492" s="27">
        <v>9593.2099999999991</v>
      </c>
      <c r="M492" s="27">
        <v>23018.55</v>
      </c>
      <c r="N492" s="27">
        <v>21062.560000000001</v>
      </c>
    </row>
    <row r="493" spans="1:15" hidden="1" x14ac:dyDescent="0.35">
      <c r="A493" s="26" t="s">
        <v>162</v>
      </c>
      <c r="B493" s="26" t="s">
        <v>5</v>
      </c>
      <c r="C493" s="27">
        <v>540123.06000000006</v>
      </c>
      <c r="D493" s="27">
        <v>1655562.05</v>
      </c>
      <c r="E493" s="27">
        <v>3465316.6599999997</v>
      </c>
      <c r="F493" s="27">
        <v>3677315.91</v>
      </c>
      <c r="G493" s="27">
        <v>1824940.48</v>
      </c>
      <c r="H493" s="27">
        <v>1354020.44</v>
      </c>
      <c r="I493" s="27">
        <v>1590691.8300000003</v>
      </c>
      <c r="J493" s="27">
        <v>2443861.5699999998</v>
      </c>
      <c r="K493" s="27">
        <v>1350825.08</v>
      </c>
      <c r="L493" s="27">
        <v>1174453.17</v>
      </c>
      <c r="M493" s="27">
        <v>422668.72</v>
      </c>
      <c r="N493" s="27">
        <v>317716.74</v>
      </c>
    </row>
    <row r="494" spans="1:15" hidden="1" x14ac:dyDescent="0.35">
      <c r="A494" s="26" t="s">
        <v>162</v>
      </c>
      <c r="B494" s="26" t="s">
        <v>8</v>
      </c>
      <c r="C494" s="27">
        <v>752752.53</v>
      </c>
      <c r="D494" s="27">
        <v>623106.18999999994</v>
      </c>
      <c r="E494" s="27">
        <v>1465799.2000000002</v>
      </c>
      <c r="F494" s="27">
        <v>1067124.04</v>
      </c>
      <c r="G494" s="27">
        <v>1952778.07</v>
      </c>
      <c r="H494" s="27">
        <v>1272131.8500000001</v>
      </c>
      <c r="I494" s="27">
        <v>2096220.2300000002</v>
      </c>
      <c r="J494" s="27">
        <v>1631331.07</v>
      </c>
      <c r="K494" s="27">
        <v>939190.1399999999</v>
      </c>
      <c r="L494" s="27">
        <v>1042461.6499999999</v>
      </c>
      <c r="M494" s="27">
        <v>1326001.92</v>
      </c>
      <c r="N494" s="27">
        <v>1088713.45</v>
      </c>
    </row>
    <row r="495" spans="1:15" hidden="1" x14ac:dyDescent="0.35">
      <c r="A495" s="26" t="s">
        <v>162</v>
      </c>
      <c r="B495" s="26" t="s">
        <v>4</v>
      </c>
      <c r="C495" s="27">
        <v>55591.6</v>
      </c>
      <c r="D495" s="27">
        <v>3917376.25</v>
      </c>
      <c r="E495" s="27">
        <v>32093.13</v>
      </c>
      <c r="F495" s="27">
        <v>3854440.99</v>
      </c>
      <c r="G495" s="27">
        <v>0</v>
      </c>
      <c r="H495" s="27">
        <v>53332.17</v>
      </c>
      <c r="I495" s="27">
        <v>99457.52</v>
      </c>
      <c r="J495" s="27">
        <v>0</v>
      </c>
      <c r="K495" s="27">
        <v>57796.4</v>
      </c>
      <c r="L495" s="27">
        <v>21057.52</v>
      </c>
      <c r="M495" s="27">
        <v>1523149.7</v>
      </c>
      <c r="N495" s="27">
        <v>23188.3</v>
      </c>
    </row>
    <row r="496" spans="1:15" hidden="1" x14ac:dyDescent="0.35">
      <c r="A496" s="26" t="s">
        <v>162</v>
      </c>
      <c r="B496" s="26" t="s">
        <v>10</v>
      </c>
      <c r="C496" s="27">
        <v>461206.94</v>
      </c>
      <c r="D496" s="27">
        <v>228506.9</v>
      </c>
      <c r="E496" s="27">
        <v>410763.55</v>
      </c>
      <c r="F496" s="27">
        <v>616003.65999999992</v>
      </c>
      <c r="G496" s="27">
        <v>1296084.7200000002</v>
      </c>
      <c r="H496" s="27">
        <v>912372.05</v>
      </c>
      <c r="I496" s="27">
        <v>514683.93</v>
      </c>
      <c r="J496" s="27">
        <v>626625.65999999992</v>
      </c>
      <c r="K496" s="27">
        <v>714433.97000000009</v>
      </c>
      <c r="L496" s="27">
        <v>653288.36</v>
      </c>
      <c r="M496" s="27">
        <v>615675.05000000005</v>
      </c>
      <c r="N496" s="27">
        <v>1363073.1299999997</v>
      </c>
    </row>
    <row r="497" spans="1:15" x14ac:dyDescent="0.35">
      <c r="A497" s="26" t="s">
        <v>162</v>
      </c>
      <c r="B497" s="26" t="s">
        <v>6</v>
      </c>
      <c r="C497" s="27">
        <v>0</v>
      </c>
      <c r="D497" s="27">
        <v>18034.21</v>
      </c>
      <c r="E497" s="27">
        <v>115663.54000000001</v>
      </c>
      <c r="F497" s="27">
        <v>112614.3</v>
      </c>
      <c r="G497" s="27">
        <v>98345.63</v>
      </c>
      <c r="H497" s="27">
        <v>389854.57</v>
      </c>
      <c r="I497" s="27">
        <v>201178.99</v>
      </c>
      <c r="J497" s="27">
        <v>502158.4</v>
      </c>
      <c r="K497" s="27">
        <v>172407.51</v>
      </c>
      <c r="L497" s="27">
        <v>0</v>
      </c>
      <c r="M497" s="27">
        <v>3653.05</v>
      </c>
      <c r="N497" s="27">
        <v>0</v>
      </c>
      <c r="O497" s="1">
        <f>SUBTOTAL(9,C497:N497)</f>
        <v>1613910.2000000002</v>
      </c>
    </row>
    <row r="498" spans="1:15" hidden="1" x14ac:dyDescent="0.35">
      <c r="A498" s="26" t="s">
        <v>162</v>
      </c>
      <c r="B498" s="26" t="s">
        <v>11</v>
      </c>
      <c r="C498" s="27">
        <v>81618.75</v>
      </c>
      <c r="D498" s="27">
        <v>18938.5</v>
      </c>
      <c r="E498" s="27">
        <v>0</v>
      </c>
      <c r="F498" s="27">
        <v>864</v>
      </c>
      <c r="G498" s="27">
        <v>0</v>
      </c>
      <c r="H498" s="27">
        <v>56576.969999999994</v>
      </c>
      <c r="I498" s="27">
        <v>23857.599999999999</v>
      </c>
      <c r="J498" s="27">
        <v>0</v>
      </c>
      <c r="K498" s="27">
        <v>0</v>
      </c>
      <c r="L498" s="27">
        <v>27552</v>
      </c>
      <c r="M498" s="27">
        <v>0</v>
      </c>
      <c r="N498" s="27">
        <v>0</v>
      </c>
    </row>
    <row r="499" spans="1:15" hidden="1" x14ac:dyDescent="0.35">
      <c r="A499" s="26" t="s">
        <v>162</v>
      </c>
      <c r="B499" s="26" t="s">
        <v>3</v>
      </c>
      <c r="C499" s="27">
        <v>1745.3</v>
      </c>
      <c r="D499" s="27">
        <v>3051.68</v>
      </c>
      <c r="E499" s="27">
        <v>6665.09</v>
      </c>
      <c r="F499" s="27">
        <v>25464.86</v>
      </c>
      <c r="G499" s="27">
        <v>15543.06</v>
      </c>
      <c r="H499" s="27">
        <v>1886.68</v>
      </c>
      <c r="I499" s="27">
        <v>8153.5599999999995</v>
      </c>
      <c r="J499" s="27">
        <v>10926.29</v>
      </c>
      <c r="K499" s="27">
        <v>8552.02</v>
      </c>
      <c r="L499" s="27">
        <v>6968.9</v>
      </c>
      <c r="M499" s="27">
        <v>16908.41</v>
      </c>
      <c r="N499" s="27">
        <v>20098.509999999998</v>
      </c>
    </row>
    <row r="500" spans="1:15" hidden="1" x14ac:dyDescent="0.35">
      <c r="A500" s="26" t="s">
        <v>162</v>
      </c>
      <c r="B500" s="26" t="s">
        <v>2</v>
      </c>
      <c r="C500" s="27">
        <v>0</v>
      </c>
      <c r="D500" s="27">
        <v>0</v>
      </c>
      <c r="E500" s="27">
        <v>0</v>
      </c>
      <c r="F500" s="27">
        <v>0</v>
      </c>
      <c r="G500" s="27">
        <v>0</v>
      </c>
      <c r="H500" s="27">
        <v>0</v>
      </c>
      <c r="I500" s="27">
        <v>0</v>
      </c>
      <c r="J500" s="27">
        <v>300</v>
      </c>
      <c r="K500" s="27">
        <v>0</v>
      </c>
      <c r="L500" s="27">
        <v>0</v>
      </c>
      <c r="M500" s="27">
        <v>0</v>
      </c>
      <c r="N500" s="27">
        <v>0</v>
      </c>
    </row>
    <row r="501" spans="1:15" hidden="1" x14ac:dyDescent="0.35">
      <c r="A501" s="26" t="s">
        <v>76</v>
      </c>
      <c r="B501" s="26" t="s">
        <v>2</v>
      </c>
      <c r="C501" s="27">
        <v>0</v>
      </c>
      <c r="D501" s="27">
        <v>4538801.66</v>
      </c>
      <c r="E501" s="27">
        <v>0</v>
      </c>
      <c r="F501" s="27">
        <v>0</v>
      </c>
      <c r="G501" s="27">
        <v>201069.52</v>
      </c>
      <c r="H501" s="27">
        <v>0</v>
      </c>
      <c r="I501" s="27">
        <v>0</v>
      </c>
      <c r="J501" s="27">
        <v>15206356.4</v>
      </c>
      <c r="K501" s="27">
        <v>151508.85</v>
      </c>
      <c r="L501" s="27">
        <v>516056.09</v>
      </c>
      <c r="M501" s="27">
        <v>0</v>
      </c>
      <c r="N501" s="27">
        <v>20935256.149999999</v>
      </c>
    </row>
    <row r="502" spans="1:15" hidden="1" x14ac:dyDescent="0.35">
      <c r="A502" s="26" t="s">
        <v>76</v>
      </c>
      <c r="B502" s="26" t="s">
        <v>8</v>
      </c>
      <c r="C502" s="27">
        <v>273537.66000000003</v>
      </c>
      <c r="D502" s="27">
        <v>0</v>
      </c>
      <c r="E502" s="27">
        <v>0</v>
      </c>
      <c r="F502" s="27">
        <v>0</v>
      </c>
      <c r="G502" s="27">
        <v>155015.09</v>
      </c>
      <c r="H502" s="27">
        <v>128861.75999999999</v>
      </c>
      <c r="I502" s="27">
        <v>0</v>
      </c>
      <c r="J502" s="27">
        <v>512080.86</v>
      </c>
      <c r="K502" s="27">
        <v>399628.14</v>
      </c>
      <c r="L502" s="27">
        <v>287225.96000000002</v>
      </c>
      <c r="M502" s="27">
        <v>107397</v>
      </c>
      <c r="N502" s="27">
        <v>213421.90000000002</v>
      </c>
    </row>
    <row r="503" spans="1:15" hidden="1" x14ac:dyDescent="0.35">
      <c r="A503" s="26" t="s">
        <v>76</v>
      </c>
      <c r="B503" s="26" t="s">
        <v>5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120330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</row>
    <row r="504" spans="1:15" hidden="1" x14ac:dyDescent="0.35">
      <c r="A504" s="26" t="s">
        <v>76</v>
      </c>
      <c r="B504" s="26" t="s">
        <v>10</v>
      </c>
      <c r="C504" s="27">
        <v>10483.59</v>
      </c>
      <c r="D504" s="27">
        <v>0</v>
      </c>
      <c r="E504" s="27">
        <v>259.17999999999995</v>
      </c>
      <c r="F504" s="27">
        <v>46007.63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</row>
    <row r="505" spans="1:15" hidden="1" x14ac:dyDescent="0.35">
      <c r="A505" s="26" t="s">
        <v>76</v>
      </c>
      <c r="B505" s="26" t="s">
        <v>3</v>
      </c>
      <c r="C505" s="27">
        <v>0</v>
      </c>
      <c r="D505" s="27">
        <v>0</v>
      </c>
      <c r="E505" s="27">
        <v>0</v>
      </c>
      <c r="F505" s="27">
        <v>0</v>
      </c>
      <c r="G505" s="27">
        <v>21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0.23</v>
      </c>
      <c r="N505" s="27">
        <v>0</v>
      </c>
    </row>
    <row r="506" spans="1:15" hidden="1" x14ac:dyDescent="0.35">
      <c r="A506" s="26" t="s">
        <v>150</v>
      </c>
      <c r="B506" s="26" t="s">
        <v>11</v>
      </c>
      <c r="C506" s="27">
        <v>1002592.46</v>
      </c>
      <c r="D506" s="27">
        <v>1115096.3999999999</v>
      </c>
      <c r="E506" s="27">
        <v>880353.47</v>
      </c>
      <c r="F506" s="27">
        <v>936917.95</v>
      </c>
      <c r="G506" s="27">
        <v>1040622.78</v>
      </c>
      <c r="H506" s="27">
        <v>1406574.51</v>
      </c>
      <c r="I506" s="27">
        <v>710597.22000000009</v>
      </c>
      <c r="J506" s="27">
        <v>951136.18</v>
      </c>
      <c r="K506" s="27">
        <v>1129966.49</v>
      </c>
      <c r="L506" s="27">
        <v>1007002.2100000001</v>
      </c>
      <c r="M506" s="27">
        <v>1218016.79</v>
      </c>
      <c r="N506" s="27">
        <v>506359.9</v>
      </c>
    </row>
    <row r="507" spans="1:15" hidden="1" x14ac:dyDescent="0.35">
      <c r="A507" s="26" t="s">
        <v>150</v>
      </c>
      <c r="B507" s="26" t="s">
        <v>5</v>
      </c>
      <c r="C507" s="27">
        <v>156338.66999999998</v>
      </c>
      <c r="D507" s="27">
        <v>157809.81</v>
      </c>
      <c r="E507" s="27">
        <v>595975.48</v>
      </c>
      <c r="F507" s="27">
        <v>1448752.1300000001</v>
      </c>
      <c r="G507" s="27">
        <v>1332185.19</v>
      </c>
      <c r="H507" s="27">
        <v>1510863.6400000001</v>
      </c>
      <c r="I507" s="27">
        <v>1172530.03</v>
      </c>
      <c r="J507" s="27">
        <v>209713.93</v>
      </c>
      <c r="K507" s="27">
        <v>411666.94</v>
      </c>
      <c r="L507" s="27">
        <v>530859.97</v>
      </c>
      <c r="M507" s="27">
        <v>276237.68</v>
      </c>
      <c r="N507" s="27">
        <v>408038.36</v>
      </c>
    </row>
    <row r="508" spans="1:15" hidden="1" x14ac:dyDescent="0.35">
      <c r="A508" s="26" t="s">
        <v>150</v>
      </c>
      <c r="B508" s="26" t="s">
        <v>8</v>
      </c>
      <c r="C508" s="27">
        <v>832214.02</v>
      </c>
      <c r="D508" s="27">
        <v>700796.74</v>
      </c>
      <c r="E508" s="27">
        <v>90249.010000000009</v>
      </c>
      <c r="F508" s="27">
        <v>91482.76999999999</v>
      </c>
      <c r="G508" s="27">
        <v>741852.25000000012</v>
      </c>
      <c r="H508" s="27">
        <v>0</v>
      </c>
      <c r="I508" s="27">
        <v>921464.87</v>
      </c>
      <c r="J508" s="27">
        <v>593640</v>
      </c>
      <c r="K508" s="27">
        <v>798274.44</v>
      </c>
      <c r="L508" s="27">
        <v>443520</v>
      </c>
      <c r="M508" s="27">
        <v>548100</v>
      </c>
      <c r="N508" s="27">
        <v>0</v>
      </c>
    </row>
    <row r="509" spans="1:15" hidden="1" x14ac:dyDescent="0.35">
      <c r="A509" s="26" t="s">
        <v>150</v>
      </c>
      <c r="B509" s="26" t="s">
        <v>10</v>
      </c>
      <c r="C509" s="27">
        <v>284966.17</v>
      </c>
      <c r="D509" s="27">
        <v>47121.13</v>
      </c>
      <c r="E509" s="27">
        <v>16976.359999999997</v>
      </c>
      <c r="F509" s="27">
        <v>92808.69</v>
      </c>
      <c r="G509" s="27">
        <v>201904.22000000003</v>
      </c>
      <c r="H509" s="27">
        <v>156688.04</v>
      </c>
      <c r="I509" s="27">
        <v>566117.34000000008</v>
      </c>
      <c r="J509" s="27">
        <v>317865.93</v>
      </c>
      <c r="K509" s="27">
        <v>128044.15</v>
      </c>
      <c r="L509" s="27">
        <v>734842.56</v>
      </c>
      <c r="M509" s="27">
        <v>494931.04</v>
      </c>
      <c r="N509" s="27">
        <v>482220.91</v>
      </c>
    </row>
    <row r="510" spans="1:15" hidden="1" x14ac:dyDescent="0.35">
      <c r="A510" s="26" t="s">
        <v>150</v>
      </c>
      <c r="B510" s="26" t="s">
        <v>4</v>
      </c>
      <c r="C510" s="27">
        <v>426476.54</v>
      </c>
      <c r="D510" s="27">
        <v>302048.13999999996</v>
      </c>
      <c r="E510" s="27">
        <v>349384.09</v>
      </c>
      <c r="F510" s="27">
        <v>252290.39</v>
      </c>
      <c r="G510" s="27">
        <v>265223.08</v>
      </c>
      <c r="H510" s="27">
        <v>150649.49</v>
      </c>
      <c r="I510" s="27">
        <v>509706.64</v>
      </c>
      <c r="J510" s="27">
        <v>146895.94</v>
      </c>
      <c r="K510" s="27">
        <v>212682.72</v>
      </c>
      <c r="L510" s="27">
        <v>148674.4</v>
      </c>
      <c r="M510" s="27">
        <v>134384.60999999999</v>
      </c>
      <c r="N510" s="27">
        <v>72436.09</v>
      </c>
    </row>
    <row r="511" spans="1:15" hidden="1" x14ac:dyDescent="0.35">
      <c r="A511" s="26" t="s">
        <v>150</v>
      </c>
      <c r="B511" s="26" t="s">
        <v>3</v>
      </c>
      <c r="C511" s="27">
        <v>102924.39</v>
      </c>
      <c r="D511" s="27">
        <v>34765.67</v>
      </c>
      <c r="E511" s="27">
        <v>78140.39</v>
      </c>
      <c r="F511" s="27">
        <v>319930.2</v>
      </c>
      <c r="G511" s="27">
        <v>50637.81</v>
      </c>
      <c r="H511" s="27">
        <v>41119.64</v>
      </c>
      <c r="I511" s="27">
        <v>476364.89999999997</v>
      </c>
      <c r="J511" s="27">
        <v>58996.49</v>
      </c>
      <c r="K511" s="27">
        <v>86478.340000000011</v>
      </c>
      <c r="L511" s="27">
        <v>88055.25</v>
      </c>
      <c r="M511" s="27">
        <v>64073.75</v>
      </c>
      <c r="N511" s="27">
        <v>19677.89</v>
      </c>
    </row>
    <row r="512" spans="1:15" hidden="1" x14ac:dyDescent="0.35">
      <c r="A512" s="26" t="s">
        <v>150</v>
      </c>
      <c r="B512" s="26" t="s">
        <v>2</v>
      </c>
      <c r="C512" s="27">
        <v>1142837.5</v>
      </c>
      <c r="D512" s="27">
        <v>1523783.2</v>
      </c>
      <c r="E512" s="27">
        <v>380945.8</v>
      </c>
      <c r="F512" s="27">
        <v>819427.25</v>
      </c>
      <c r="G512" s="27">
        <v>0</v>
      </c>
      <c r="H512" s="27">
        <v>761891.6</v>
      </c>
      <c r="I512" s="27">
        <v>761891.6</v>
      </c>
      <c r="J512" s="27">
        <v>820736.32</v>
      </c>
      <c r="K512" s="27">
        <v>0</v>
      </c>
      <c r="L512" s="27">
        <v>380945.8</v>
      </c>
      <c r="M512" s="27">
        <v>780520.93</v>
      </c>
      <c r="N512" s="27">
        <v>2378821.4700000002</v>
      </c>
    </row>
    <row r="513" spans="1:15" x14ac:dyDescent="0.35">
      <c r="A513" s="26" t="s">
        <v>90</v>
      </c>
      <c r="B513" s="26" t="s">
        <v>6</v>
      </c>
      <c r="C513" s="27">
        <v>1130515.8400000001</v>
      </c>
      <c r="D513" s="27">
        <v>1203158.82</v>
      </c>
      <c r="E513" s="27">
        <v>1912468.98</v>
      </c>
      <c r="F513" s="27">
        <v>1316991.6400000001</v>
      </c>
      <c r="G513" s="27">
        <v>1491852.6400000001</v>
      </c>
      <c r="H513" s="27">
        <v>1049341.3499999999</v>
      </c>
      <c r="I513" s="27">
        <v>1693726.69</v>
      </c>
      <c r="J513" s="27">
        <v>1395637.5200000005</v>
      </c>
      <c r="K513" s="27">
        <v>859767.38</v>
      </c>
      <c r="L513" s="27">
        <v>1422960.7499999998</v>
      </c>
      <c r="M513" s="27">
        <v>1262690.4699999997</v>
      </c>
      <c r="N513" s="27">
        <v>1646707.45</v>
      </c>
      <c r="O513" s="1">
        <f>SUBTOTAL(9,C513:N513)</f>
        <v>16385819.530000001</v>
      </c>
    </row>
    <row r="514" spans="1:15" hidden="1" x14ac:dyDescent="0.35">
      <c r="A514" s="26" t="s">
        <v>90</v>
      </c>
      <c r="B514" s="26" t="s">
        <v>10</v>
      </c>
      <c r="C514" s="27">
        <v>838092.76999999979</v>
      </c>
      <c r="D514" s="27">
        <v>654591.41999999993</v>
      </c>
      <c r="E514" s="27">
        <v>1332960.5899999999</v>
      </c>
      <c r="F514" s="27">
        <v>1049199.7399999998</v>
      </c>
      <c r="G514" s="27">
        <v>770894.41999999969</v>
      </c>
      <c r="H514" s="27">
        <v>752314.97999999975</v>
      </c>
      <c r="I514" s="27">
        <v>857745.64000000013</v>
      </c>
      <c r="J514" s="27">
        <v>1709975.22</v>
      </c>
      <c r="K514" s="27">
        <v>670594.78</v>
      </c>
      <c r="L514" s="27">
        <v>1440088.75</v>
      </c>
      <c r="M514" s="27">
        <v>1245858.1099999999</v>
      </c>
      <c r="N514" s="27">
        <v>572397.61999999988</v>
      </c>
    </row>
    <row r="515" spans="1:15" hidden="1" x14ac:dyDescent="0.35">
      <c r="A515" s="26" t="s">
        <v>90</v>
      </c>
      <c r="B515" s="26" t="s">
        <v>5</v>
      </c>
      <c r="C515" s="27">
        <v>160652</v>
      </c>
      <c r="D515" s="27">
        <v>403486.5</v>
      </c>
      <c r="E515" s="27">
        <v>548304.48</v>
      </c>
      <c r="F515" s="27">
        <v>648619.19999999995</v>
      </c>
      <c r="G515" s="27">
        <v>1046749.42</v>
      </c>
      <c r="H515" s="27">
        <v>207550</v>
      </c>
      <c r="I515" s="27">
        <v>232869.53</v>
      </c>
      <c r="J515" s="27">
        <v>380133.01</v>
      </c>
      <c r="K515" s="27">
        <v>239425.56</v>
      </c>
      <c r="L515" s="27">
        <v>76306</v>
      </c>
      <c r="M515" s="27">
        <v>0</v>
      </c>
      <c r="N515" s="27">
        <v>32120.04</v>
      </c>
    </row>
    <row r="516" spans="1:15" hidden="1" x14ac:dyDescent="0.35">
      <c r="A516" s="26" t="s">
        <v>90</v>
      </c>
      <c r="B516" s="26" t="s">
        <v>4</v>
      </c>
      <c r="C516" s="27">
        <v>665235.71</v>
      </c>
      <c r="D516" s="27">
        <v>409541.08</v>
      </c>
      <c r="E516" s="27">
        <v>574438.1</v>
      </c>
      <c r="F516" s="27">
        <v>190999.93</v>
      </c>
      <c r="G516" s="27">
        <v>433703.43</v>
      </c>
      <c r="H516" s="27">
        <v>239665.23</v>
      </c>
      <c r="I516" s="27">
        <v>213911.02000000002</v>
      </c>
      <c r="J516" s="27">
        <v>205209.78000000006</v>
      </c>
      <c r="K516" s="27">
        <v>102054.76000000001</v>
      </c>
      <c r="L516" s="27">
        <v>284852.80000000005</v>
      </c>
      <c r="M516" s="27">
        <v>296244.42000000004</v>
      </c>
      <c r="N516" s="27">
        <v>94220.98</v>
      </c>
    </row>
    <row r="517" spans="1:15" hidden="1" x14ac:dyDescent="0.35">
      <c r="A517" s="26" t="s">
        <v>90</v>
      </c>
      <c r="B517" s="26" t="s">
        <v>11</v>
      </c>
      <c r="C517" s="27">
        <v>95533.5</v>
      </c>
      <c r="D517" s="27">
        <v>30840</v>
      </c>
      <c r="E517" s="27">
        <v>83361</v>
      </c>
      <c r="F517" s="27">
        <v>79602</v>
      </c>
      <c r="G517" s="27">
        <v>57426</v>
      </c>
      <c r="H517" s="27">
        <v>79565.5</v>
      </c>
      <c r="I517" s="27">
        <v>196350</v>
      </c>
      <c r="J517" s="27">
        <v>62533.5</v>
      </c>
      <c r="K517" s="27">
        <v>151632</v>
      </c>
      <c r="L517" s="27">
        <v>185569</v>
      </c>
      <c r="M517" s="27">
        <v>169480</v>
      </c>
      <c r="N517" s="27">
        <v>130791.5</v>
      </c>
    </row>
    <row r="518" spans="1:15" hidden="1" x14ac:dyDescent="0.35">
      <c r="A518" s="26" t="s">
        <v>90</v>
      </c>
      <c r="B518" s="26" t="s">
        <v>7</v>
      </c>
      <c r="C518" s="27">
        <v>9940</v>
      </c>
      <c r="D518" s="27">
        <v>101695</v>
      </c>
      <c r="E518" s="27">
        <v>0</v>
      </c>
      <c r="F518" s="27">
        <v>3795</v>
      </c>
      <c r="G518" s="27">
        <v>0</v>
      </c>
      <c r="H518" s="27">
        <v>0</v>
      </c>
      <c r="I518" s="27">
        <v>9700</v>
      </c>
      <c r="J518" s="27">
        <v>116900</v>
      </c>
      <c r="K518" s="27">
        <v>37184.240000000005</v>
      </c>
      <c r="L518" s="27">
        <v>0</v>
      </c>
      <c r="M518" s="27">
        <v>0</v>
      </c>
      <c r="N518" s="27">
        <v>0</v>
      </c>
    </row>
    <row r="519" spans="1:15" hidden="1" x14ac:dyDescent="0.35">
      <c r="A519" s="26" t="s">
        <v>90</v>
      </c>
      <c r="B519" s="26" t="s">
        <v>8</v>
      </c>
      <c r="C519" s="27">
        <v>0</v>
      </c>
      <c r="D519" s="27">
        <v>0</v>
      </c>
      <c r="E519" s="27">
        <v>0</v>
      </c>
      <c r="F519" s="27">
        <v>165550</v>
      </c>
      <c r="G519" s="27">
        <v>0</v>
      </c>
      <c r="H519" s="27">
        <v>71892</v>
      </c>
      <c r="I519" s="27">
        <v>0</v>
      </c>
      <c r="J519" s="27">
        <v>195</v>
      </c>
      <c r="K519" s="27">
        <v>0</v>
      </c>
      <c r="L519" s="27">
        <v>0</v>
      </c>
      <c r="M519" s="27">
        <v>0</v>
      </c>
      <c r="N519" s="27">
        <v>0</v>
      </c>
    </row>
    <row r="520" spans="1:15" hidden="1" x14ac:dyDescent="0.35">
      <c r="A520" s="26" t="s">
        <v>90</v>
      </c>
      <c r="B520" s="26" t="s">
        <v>3</v>
      </c>
      <c r="C520" s="27">
        <v>31.32</v>
      </c>
      <c r="D520" s="27">
        <v>0</v>
      </c>
      <c r="E520" s="27">
        <v>20.41</v>
      </c>
      <c r="F520" s="27">
        <v>34.01</v>
      </c>
      <c r="G520" s="27">
        <v>12023.28</v>
      </c>
      <c r="H520" s="27">
        <v>36.81</v>
      </c>
      <c r="I520" s="27">
        <v>38.199999999999996</v>
      </c>
      <c r="J520" s="27">
        <v>46.31</v>
      </c>
      <c r="K520" s="27">
        <v>29.02</v>
      </c>
      <c r="L520" s="27">
        <v>22926.449999999997</v>
      </c>
      <c r="M520" s="27">
        <v>31.06</v>
      </c>
      <c r="N520" s="27">
        <v>1.88</v>
      </c>
    </row>
    <row r="521" spans="1:15" x14ac:dyDescent="0.35">
      <c r="A521" s="26" t="s">
        <v>146</v>
      </c>
      <c r="B521" s="26" t="s">
        <v>6</v>
      </c>
      <c r="C521" s="27">
        <v>1781734.83</v>
      </c>
      <c r="D521" s="27">
        <v>958320.61</v>
      </c>
      <c r="E521" s="27">
        <v>2020779.25</v>
      </c>
      <c r="F521" s="27">
        <v>1896322.06</v>
      </c>
      <c r="G521" s="27">
        <v>1552444.5099999998</v>
      </c>
      <c r="H521" s="27">
        <v>1594861.2299999997</v>
      </c>
      <c r="I521" s="27">
        <v>1726753.3400000003</v>
      </c>
      <c r="J521" s="27">
        <v>1767000.1500000004</v>
      </c>
      <c r="K521" s="27">
        <v>1395230.46</v>
      </c>
      <c r="L521" s="27">
        <v>1327656.7</v>
      </c>
      <c r="M521" s="27">
        <v>2000993.32</v>
      </c>
      <c r="N521" s="27">
        <v>1807997.5999999999</v>
      </c>
      <c r="O521" s="1">
        <f>SUBTOTAL(9,C521:N521)</f>
        <v>19830094.060000002</v>
      </c>
    </row>
    <row r="522" spans="1:15" hidden="1" x14ac:dyDescent="0.35">
      <c r="A522" s="26" t="s">
        <v>146</v>
      </c>
      <c r="B522" s="26" t="s">
        <v>10</v>
      </c>
      <c r="C522" s="27">
        <v>659323.82999999984</v>
      </c>
      <c r="D522" s="27">
        <v>668146.44999999995</v>
      </c>
      <c r="E522" s="27">
        <v>595876.21999999986</v>
      </c>
      <c r="F522" s="27">
        <v>973526.90000000014</v>
      </c>
      <c r="G522" s="27">
        <v>678218.94</v>
      </c>
      <c r="H522" s="27">
        <v>613725.99999999988</v>
      </c>
      <c r="I522" s="27">
        <v>911175.10000000021</v>
      </c>
      <c r="J522" s="27">
        <v>935848.42</v>
      </c>
      <c r="K522" s="27">
        <v>693932.13</v>
      </c>
      <c r="L522" s="27">
        <v>1598438.1</v>
      </c>
      <c r="M522" s="27">
        <v>600566.82000000018</v>
      </c>
      <c r="N522" s="27">
        <v>533415.09000000008</v>
      </c>
    </row>
    <row r="523" spans="1:15" hidden="1" x14ac:dyDescent="0.35">
      <c r="A523" s="26" t="s">
        <v>146</v>
      </c>
      <c r="B523" s="26" t="s">
        <v>4</v>
      </c>
      <c r="C523" s="27">
        <v>190162.84000000003</v>
      </c>
      <c r="D523" s="27">
        <v>97262.700000000012</v>
      </c>
      <c r="E523" s="27">
        <v>225869.64000000004</v>
      </c>
      <c r="F523" s="27">
        <v>63560.14</v>
      </c>
      <c r="G523" s="27">
        <v>215926.86</v>
      </c>
      <c r="H523" s="27">
        <v>239838.24999999994</v>
      </c>
      <c r="I523" s="27">
        <v>119125.08</v>
      </c>
      <c r="J523" s="27">
        <v>223958.01</v>
      </c>
      <c r="K523" s="27">
        <v>133081.79999999999</v>
      </c>
      <c r="L523" s="27">
        <v>154425.84</v>
      </c>
      <c r="M523" s="27">
        <v>75342.679999999993</v>
      </c>
      <c r="N523" s="27">
        <v>102898.18</v>
      </c>
    </row>
    <row r="524" spans="1:15" hidden="1" x14ac:dyDescent="0.35">
      <c r="A524" s="26" t="s">
        <v>146</v>
      </c>
      <c r="B524" s="26" t="s">
        <v>5</v>
      </c>
      <c r="C524" s="27">
        <v>31864</v>
      </c>
      <c r="D524" s="27">
        <v>119010</v>
      </c>
      <c r="E524" s="27">
        <v>134213</v>
      </c>
      <c r="F524" s="27">
        <v>442223.61</v>
      </c>
      <c r="G524" s="27">
        <v>397466</v>
      </c>
      <c r="H524" s="27">
        <v>124132.61</v>
      </c>
      <c r="I524" s="27">
        <v>182513.55</v>
      </c>
      <c r="J524" s="27">
        <v>170605.5</v>
      </c>
      <c r="K524" s="27">
        <v>84296</v>
      </c>
      <c r="L524" s="27">
        <v>97275</v>
      </c>
      <c r="M524" s="27">
        <v>16562</v>
      </c>
      <c r="N524" s="27">
        <v>0</v>
      </c>
    </row>
    <row r="525" spans="1:15" hidden="1" x14ac:dyDescent="0.35">
      <c r="A525" s="26" t="s">
        <v>146</v>
      </c>
      <c r="B525" s="26" t="s">
        <v>11</v>
      </c>
      <c r="C525" s="27">
        <v>39100</v>
      </c>
      <c r="D525" s="27">
        <v>37625</v>
      </c>
      <c r="E525" s="27">
        <v>43001.5</v>
      </c>
      <c r="F525" s="27">
        <v>173337.5</v>
      </c>
      <c r="G525" s="27">
        <v>36705</v>
      </c>
      <c r="H525" s="27">
        <v>56109</v>
      </c>
      <c r="I525" s="27">
        <v>48743</v>
      </c>
      <c r="J525" s="27">
        <v>40980</v>
      </c>
      <c r="K525" s="27">
        <v>188502</v>
      </c>
      <c r="L525" s="27">
        <v>159281.5</v>
      </c>
      <c r="M525" s="27">
        <v>128072</v>
      </c>
      <c r="N525" s="27">
        <v>83847</v>
      </c>
    </row>
    <row r="526" spans="1:15" hidden="1" x14ac:dyDescent="0.35">
      <c r="A526" s="26" t="s">
        <v>146</v>
      </c>
      <c r="B526" s="26" t="s">
        <v>3</v>
      </c>
      <c r="C526" s="27">
        <v>64085.06</v>
      </c>
      <c r="D526" s="27">
        <v>106377</v>
      </c>
      <c r="E526" s="27">
        <v>107753.14</v>
      </c>
      <c r="F526" s="27">
        <v>11079.2</v>
      </c>
      <c r="G526" s="27">
        <v>96503.39</v>
      </c>
      <c r="H526" s="27">
        <v>8473.3700000000008</v>
      </c>
      <c r="I526" s="27">
        <v>9025.7899999999991</v>
      </c>
      <c r="J526" s="27">
        <v>94712.450000000012</v>
      </c>
      <c r="K526" s="27">
        <v>50569.130000000005</v>
      </c>
      <c r="L526" s="27">
        <v>41551.67</v>
      </c>
      <c r="M526" s="27">
        <v>34880.44</v>
      </c>
      <c r="N526" s="27">
        <v>62863.479999999996</v>
      </c>
    </row>
    <row r="527" spans="1:15" hidden="1" x14ac:dyDescent="0.35">
      <c r="A527" s="26" t="s">
        <v>146</v>
      </c>
      <c r="B527" s="26" t="s">
        <v>7</v>
      </c>
      <c r="C527" s="27">
        <v>20470</v>
      </c>
      <c r="D527" s="27">
        <v>203667.4</v>
      </c>
      <c r="E527" s="27">
        <v>10094</v>
      </c>
      <c r="F527" s="27">
        <v>81970</v>
      </c>
      <c r="G527" s="27">
        <v>4993.57</v>
      </c>
      <c r="H527" s="27">
        <v>13188.16</v>
      </c>
      <c r="I527" s="27">
        <v>50470</v>
      </c>
      <c r="J527" s="27">
        <v>134856.74</v>
      </c>
      <c r="K527" s="27">
        <v>157128</v>
      </c>
      <c r="L527" s="27">
        <v>0</v>
      </c>
      <c r="M527" s="27">
        <v>0</v>
      </c>
      <c r="N527" s="27">
        <v>0</v>
      </c>
    </row>
    <row r="528" spans="1:15" hidden="1" x14ac:dyDescent="0.35">
      <c r="A528" s="26" t="s">
        <v>146</v>
      </c>
      <c r="B528" s="26" t="s">
        <v>2</v>
      </c>
      <c r="C528" s="27">
        <v>0</v>
      </c>
      <c r="D528" s="27">
        <v>0</v>
      </c>
      <c r="E528" s="27">
        <v>35270</v>
      </c>
      <c r="F528" s="27">
        <v>14034</v>
      </c>
      <c r="G528" s="27">
        <v>0</v>
      </c>
      <c r="H528" s="27">
        <v>0</v>
      </c>
      <c r="I528" s="27">
        <v>14704</v>
      </c>
      <c r="J528" s="27">
        <v>0</v>
      </c>
      <c r="K528" s="27">
        <v>13780</v>
      </c>
      <c r="L528" s="27">
        <v>14284</v>
      </c>
      <c r="M528" s="27">
        <v>0</v>
      </c>
      <c r="N528" s="27">
        <v>7384</v>
      </c>
    </row>
    <row r="529" spans="1:15" hidden="1" x14ac:dyDescent="0.35">
      <c r="A529" s="26" t="s">
        <v>148</v>
      </c>
      <c r="B529" s="26" t="s">
        <v>8</v>
      </c>
      <c r="C529" s="27">
        <v>207555</v>
      </c>
      <c r="D529" s="27">
        <v>625960</v>
      </c>
      <c r="E529" s="27">
        <v>0</v>
      </c>
      <c r="F529" s="27">
        <v>273000</v>
      </c>
      <c r="G529" s="27">
        <v>4965800</v>
      </c>
      <c r="H529" s="27">
        <v>8973700</v>
      </c>
      <c r="I529" s="27">
        <v>2359570</v>
      </c>
      <c r="J529" s="27">
        <v>8716030</v>
      </c>
      <c r="K529" s="27">
        <v>2991710</v>
      </c>
      <c r="L529" s="27">
        <v>346580</v>
      </c>
      <c r="M529" s="27">
        <v>410000</v>
      </c>
      <c r="N529" s="27">
        <v>711657</v>
      </c>
    </row>
    <row r="530" spans="1:15" hidden="1" x14ac:dyDescent="0.35">
      <c r="A530" s="26" t="s">
        <v>148</v>
      </c>
      <c r="B530" s="26" t="s">
        <v>4</v>
      </c>
      <c r="C530" s="27">
        <v>193310.22</v>
      </c>
      <c r="D530" s="27">
        <v>198888.15</v>
      </c>
      <c r="E530" s="27">
        <v>191740.94</v>
      </c>
      <c r="F530" s="27">
        <v>0</v>
      </c>
      <c r="G530" s="27">
        <v>250375.2</v>
      </c>
      <c r="H530" s="27">
        <v>134548.29999999999</v>
      </c>
      <c r="I530" s="27">
        <v>0</v>
      </c>
      <c r="J530" s="27">
        <v>631798.9</v>
      </c>
      <c r="K530" s="27">
        <v>728184.93</v>
      </c>
      <c r="L530" s="27">
        <v>442702.19</v>
      </c>
      <c r="M530" s="27">
        <v>383660.05</v>
      </c>
      <c r="N530" s="27">
        <v>133311.78</v>
      </c>
    </row>
    <row r="531" spans="1:15" hidden="1" x14ac:dyDescent="0.35">
      <c r="A531" s="26" t="s">
        <v>148</v>
      </c>
      <c r="B531" s="26" t="s">
        <v>11</v>
      </c>
      <c r="C531" s="27">
        <v>0</v>
      </c>
      <c r="D531" s="27">
        <v>218631.1</v>
      </c>
      <c r="E531" s="27">
        <v>12108.75</v>
      </c>
      <c r="F531" s="27">
        <v>75600</v>
      </c>
      <c r="G531" s="27">
        <v>0</v>
      </c>
      <c r="H531" s="27">
        <v>0</v>
      </c>
      <c r="I531" s="27">
        <v>353744.72000000003</v>
      </c>
      <c r="J531" s="27">
        <v>0</v>
      </c>
      <c r="K531" s="27">
        <v>0</v>
      </c>
      <c r="L531" s="27">
        <v>0</v>
      </c>
      <c r="M531" s="27">
        <v>82997.609999999986</v>
      </c>
      <c r="N531" s="27">
        <v>110057.66</v>
      </c>
    </row>
    <row r="532" spans="1:15" hidden="1" x14ac:dyDescent="0.35">
      <c r="A532" s="26" t="s">
        <v>148</v>
      </c>
      <c r="B532" s="26" t="s">
        <v>10</v>
      </c>
      <c r="C532" s="27">
        <v>0</v>
      </c>
      <c r="D532" s="27">
        <v>0</v>
      </c>
      <c r="E532" s="27">
        <v>1139</v>
      </c>
      <c r="F532" s="27">
        <v>2843.16</v>
      </c>
      <c r="G532" s="27">
        <v>572.24</v>
      </c>
      <c r="H532" s="27">
        <v>305610</v>
      </c>
      <c r="I532" s="27">
        <v>700</v>
      </c>
      <c r="J532" s="27">
        <v>1825.48</v>
      </c>
      <c r="K532" s="27">
        <v>0</v>
      </c>
      <c r="L532" s="27">
        <v>0</v>
      </c>
      <c r="M532" s="27">
        <v>492.58</v>
      </c>
      <c r="N532" s="27">
        <v>60.4</v>
      </c>
    </row>
    <row r="533" spans="1:15" hidden="1" x14ac:dyDescent="0.35">
      <c r="A533" s="26" t="s">
        <v>148</v>
      </c>
      <c r="B533" s="26" t="s">
        <v>5</v>
      </c>
      <c r="C533" s="27">
        <v>0</v>
      </c>
      <c r="D533" s="27">
        <v>0</v>
      </c>
      <c r="E533" s="27">
        <v>0</v>
      </c>
      <c r="F533" s="27">
        <v>89166.87999999999</v>
      </c>
      <c r="G533" s="27">
        <v>169564.79999999999</v>
      </c>
      <c r="H533" s="27">
        <v>33612</v>
      </c>
      <c r="I533" s="27">
        <v>0</v>
      </c>
      <c r="J533" s="27">
        <v>0</v>
      </c>
      <c r="K533" s="27">
        <v>0</v>
      </c>
      <c r="L533" s="27">
        <v>0</v>
      </c>
      <c r="M533" s="27">
        <v>0</v>
      </c>
      <c r="N533" s="27">
        <v>0</v>
      </c>
    </row>
    <row r="534" spans="1:15" hidden="1" x14ac:dyDescent="0.35">
      <c r="A534" s="26" t="s">
        <v>148</v>
      </c>
      <c r="B534" s="26" t="s">
        <v>7</v>
      </c>
      <c r="C534" s="27">
        <v>0</v>
      </c>
      <c r="D534" s="27">
        <v>0</v>
      </c>
      <c r="E534" s="27">
        <v>1800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7">
        <v>0</v>
      </c>
      <c r="M534" s="27">
        <v>1820.67</v>
      </c>
      <c r="N534" s="27">
        <v>0</v>
      </c>
    </row>
    <row r="535" spans="1:15" hidden="1" x14ac:dyDescent="0.35">
      <c r="A535" s="26" t="s">
        <v>148</v>
      </c>
      <c r="B535" s="26" t="s">
        <v>3</v>
      </c>
      <c r="C535" s="27">
        <v>0</v>
      </c>
      <c r="D535" s="27">
        <v>0</v>
      </c>
      <c r="E535" s="27">
        <v>0</v>
      </c>
      <c r="F535" s="27">
        <v>16.82</v>
      </c>
      <c r="G535" s="27">
        <v>0</v>
      </c>
      <c r="H535" s="27">
        <v>0</v>
      </c>
      <c r="I535" s="27">
        <v>0</v>
      </c>
      <c r="J535" s="27">
        <v>0</v>
      </c>
      <c r="K535" s="27">
        <v>0.98</v>
      </c>
      <c r="L535" s="27">
        <v>0</v>
      </c>
      <c r="M535" s="27">
        <v>0</v>
      </c>
      <c r="N535" s="27">
        <v>0</v>
      </c>
    </row>
    <row r="536" spans="1:15" x14ac:dyDescent="0.35">
      <c r="A536" s="26" t="s">
        <v>56</v>
      </c>
      <c r="B536" s="26" t="s">
        <v>6</v>
      </c>
      <c r="C536" s="27">
        <v>445852.66999999987</v>
      </c>
      <c r="D536" s="27">
        <v>692261.96</v>
      </c>
      <c r="E536" s="27">
        <v>1164542.29</v>
      </c>
      <c r="F536" s="27">
        <v>701624.04999999981</v>
      </c>
      <c r="G536" s="27">
        <v>900629.71999999986</v>
      </c>
      <c r="H536" s="27">
        <v>671900.88</v>
      </c>
      <c r="I536" s="27">
        <v>341458.46</v>
      </c>
      <c r="J536" s="27">
        <v>475586.53</v>
      </c>
      <c r="K536" s="27">
        <v>953496.14999999979</v>
      </c>
      <c r="L536" s="27">
        <v>1385755.4800000002</v>
      </c>
      <c r="M536" s="27">
        <v>2563504.6400000011</v>
      </c>
      <c r="N536" s="27">
        <v>957179.61</v>
      </c>
      <c r="O536" s="1">
        <f>SUBTOTAL(9,C536:N536)</f>
        <v>11253792.439999999</v>
      </c>
    </row>
    <row r="537" spans="1:15" hidden="1" x14ac:dyDescent="0.35">
      <c r="A537" s="26" t="s">
        <v>56</v>
      </c>
      <c r="B537" s="26" t="s">
        <v>10</v>
      </c>
      <c r="C537" s="27">
        <v>722369.21</v>
      </c>
      <c r="D537" s="27">
        <v>240295.84</v>
      </c>
      <c r="E537" s="27">
        <v>502757.70000000007</v>
      </c>
      <c r="F537" s="27">
        <v>168003.85</v>
      </c>
      <c r="G537" s="27">
        <v>835300.77000000014</v>
      </c>
      <c r="H537" s="27">
        <v>176473.84000000003</v>
      </c>
      <c r="I537" s="27">
        <v>904060.61000000022</v>
      </c>
      <c r="J537" s="27">
        <v>745128.17000000027</v>
      </c>
      <c r="K537" s="27">
        <v>727864.69999999984</v>
      </c>
      <c r="L537" s="27">
        <v>1056077.4600000002</v>
      </c>
      <c r="M537" s="27">
        <v>848055.47000000009</v>
      </c>
      <c r="N537" s="27">
        <v>853742.38999999943</v>
      </c>
    </row>
    <row r="538" spans="1:15" hidden="1" x14ac:dyDescent="0.35">
      <c r="A538" s="26" t="s">
        <v>56</v>
      </c>
      <c r="B538" s="26" t="s">
        <v>8</v>
      </c>
      <c r="C538" s="27">
        <v>30750</v>
      </c>
      <c r="D538" s="27">
        <v>30850</v>
      </c>
      <c r="E538" s="27">
        <v>30767</v>
      </c>
      <c r="F538" s="27">
        <v>106906.76000000001</v>
      </c>
      <c r="G538" s="27">
        <v>688394.66</v>
      </c>
      <c r="H538" s="27">
        <v>355513.01</v>
      </c>
      <c r="I538" s="27">
        <v>791364.13</v>
      </c>
      <c r="J538" s="27">
        <v>347950.63</v>
      </c>
      <c r="K538" s="27">
        <v>380782.7</v>
      </c>
      <c r="L538" s="27">
        <v>734575.98</v>
      </c>
      <c r="M538" s="27">
        <v>574144.67000000004</v>
      </c>
      <c r="N538" s="27">
        <v>510000</v>
      </c>
    </row>
    <row r="539" spans="1:15" hidden="1" x14ac:dyDescent="0.35">
      <c r="A539" s="26" t="s">
        <v>56</v>
      </c>
      <c r="B539" s="26" t="s">
        <v>11</v>
      </c>
      <c r="C539" s="27">
        <v>366072.29</v>
      </c>
      <c r="D539" s="27">
        <v>159368.19999999995</v>
      </c>
      <c r="E539" s="27">
        <v>299971.83999999997</v>
      </c>
      <c r="F539" s="27">
        <v>248934.26</v>
      </c>
      <c r="G539" s="27">
        <v>339708.73999999993</v>
      </c>
      <c r="H539" s="27">
        <v>134764.61000000002</v>
      </c>
      <c r="I539" s="27">
        <v>363571.27</v>
      </c>
      <c r="J539" s="27">
        <v>442235.41999999993</v>
      </c>
      <c r="K539" s="27">
        <v>358269.29000000004</v>
      </c>
      <c r="L539" s="27">
        <v>455319.26</v>
      </c>
      <c r="M539" s="27">
        <v>284632.95</v>
      </c>
      <c r="N539" s="27">
        <v>523026.54</v>
      </c>
    </row>
    <row r="540" spans="1:15" hidden="1" x14ac:dyDescent="0.35">
      <c r="A540" s="26" t="s">
        <v>56</v>
      </c>
      <c r="B540" s="26" t="s">
        <v>5</v>
      </c>
      <c r="C540" s="27">
        <v>0</v>
      </c>
      <c r="D540" s="27">
        <v>0</v>
      </c>
      <c r="E540" s="27">
        <v>119952</v>
      </c>
      <c r="F540" s="27">
        <v>51862.12</v>
      </c>
      <c r="G540" s="27">
        <v>152569.95000000001</v>
      </c>
      <c r="H540" s="27">
        <v>138216.75</v>
      </c>
      <c r="I540" s="27">
        <v>236904.72999999998</v>
      </c>
      <c r="J540" s="27">
        <v>0</v>
      </c>
      <c r="K540" s="27">
        <v>19278</v>
      </c>
      <c r="L540" s="27">
        <v>0</v>
      </c>
      <c r="M540" s="27">
        <v>0</v>
      </c>
      <c r="N540" s="27">
        <v>0</v>
      </c>
    </row>
    <row r="541" spans="1:15" hidden="1" x14ac:dyDescent="0.35">
      <c r="A541" s="26" t="s">
        <v>56</v>
      </c>
      <c r="B541" s="26" t="s">
        <v>3</v>
      </c>
      <c r="C541" s="27">
        <v>3868.95</v>
      </c>
      <c r="D541" s="27">
        <v>880.59</v>
      </c>
      <c r="E541" s="27">
        <v>66458.78</v>
      </c>
      <c r="F541" s="27">
        <v>5188.05</v>
      </c>
      <c r="G541" s="27">
        <v>10834.02</v>
      </c>
      <c r="H541" s="27">
        <v>43398.3</v>
      </c>
      <c r="I541" s="27">
        <v>7063.1600000000008</v>
      </c>
      <c r="J541" s="27">
        <v>25780.85</v>
      </c>
      <c r="K541" s="27">
        <v>18578.240000000002</v>
      </c>
      <c r="L541" s="27">
        <v>53644.39</v>
      </c>
      <c r="M541" s="27">
        <v>35422.32</v>
      </c>
      <c r="N541" s="27">
        <v>100537.16</v>
      </c>
    </row>
    <row r="542" spans="1:15" hidden="1" x14ac:dyDescent="0.35">
      <c r="A542" s="26" t="s">
        <v>56</v>
      </c>
      <c r="B542" s="26" t="s">
        <v>4</v>
      </c>
      <c r="C542" s="27">
        <v>16107.300000000001</v>
      </c>
      <c r="D542" s="27">
        <v>14490.37</v>
      </c>
      <c r="E542" s="27">
        <v>54260.13</v>
      </c>
      <c r="F542" s="27">
        <v>1985.49</v>
      </c>
      <c r="G542" s="27">
        <v>37443.69</v>
      </c>
      <c r="H542" s="27">
        <v>42891.59</v>
      </c>
      <c r="I542" s="27">
        <v>81760.37</v>
      </c>
      <c r="J542" s="27">
        <v>664.49</v>
      </c>
      <c r="K542" s="27">
        <v>32543.309999999998</v>
      </c>
      <c r="L542" s="27">
        <v>1440.29</v>
      </c>
      <c r="M542" s="27">
        <v>343.04</v>
      </c>
      <c r="N542" s="27">
        <v>1286.1100000000001</v>
      </c>
    </row>
    <row r="543" spans="1:15" hidden="1" x14ac:dyDescent="0.35">
      <c r="A543" s="26" t="s">
        <v>56</v>
      </c>
      <c r="B543" s="26" t="s">
        <v>7</v>
      </c>
      <c r="C543" s="27">
        <v>8.5</v>
      </c>
      <c r="D543" s="27">
        <v>20640</v>
      </c>
      <c r="E543" s="27">
        <v>0</v>
      </c>
      <c r="F543" s="27">
        <v>0</v>
      </c>
      <c r="G543" s="27">
        <v>0</v>
      </c>
      <c r="H543" s="27">
        <v>0</v>
      </c>
      <c r="I543" s="27">
        <v>18</v>
      </c>
      <c r="J543" s="27">
        <v>19158.68</v>
      </c>
      <c r="K543" s="27">
        <v>0</v>
      </c>
      <c r="L543" s="27">
        <v>0</v>
      </c>
      <c r="M543" s="27">
        <v>0</v>
      </c>
      <c r="N543" s="27">
        <v>56</v>
      </c>
    </row>
    <row r="544" spans="1:15" hidden="1" x14ac:dyDescent="0.35">
      <c r="A544" s="26" t="s">
        <v>56</v>
      </c>
      <c r="B544" s="26" t="s">
        <v>2</v>
      </c>
      <c r="C544" s="27">
        <v>0</v>
      </c>
      <c r="D544" s="27">
        <v>800</v>
      </c>
      <c r="E544" s="27">
        <v>0</v>
      </c>
      <c r="F544" s="27">
        <v>0</v>
      </c>
      <c r="G544" s="27">
        <v>0</v>
      </c>
      <c r="H544" s="27">
        <v>0</v>
      </c>
      <c r="I544" s="27">
        <v>0</v>
      </c>
      <c r="J544" s="27">
        <v>0</v>
      </c>
      <c r="K544" s="27">
        <v>0</v>
      </c>
      <c r="L544" s="27">
        <v>0</v>
      </c>
      <c r="M544" s="27">
        <v>0</v>
      </c>
      <c r="N544" s="27">
        <v>0</v>
      </c>
    </row>
    <row r="545" spans="1:15" hidden="1" x14ac:dyDescent="0.35">
      <c r="A545" s="26" t="s">
        <v>29</v>
      </c>
      <c r="B545" s="26" t="s">
        <v>10</v>
      </c>
      <c r="C545" s="27">
        <v>1237665.79</v>
      </c>
      <c r="D545" s="27">
        <v>1199902.8699999999</v>
      </c>
      <c r="E545" s="27">
        <v>1871225</v>
      </c>
      <c r="F545" s="27">
        <v>2163699.7400000002</v>
      </c>
      <c r="G545" s="27">
        <v>2071729.05</v>
      </c>
      <c r="H545" s="27">
        <v>2056632.1800000002</v>
      </c>
      <c r="I545" s="27">
        <v>3759114.5100000002</v>
      </c>
      <c r="J545" s="27">
        <v>2393121.2699999996</v>
      </c>
      <c r="K545" s="27">
        <v>1585327.9</v>
      </c>
      <c r="L545" s="27">
        <v>1413871.51</v>
      </c>
      <c r="M545" s="27">
        <v>2010515.73</v>
      </c>
      <c r="N545" s="27">
        <v>2261007.4299999997</v>
      </c>
    </row>
    <row r="546" spans="1:15" hidden="1" x14ac:dyDescent="0.35">
      <c r="A546" s="26" t="s">
        <v>29</v>
      </c>
      <c r="B546" s="26" t="s">
        <v>5</v>
      </c>
      <c r="C546" s="27">
        <v>0</v>
      </c>
      <c r="D546" s="27">
        <v>0</v>
      </c>
      <c r="E546" s="27">
        <v>28394.22</v>
      </c>
      <c r="F546" s="27">
        <v>389872.53</v>
      </c>
      <c r="G546" s="27">
        <v>670691.75</v>
      </c>
      <c r="H546" s="27">
        <v>847473.74</v>
      </c>
      <c r="I546" s="27">
        <v>352467.41000000009</v>
      </c>
      <c r="J546" s="27">
        <v>65544.63</v>
      </c>
      <c r="K546" s="27">
        <v>0</v>
      </c>
      <c r="L546" s="27">
        <v>0</v>
      </c>
      <c r="M546" s="27">
        <v>0</v>
      </c>
      <c r="N546" s="27">
        <v>0</v>
      </c>
    </row>
    <row r="547" spans="1:15" hidden="1" x14ac:dyDescent="0.35">
      <c r="A547" s="26" t="s">
        <v>29</v>
      </c>
      <c r="B547" s="26" t="s">
        <v>4</v>
      </c>
      <c r="C547" s="27">
        <v>0</v>
      </c>
      <c r="D547" s="27">
        <v>0</v>
      </c>
      <c r="E547" s="27">
        <v>0</v>
      </c>
      <c r="F547" s="27">
        <v>32597.64</v>
      </c>
      <c r="G547" s="27">
        <v>0</v>
      </c>
      <c r="H547" s="27">
        <v>0</v>
      </c>
      <c r="I547" s="27">
        <v>639214.74</v>
      </c>
      <c r="J547" s="27">
        <v>1285735.23</v>
      </c>
      <c r="K547" s="27">
        <v>155877.47</v>
      </c>
      <c r="L547" s="27">
        <v>0</v>
      </c>
      <c r="M547" s="27">
        <v>19032.12</v>
      </c>
      <c r="N547" s="27">
        <v>0</v>
      </c>
    </row>
    <row r="548" spans="1:15" hidden="1" x14ac:dyDescent="0.35">
      <c r="A548" s="26" t="s">
        <v>29</v>
      </c>
      <c r="B548" s="26" t="s">
        <v>3</v>
      </c>
      <c r="C548" s="27">
        <v>0</v>
      </c>
      <c r="D548" s="27">
        <v>0</v>
      </c>
      <c r="E548" s="27">
        <v>0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0</v>
      </c>
      <c r="M548" s="27">
        <v>78963.83</v>
      </c>
      <c r="N548" s="27">
        <v>0</v>
      </c>
    </row>
    <row r="549" spans="1:15" hidden="1" x14ac:dyDescent="0.35">
      <c r="A549" s="26" t="s">
        <v>29</v>
      </c>
      <c r="B549" s="26" t="s">
        <v>11</v>
      </c>
      <c r="C549" s="27">
        <v>11284.640000000001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0</v>
      </c>
      <c r="L549" s="27">
        <v>0</v>
      </c>
      <c r="M549" s="27">
        <v>0</v>
      </c>
      <c r="N549" s="27">
        <v>0</v>
      </c>
    </row>
    <row r="550" spans="1:15" hidden="1" x14ac:dyDescent="0.35">
      <c r="A550" s="26" t="s">
        <v>155</v>
      </c>
      <c r="B550" s="26" t="s">
        <v>4</v>
      </c>
      <c r="C550" s="27">
        <v>3068828.02</v>
      </c>
      <c r="D550" s="27">
        <v>544558.35</v>
      </c>
      <c r="E550" s="27">
        <v>1479199.32</v>
      </c>
      <c r="F550" s="27">
        <v>1533436.7</v>
      </c>
      <c r="G550" s="27">
        <v>1820137.91</v>
      </c>
      <c r="H550" s="27">
        <v>2278652.4300000002</v>
      </c>
      <c r="I550" s="27">
        <v>1840617.36</v>
      </c>
      <c r="J550" s="27">
        <v>0</v>
      </c>
      <c r="K550" s="27">
        <v>1547652.84</v>
      </c>
      <c r="L550" s="27">
        <v>1864959.4</v>
      </c>
      <c r="M550" s="27">
        <v>735113.48</v>
      </c>
      <c r="N550" s="27">
        <v>4366423.92</v>
      </c>
    </row>
    <row r="551" spans="1:15" hidden="1" x14ac:dyDescent="0.35">
      <c r="A551" s="26" t="s">
        <v>155</v>
      </c>
      <c r="B551" s="26" t="s">
        <v>10</v>
      </c>
      <c r="C551" s="27">
        <v>257486.4</v>
      </c>
      <c r="D551" s="27">
        <v>25832.21</v>
      </c>
      <c r="E551" s="27">
        <v>212616</v>
      </c>
      <c r="F551" s="27">
        <v>15720</v>
      </c>
      <c r="G551" s="27">
        <v>123740.5</v>
      </c>
      <c r="H551" s="27">
        <v>35010.5</v>
      </c>
      <c r="I551" s="27">
        <v>62144.6</v>
      </c>
      <c r="J551" s="27">
        <v>33734.800000000003</v>
      </c>
      <c r="K551" s="27">
        <v>15864</v>
      </c>
      <c r="L551" s="27">
        <v>31833</v>
      </c>
      <c r="M551" s="27">
        <v>800962</v>
      </c>
      <c r="N551" s="27">
        <v>196548</v>
      </c>
    </row>
    <row r="552" spans="1:15" x14ac:dyDescent="0.35">
      <c r="A552" s="26" t="s">
        <v>155</v>
      </c>
      <c r="B552" s="26" t="s">
        <v>6</v>
      </c>
      <c r="C552" s="27">
        <v>0</v>
      </c>
      <c r="D552" s="27">
        <v>0</v>
      </c>
      <c r="E552" s="27">
        <v>0</v>
      </c>
      <c r="F552" s="27">
        <v>0</v>
      </c>
      <c r="G552" s="27">
        <v>65259.199999999997</v>
      </c>
      <c r="H552" s="27">
        <v>18873.400000000001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1">
        <f>SUBTOTAL(9,C552:N552)</f>
        <v>84132.6</v>
      </c>
    </row>
    <row r="553" spans="1:15" hidden="1" x14ac:dyDescent="0.35">
      <c r="A553" s="26" t="s">
        <v>155</v>
      </c>
      <c r="B553" s="26" t="s">
        <v>3</v>
      </c>
      <c r="C553" s="27">
        <v>800</v>
      </c>
      <c r="D553" s="27">
        <v>216</v>
      </c>
      <c r="E553" s="27">
        <v>0</v>
      </c>
      <c r="F553" s="27">
        <v>2.79</v>
      </c>
      <c r="G553" s="27">
        <v>4.17</v>
      </c>
      <c r="H553" s="27">
        <v>0</v>
      </c>
      <c r="I553" s="27">
        <v>1.43</v>
      </c>
      <c r="J553" s="27">
        <v>6.28</v>
      </c>
      <c r="K553" s="27">
        <v>1980</v>
      </c>
      <c r="L553" s="27">
        <v>5.1100000000000003</v>
      </c>
      <c r="M553" s="27">
        <v>1.03</v>
      </c>
      <c r="N553" s="27">
        <v>600</v>
      </c>
    </row>
    <row r="554" spans="1:15" hidden="1" x14ac:dyDescent="0.35">
      <c r="A554" s="26" t="s">
        <v>143</v>
      </c>
      <c r="B554" s="26" t="s">
        <v>2</v>
      </c>
      <c r="C554" s="27">
        <v>0</v>
      </c>
      <c r="D554" s="27">
        <v>0</v>
      </c>
      <c r="E554" s="27">
        <v>9792694.3100000005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9743857.9100000001</v>
      </c>
      <c r="M554" s="27">
        <v>0</v>
      </c>
      <c r="N554" s="27">
        <v>0</v>
      </c>
    </row>
    <row r="555" spans="1:15" hidden="1" x14ac:dyDescent="0.35">
      <c r="A555" s="26" t="s">
        <v>201</v>
      </c>
      <c r="B555" s="26" t="s">
        <v>4</v>
      </c>
      <c r="C555" s="27">
        <v>838821.69</v>
      </c>
      <c r="D555" s="27">
        <v>1520190.37</v>
      </c>
      <c r="E555" s="27">
        <v>309800.17000000004</v>
      </c>
      <c r="F555" s="27">
        <v>1080483.92</v>
      </c>
      <c r="G555" s="27">
        <v>1281807.52</v>
      </c>
      <c r="H555" s="27">
        <v>1274221.44</v>
      </c>
      <c r="I555" s="27">
        <v>1153728.21</v>
      </c>
      <c r="J555" s="27">
        <v>1521392.1500000001</v>
      </c>
      <c r="K555" s="27">
        <v>1068461.78</v>
      </c>
      <c r="L555" s="27">
        <v>1134101.58</v>
      </c>
      <c r="M555" s="27">
        <v>1237864.1400000001</v>
      </c>
      <c r="N555" s="27">
        <v>427474.92</v>
      </c>
    </row>
    <row r="556" spans="1:15" x14ac:dyDescent="0.35">
      <c r="A556" s="26" t="s">
        <v>201</v>
      </c>
      <c r="B556" s="26" t="s">
        <v>6</v>
      </c>
      <c r="C556" s="27">
        <v>183690.94</v>
      </c>
      <c r="D556" s="27">
        <v>101957.26999999999</v>
      </c>
      <c r="E556" s="27">
        <v>532380.01</v>
      </c>
      <c r="F556" s="27">
        <v>460873.9</v>
      </c>
      <c r="G556" s="27">
        <v>357022.19</v>
      </c>
      <c r="H556" s="27">
        <v>253136.03</v>
      </c>
      <c r="I556" s="27">
        <v>392234.53</v>
      </c>
      <c r="J556" s="27">
        <v>374413.09</v>
      </c>
      <c r="K556" s="27">
        <v>524988.77</v>
      </c>
      <c r="L556" s="27">
        <v>259037.31</v>
      </c>
      <c r="M556" s="27">
        <v>227168.81999999998</v>
      </c>
      <c r="N556" s="27">
        <v>211165.25</v>
      </c>
      <c r="O556" s="1">
        <f>SUBTOTAL(9,C556:N556)</f>
        <v>3878068.11</v>
      </c>
    </row>
    <row r="557" spans="1:15" hidden="1" x14ac:dyDescent="0.35">
      <c r="A557" s="26" t="s">
        <v>201</v>
      </c>
      <c r="B557" s="26" t="s">
        <v>10</v>
      </c>
      <c r="C557" s="27">
        <v>232498.03</v>
      </c>
      <c r="D557" s="27">
        <v>17590.060000000001</v>
      </c>
      <c r="E557" s="27">
        <v>51167.05</v>
      </c>
      <c r="F557" s="27">
        <v>2098.4900000000002</v>
      </c>
      <c r="G557" s="27">
        <v>177812.09999999998</v>
      </c>
      <c r="H557" s="27">
        <v>104519.56</v>
      </c>
      <c r="I557" s="27">
        <v>144234.43</v>
      </c>
      <c r="J557" s="27">
        <v>203921.28</v>
      </c>
      <c r="K557" s="27">
        <v>146601.79000000004</v>
      </c>
      <c r="L557" s="27">
        <v>210985.9</v>
      </c>
      <c r="M557" s="27">
        <v>9607.94</v>
      </c>
      <c r="N557" s="27">
        <v>149826.85999999999</v>
      </c>
    </row>
    <row r="558" spans="1:15" hidden="1" x14ac:dyDescent="0.35">
      <c r="A558" s="26" t="s">
        <v>201</v>
      </c>
      <c r="B558" s="26" t="s">
        <v>5</v>
      </c>
      <c r="C558" s="27">
        <v>98250</v>
      </c>
      <c r="D558" s="27">
        <v>50079</v>
      </c>
      <c r="E558" s="27">
        <v>99825</v>
      </c>
      <c r="F558" s="27">
        <v>0</v>
      </c>
      <c r="G558" s="27">
        <v>0</v>
      </c>
      <c r="H558" s="27">
        <v>31626.68</v>
      </c>
      <c r="I558" s="27">
        <v>97340.51</v>
      </c>
      <c r="J558" s="27">
        <v>95814.26</v>
      </c>
      <c r="K558" s="27">
        <v>99800</v>
      </c>
      <c r="L558" s="27">
        <v>21950</v>
      </c>
      <c r="M558" s="27">
        <v>81950</v>
      </c>
      <c r="N558" s="27">
        <v>0</v>
      </c>
    </row>
    <row r="559" spans="1:15" hidden="1" x14ac:dyDescent="0.35">
      <c r="A559" s="26" t="s">
        <v>201</v>
      </c>
      <c r="B559" s="26" t="s">
        <v>11</v>
      </c>
      <c r="C559" s="27">
        <v>14436</v>
      </c>
      <c r="D559" s="27">
        <v>21660</v>
      </c>
      <c r="E559" s="27">
        <v>34787</v>
      </c>
      <c r="F559" s="27">
        <v>54098</v>
      </c>
      <c r="G559" s="27">
        <v>18648</v>
      </c>
      <c r="H559" s="27">
        <v>99228.84</v>
      </c>
      <c r="I559" s="27">
        <v>0</v>
      </c>
      <c r="J559" s="27">
        <v>20590.5</v>
      </c>
      <c r="K559" s="27">
        <v>22706.25</v>
      </c>
      <c r="L559" s="27">
        <v>0</v>
      </c>
      <c r="M559" s="27">
        <v>72161.42</v>
      </c>
      <c r="N559" s="27">
        <v>19012</v>
      </c>
    </row>
    <row r="560" spans="1:15" hidden="1" x14ac:dyDescent="0.35">
      <c r="A560" s="26" t="s">
        <v>201</v>
      </c>
      <c r="B560" s="26" t="s">
        <v>3</v>
      </c>
      <c r="C560" s="27">
        <v>0</v>
      </c>
      <c r="D560" s="27">
        <v>25564.43</v>
      </c>
      <c r="E560" s="27">
        <v>0</v>
      </c>
      <c r="F560" s="27">
        <v>41.59</v>
      </c>
      <c r="G560" s="27">
        <v>101.93</v>
      </c>
      <c r="H560" s="27">
        <v>671.43</v>
      </c>
      <c r="I560" s="27">
        <v>70805</v>
      </c>
      <c r="J560" s="27">
        <v>418.84</v>
      </c>
      <c r="K560" s="27">
        <v>1237.5</v>
      </c>
      <c r="L560" s="27">
        <v>105.1</v>
      </c>
      <c r="M560" s="27">
        <v>86180.93</v>
      </c>
      <c r="N560" s="27">
        <v>0</v>
      </c>
    </row>
    <row r="561" spans="1:15" hidden="1" x14ac:dyDescent="0.35">
      <c r="A561" s="26" t="s">
        <v>123</v>
      </c>
      <c r="B561" s="26" t="s">
        <v>5</v>
      </c>
      <c r="C561" s="27">
        <v>349559</v>
      </c>
      <c r="D561" s="27">
        <v>270845.46999999997</v>
      </c>
      <c r="E561" s="27">
        <v>257940.3</v>
      </c>
      <c r="F561" s="27">
        <v>691338.78999999992</v>
      </c>
      <c r="G561" s="27">
        <v>629206.32000000007</v>
      </c>
      <c r="H561" s="27">
        <v>263422</v>
      </c>
      <c r="I561" s="27">
        <v>866475.65</v>
      </c>
      <c r="J561" s="27">
        <v>532369</v>
      </c>
      <c r="K561" s="27">
        <v>632368</v>
      </c>
      <c r="L561" s="27">
        <v>796915.48</v>
      </c>
      <c r="M561" s="27">
        <v>667491.92999999993</v>
      </c>
      <c r="N561" s="27">
        <v>678459.23</v>
      </c>
    </row>
    <row r="562" spans="1:15" hidden="1" x14ac:dyDescent="0.35">
      <c r="A562" s="26" t="s">
        <v>123</v>
      </c>
      <c r="B562" s="26" t="s">
        <v>11</v>
      </c>
      <c r="C562" s="27">
        <v>433983.19999999995</v>
      </c>
      <c r="D562" s="27">
        <v>102905.4</v>
      </c>
      <c r="E562" s="27">
        <v>235135.98</v>
      </c>
      <c r="F562" s="27">
        <v>327906.55999999994</v>
      </c>
      <c r="G562" s="27">
        <v>464889.75999999995</v>
      </c>
      <c r="H562" s="27">
        <v>102006.66999999998</v>
      </c>
      <c r="I562" s="27">
        <v>929599.10999999987</v>
      </c>
      <c r="J562" s="27">
        <v>270407.58999999997</v>
      </c>
      <c r="K562" s="27">
        <v>306255.33999999997</v>
      </c>
      <c r="L562" s="27">
        <v>665145.79999999993</v>
      </c>
      <c r="M562" s="27">
        <v>426735.35</v>
      </c>
      <c r="N562" s="27">
        <v>274548.14999999997</v>
      </c>
    </row>
    <row r="563" spans="1:15" hidden="1" x14ac:dyDescent="0.35">
      <c r="A563" s="26" t="s">
        <v>123</v>
      </c>
      <c r="B563" s="26" t="s">
        <v>8</v>
      </c>
      <c r="C563" s="27">
        <v>395860</v>
      </c>
      <c r="D563" s="27">
        <v>0</v>
      </c>
      <c r="E563" s="27">
        <v>65808.05</v>
      </c>
      <c r="F563" s="27">
        <v>138486.99</v>
      </c>
      <c r="G563" s="27">
        <v>503210</v>
      </c>
      <c r="H563" s="27">
        <v>59306.9</v>
      </c>
      <c r="I563" s="27">
        <v>628644.72</v>
      </c>
      <c r="J563" s="27">
        <v>677556.78999999992</v>
      </c>
      <c r="K563" s="27">
        <v>109965.7</v>
      </c>
      <c r="L563" s="27">
        <v>136981.94</v>
      </c>
      <c r="M563" s="27">
        <v>556703.47</v>
      </c>
      <c r="N563" s="27">
        <v>253479.58</v>
      </c>
    </row>
    <row r="564" spans="1:15" x14ac:dyDescent="0.35">
      <c r="A564" s="26" t="s">
        <v>123</v>
      </c>
      <c r="B564" s="26" t="s">
        <v>6</v>
      </c>
      <c r="C564" s="27">
        <v>217832.59</v>
      </c>
      <c r="D564" s="27">
        <v>94058.35</v>
      </c>
      <c r="E564" s="27">
        <v>278185.49</v>
      </c>
      <c r="F564" s="27">
        <v>226286.68</v>
      </c>
      <c r="G564" s="27">
        <v>446900.42</v>
      </c>
      <c r="H564" s="27">
        <v>313130.83999999997</v>
      </c>
      <c r="I564" s="27">
        <v>236392.89</v>
      </c>
      <c r="J564" s="27">
        <v>483401.46</v>
      </c>
      <c r="K564" s="27">
        <v>209588.78</v>
      </c>
      <c r="L564" s="27">
        <v>226709.67</v>
      </c>
      <c r="M564" s="27">
        <v>42612</v>
      </c>
      <c r="N564" s="27">
        <v>20218.13</v>
      </c>
      <c r="O564" s="1">
        <f>SUBTOTAL(9,C564:N564)</f>
        <v>2795317.2999999993</v>
      </c>
    </row>
    <row r="565" spans="1:15" hidden="1" x14ac:dyDescent="0.35">
      <c r="A565" s="26" t="s">
        <v>123</v>
      </c>
      <c r="B565" s="26" t="s">
        <v>10</v>
      </c>
      <c r="C565" s="27">
        <v>0</v>
      </c>
      <c r="D565" s="27">
        <v>0</v>
      </c>
      <c r="E565" s="27">
        <v>111.56</v>
      </c>
      <c r="F565" s="27">
        <v>1912.61</v>
      </c>
      <c r="G565" s="27">
        <v>25096.15</v>
      </c>
      <c r="H565" s="27">
        <v>2000</v>
      </c>
      <c r="I565" s="27">
        <v>28545</v>
      </c>
      <c r="J565" s="27">
        <v>0</v>
      </c>
      <c r="K565" s="27">
        <v>0</v>
      </c>
      <c r="L565" s="27">
        <v>115</v>
      </c>
      <c r="M565" s="27">
        <v>0</v>
      </c>
      <c r="N565" s="27">
        <v>21980.110000000004</v>
      </c>
    </row>
    <row r="566" spans="1:15" hidden="1" x14ac:dyDescent="0.35">
      <c r="A566" s="26" t="s">
        <v>123</v>
      </c>
      <c r="B566" s="26" t="s">
        <v>3</v>
      </c>
      <c r="C566" s="27">
        <v>0</v>
      </c>
      <c r="D566" s="27">
        <v>0</v>
      </c>
      <c r="E566" s="27">
        <v>0</v>
      </c>
      <c r="F566" s="27">
        <v>6.38</v>
      </c>
      <c r="G566" s="27">
        <v>4.41</v>
      </c>
      <c r="H566" s="27">
        <v>5522</v>
      </c>
      <c r="I566" s="27">
        <v>5.22</v>
      </c>
      <c r="J566" s="27">
        <v>37.159999999999997</v>
      </c>
      <c r="K566" s="27">
        <v>5.69</v>
      </c>
      <c r="L566" s="27">
        <v>6.45</v>
      </c>
      <c r="M566" s="27">
        <v>15.23</v>
      </c>
      <c r="N566" s="27">
        <v>0</v>
      </c>
    </row>
    <row r="567" spans="1:15" hidden="1" x14ac:dyDescent="0.35">
      <c r="A567" s="26" t="s">
        <v>123</v>
      </c>
      <c r="B567" s="26" t="s">
        <v>4</v>
      </c>
      <c r="C567" s="27">
        <v>0</v>
      </c>
      <c r="D567" s="27">
        <v>762.98</v>
      </c>
      <c r="E567" s="27">
        <v>0</v>
      </c>
      <c r="F567" s="27">
        <v>0</v>
      </c>
      <c r="G567" s="27">
        <v>242.99</v>
      </c>
      <c r="H567" s="27">
        <v>0</v>
      </c>
      <c r="I567" s="27">
        <v>0</v>
      </c>
      <c r="J567" s="27">
        <v>0</v>
      </c>
      <c r="K567" s="27">
        <v>3588.48</v>
      </c>
      <c r="L567" s="27">
        <v>0</v>
      </c>
      <c r="M567" s="27">
        <v>0</v>
      </c>
      <c r="N567" s="27">
        <v>0</v>
      </c>
    </row>
    <row r="568" spans="1:15" hidden="1" x14ac:dyDescent="0.35">
      <c r="A568" s="26" t="s">
        <v>123</v>
      </c>
      <c r="B568" s="26" t="s">
        <v>7</v>
      </c>
      <c r="C568" s="27">
        <v>0</v>
      </c>
      <c r="D568" s="27">
        <v>0</v>
      </c>
      <c r="E568" s="27">
        <v>0</v>
      </c>
      <c r="F568" s="27">
        <v>401.87</v>
      </c>
      <c r="G568" s="27">
        <v>0</v>
      </c>
      <c r="H568" s="27">
        <v>0</v>
      </c>
      <c r="I568" s="27">
        <v>0</v>
      </c>
      <c r="J568" s="27">
        <v>1135.55</v>
      </c>
      <c r="K568" s="27">
        <v>0</v>
      </c>
      <c r="L568" s="27">
        <v>0</v>
      </c>
      <c r="M568" s="27">
        <v>0</v>
      </c>
      <c r="N568" s="27">
        <v>0</v>
      </c>
    </row>
    <row r="569" spans="1:15" hidden="1" x14ac:dyDescent="0.35">
      <c r="A569" s="26" t="s">
        <v>206</v>
      </c>
      <c r="B569" s="26" t="s">
        <v>8</v>
      </c>
      <c r="C569" s="27">
        <v>765707.54999999993</v>
      </c>
      <c r="D569" s="27">
        <v>568187.55000000005</v>
      </c>
      <c r="E569" s="27">
        <v>795521.65</v>
      </c>
      <c r="F569" s="27">
        <v>1189730.23</v>
      </c>
      <c r="G569" s="27">
        <v>1870076.17</v>
      </c>
      <c r="H569" s="27">
        <v>873224.39</v>
      </c>
      <c r="I569" s="27">
        <v>867910.47</v>
      </c>
      <c r="J569" s="27">
        <v>590076.97</v>
      </c>
      <c r="K569" s="27">
        <v>678982.49</v>
      </c>
      <c r="L569" s="27">
        <v>1141922.7800000003</v>
      </c>
      <c r="M569" s="27">
        <v>1273628.32</v>
      </c>
      <c r="N569" s="27">
        <v>998229.21000000008</v>
      </c>
    </row>
    <row r="570" spans="1:15" hidden="1" x14ac:dyDescent="0.35">
      <c r="A570" s="26" t="s">
        <v>206</v>
      </c>
      <c r="B570" s="26" t="s">
        <v>11</v>
      </c>
      <c r="C570" s="27">
        <v>304900.44999999995</v>
      </c>
      <c r="D570" s="27">
        <v>48317.4</v>
      </c>
      <c r="E570" s="27">
        <v>410215.22</v>
      </c>
      <c r="F570" s="27">
        <v>0</v>
      </c>
      <c r="G570" s="27">
        <v>144205.85999999999</v>
      </c>
      <c r="H570" s="27">
        <v>76198.200000000012</v>
      </c>
      <c r="I570" s="27">
        <v>98914.9</v>
      </c>
      <c r="J570" s="27">
        <v>287294.17</v>
      </c>
      <c r="K570" s="27">
        <v>400007.5</v>
      </c>
      <c r="L570" s="27">
        <v>372074.46</v>
      </c>
      <c r="M570" s="27">
        <v>218052.07</v>
      </c>
      <c r="N570" s="27">
        <v>509642.46000000014</v>
      </c>
    </row>
    <row r="571" spans="1:15" hidden="1" x14ac:dyDescent="0.35">
      <c r="A571" s="26" t="s">
        <v>206</v>
      </c>
      <c r="B571" s="26" t="s">
        <v>5</v>
      </c>
      <c r="C571" s="27">
        <v>66000</v>
      </c>
      <c r="D571" s="27">
        <v>0</v>
      </c>
      <c r="E571" s="27">
        <v>35973.629999999997</v>
      </c>
      <c r="F571" s="27">
        <v>0</v>
      </c>
      <c r="G571" s="27">
        <v>191005.03</v>
      </c>
      <c r="H571" s="27">
        <v>303452.06</v>
      </c>
      <c r="I571" s="27">
        <v>299448.48</v>
      </c>
      <c r="J571" s="27">
        <v>556403.74</v>
      </c>
      <c r="K571" s="27">
        <v>59565</v>
      </c>
      <c r="L571" s="27">
        <v>53400</v>
      </c>
      <c r="M571" s="27">
        <v>32214.54</v>
      </c>
      <c r="N571" s="27">
        <v>147239.57999999999</v>
      </c>
    </row>
    <row r="572" spans="1:15" hidden="1" x14ac:dyDescent="0.35">
      <c r="A572" s="26" t="s">
        <v>206</v>
      </c>
      <c r="B572" s="26" t="s">
        <v>10</v>
      </c>
      <c r="C572" s="27">
        <v>0</v>
      </c>
      <c r="D572" s="27">
        <v>700</v>
      </c>
      <c r="E572" s="27">
        <v>43068.820000000007</v>
      </c>
      <c r="F572" s="27">
        <v>112978.4</v>
      </c>
      <c r="G572" s="27">
        <v>57946.849999999991</v>
      </c>
      <c r="H572" s="27">
        <v>39377.519999999997</v>
      </c>
      <c r="I572" s="27">
        <v>84125.95</v>
      </c>
      <c r="J572" s="27">
        <v>53482.1</v>
      </c>
      <c r="K572" s="27">
        <v>5815</v>
      </c>
      <c r="L572" s="27">
        <v>50185.41</v>
      </c>
      <c r="M572" s="27">
        <v>0</v>
      </c>
      <c r="N572" s="27">
        <v>0</v>
      </c>
    </row>
    <row r="573" spans="1:15" x14ac:dyDescent="0.35">
      <c r="A573" s="26" t="s">
        <v>206</v>
      </c>
      <c r="B573" s="26" t="s">
        <v>6</v>
      </c>
      <c r="C573" s="27">
        <v>0</v>
      </c>
      <c r="D573" s="27">
        <v>0</v>
      </c>
      <c r="E573" s="27">
        <v>13052.42</v>
      </c>
      <c r="F573" s="27">
        <v>0</v>
      </c>
      <c r="G573" s="27">
        <v>15559.539999999999</v>
      </c>
      <c r="H573" s="27">
        <v>27631.439999999999</v>
      </c>
      <c r="I573" s="27">
        <v>54426.19</v>
      </c>
      <c r="J573" s="27">
        <v>60555.270000000004</v>
      </c>
      <c r="K573" s="27">
        <v>0</v>
      </c>
      <c r="L573" s="27">
        <v>0</v>
      </c>
      <c r="M573" s="27">
        <v>0</v>
      </c>
      <c r="N573" s="27">
        <v>41026.32</v>
      </c>
      <c r="O573" s="1">
        <f>SUBTOTAL(9,C573:N573)</f>
        <v>212251.18</v>
      </c>
    </row>
    <row r="574" spans="1:15" hidden="1" x14ac:dyDescent="0.35">
      <c r="A574" s="26" t="s">
        <v>206</v>
      </c>
      <c r="B574" s="26" t="s">
        <v>7</v>
      </c>
      <c r="C574" s="27">
        <v>0</v>
      </c>
      <c r="D574" s="27">
        <v>0</v>
      </c>
      <c r="E574" s="27">
        <v>0</v>
      </c>
      <c r="F574" s="27">
        <v>0</v>
      </c>
      <c r="G574" s="27">
        <v>8140</v>
      </c>
      <c r="H574" s="27">
        <v>513.79</v>
      </c>
      <c r="I574" s="27">
        <v>0</v>
      </c>
      <c r="J574" s="27">
        <v>8500</v>
      </c>
      <c r="K574" s="27">
        <v>0</v>
      </c>
      <c r="L574" s="27">
        <v>0</v>
      </c>
      <c r="M574" s="27">
        <v>0</v>
      </c>
      <c r="N574" s="27">
        <v>0</v>
      </c>
    </row>
    <row r="575" spans="1:15" hidden="1" x14ac:dyDescent="0.35">
      <c r="A575" s="26" t="s">
        <v>206</v>
      </c>
      <c r="B575" s="26" t="s">
        <v>4</v>
      </c>
      <c r="C575" s="27">
        <v>0</v>
      </c>
      <c r="D575" s="27">
        <v>0</v>
      </c>
      <c r="E575" s="27">
        <v>0</v>
      </c>
      <c r="F575" s="27">
        <v>132</v>
      </c>
      <c r="G575" s="27">
        <v>0</v>
      </c>
      <c r="H575" s="27">
        <v>0</v>
      </c>
      <c r="I575" s="27">
        <v>0</v>
      </c>
      <c r="J575" s="27">
        <v>16400</v>
      </c>
      <c r="K575" s="27">
        <v>0</v>
      </c>
      <c r="L575" s="27">
        <v>0</v>
      </c>
      <c r="M575" s="27">
        <v>0</v>
      </c>
      <c r="N575" s="27">
        <v>0</v>
      </c>
    </row>
    <row r="576" spans="1:15" hidden="1" x14ac:dyDescent="0.35">
      <c r="A576" s="26" t="s">
        <v>206</v>
      </c>
      <c r="B576" s="26" t="s">
        <v>3</v>
      </c>
      <c r="C576" s="27">
        <v>0</v>
      </c>
      <c r="D576" s="27">
        <v>0</v>
      </c>
      <c r="E576" s="27">
        <v>0</v>
      </c>
      <c r="F576" s="27">
        <v>369.08</v>
      </c>
      <c r="G576" s="27">
        <v>531.76</v>
      </c>
      <c r="H576" s="27">
        <v>657.34</v>
      </c>
      <c r="I576" s="27">
        <v>386.56</v>
      </c>
      <c r="J576" s="27">
        <v>166</v>
      </c>
      <c r="K576" s="27">
        <v>725.27</v>
      </c>
      <c r="L576" s="27">
        <v>572.58000000000004</v>
      </c>
      <c r="M576" s="27">
        <v>1519.3</v>
      </c>
      <c r="N576" s="27">
        <v>0</v>
      </c>
    </row>
    <row r="577" spans="1:15" hidden="1" x14ac:dyDescent="0.35">
      <c r="A577" s="26" t="s">
        <v>167</v>
      </c>
      <c r="B577" s="26" t="s">
        <v>11</v>
      </c>
      <c r="C577" s="27">
        <v>708704.95</v>
      </c>
      <c r="D577" s="27">
        <v>651441.09000000008</v>
      </c>
      <c r="E577" s="27">
        <v>455613.82</v>
      </c>
      <c r="F577" s="27">
        <v>549643.09</v>
      </c>
      <c r="G577" s="27">
        <v>1286603.4300000002</v>
      </c>
      <c r="H577" s="27">
        <v>1309760.3700000001</v>
      </c>
      <c r="I577" s="27">
        <v>636680.57000000007</v>
      </c>
      <c r="J577" s="27">
        <v>725294.64</v>
      </c>
      <c r="K577" s="27">
        <v>689803.81</v>
      </c>
      <c r="L577" s="27">
        <v>761499.02</v>
      </c>
      <c r="M577" s="27">
        <v>850640.1</v>
      </c>
      <c r="N577" s="27">
        <v>325599.81</v>
      </c>
    </row>
    <row r="578" spans="1:15" hidden="1" x14ac:dyDescent="0.35">
      <c r="A578" s="26" t="s">
        <v>167</v>
      </c>
      <c r="B578" s="26" t="s">
        <v>10</v>
      </c>
      <c r="C578" s="27">
        <v>79083.42</v>
      </c>
      <c r="D578" s="27">
        <v>46984.28</v>
      </c>
      <c r="E578" s="27">
        <v>353857.24</v>
      </c>
      <c r="F578" s="27">
        <v>15726.08</v>
      </c>
      <c r="G578" s="27">
        <v>132172.97</v>
      </c>
      <c r="H578" s="27">
        <v>1466.1499999999999</v>
      </c>
      <c r="I578" s="27">
        <v>15120.14</v>
      </c>
      <c r="J578" s="27">
        <v>4930.2</v>
      </c>
      <c r="K578" s="27">
        <v>40000.660000000003</v>
      </c>
      <c r="L578" s="27">
        <v>9227.5400000000009</v>
      </c>
      <c r="M578" s="27">
        <v>47479.240000000005</v>
      </c>
      <c r="N578" s="27">
        <v>1213104.1100000001</v>
      </c>
    </row>
    <row r="579" spans="1:15" hidden="1" x14ac:dyDescent="0.35">
      <c r="A579" s="26" t="s">
        <v>167</v>
      </c>
      <c r="B579" s="26" t="s">
        <v>7</v>
      </c>
      <c r="C579" s="27">
        <v>0</v>
      </c>
      <c r="D579" s="27">
        <v>0</v>
      </c>
      <c r="E579" s="27">
        <v>300137.15000000002</v>
      </c>
      <c r="F579" s="27">
        <v>210498.33</v>
      </c>
      <c r="G579" s="27">
        <v>327817.44</v>
      </c>
      <c r="H579" s="27">
        <v>0</v>
      </c>
      <c r="I579" s="27">
        <v>110479.41</v>
      </c>
      <c r="J579" s="27">
        <v>121002.12</v>
      </c>
      <c r="K579" s="27">
        <v>118630.08</v>
      </c>
      <c r="L579" s="27">
        <v>119131.15</v>
      </c>
      <c r="M579" s="27">
        <v>123476.79</v>
      </c>
      <c r="N579" s="27">
        <v>120971.12</v>
      </c>
    </row>
    <row r="580" spans="1:15" hidden="1" x14ac:dyDescent="0.35">
      <c r="A580" s="26" t="s">
        <v>167</v>
      </c>
      <c r="B580" s="26" t="s">
        <v>5</v>
      </c>
      <c r="C580" s="27">
        <v>192224</v>
      </c>
      <c r="D580" s="27">
        <v>93600</v>
      </c>
      <c r="E580" s="27">
        <v>142168</v>
      </c>
      <c r="F580" s="27">
        <v>62845</v>
      </c>
      <c r="G580" s="27">
        <v>101845</v>
      </c>
      <c r="H580" s="27">
        <v>61581.3</v>
      </c>
      <c r="I580" s="27">
        <v>199362.29</v>
      </c>
      <c r="J580" s="27">
        <v>159771.47</v>
      </c>
      <c r="K580" s="27">
        <v>145525</v>
      </c>
      <c r="L580" s="27">
        <v>137645</v>
      </c>
      <c r="M580" s="27">
        <v>62180</v>
      </c>
      <c r="N580" s="27">
        <v>42000</v>
      </c>
    </row>
    <row r="581" spans="1:15" x14ac:dyDescent="0.35">
      <c r="A581" s="26" t="s">
        <v>167</v>
      </c>
      <c r="B581" s="26" t="s">
        <v>6</v>
      </c>
      <c r="C581" s="27">
        <v>0</v>
      </c>
      <c r="D581" s="27">
        <v>0</v>
      </c>
      <c r="E581" s="27">
        <v>59554.21</v>
      </c>
      <c r="F581" s="27">
        <v>122768.21</v>
      </c>
      <c r="G581" s="27">
        <v>0</v>
      </c>
      <c r="H581" s="27">
        <v>119430.46</v>
      </c>
      <c r="I581" s="27">
        <v>26376.639999999999</v>
      </c>
      <c r="J581" s="27">
        <v>306347.09999999998</v>
      </c>
      <c r="K581" s="27">
        <v>0</v>
      </c>
      <c r="L581" s="27">
        <v>0</v>
      </c>
      <c r="M581" s="27">
        <v>0</v>
      </c>
      <c r="N581" s="27">
        <v>0</v>
      </c>
      <c r="O581" s="1">
        <f>SUBTOTAL(9,C581:N581)</f>
        <v>634476.62</v>
      </c>
    </row>
    <row r="582" spans="1:15" hidden="1" x14ac:dyDescent="0.35">
      <c r="A582" s="26" t="s">
        <v>167</v>
      </c>
      <c r="B582" s="26" t="s">
        <v>3</v>
      </c>
      <c r="C582" s="27">
        <v>843.95</v>
      </c>
      <c r="D582" s="27">
        <v>7337.71</v>
      </c>
      <c r="E582" s="27">
        <v>400.45</v>
      </c>
      <c r="F582" s="27">
        <v>28393.61</v>
      </c>
      <c r="G582" s="27">
        <v>6852.03</v>
      </c>
      <c r="H582" s="27">
        <v>23152.04</v>
      </c>
      <c r="I582" s="27">
        <v>2875.78</v>
      </c>
      <c r="J582" s="27">
        <v>346.71</v>
      </c>
      <c r="K582" s="27">
        <v>213.14</v>
      </c>
      <c r="L582" s="27">
        <v>18238.54</v>
      </c>
      <c r="M582" s="27">
        <v>2022.51</v>
      </c>
      <c r="N582" s="27">
        <v>21770.35</v>
      </c>
    </row>
    <row r="583" spans="1:15" hidden="1" x14ac:dyDescent="0.35">
      <c r="A583" s="26" t="s">
        <v>167</v>
      </c>
      <c r="B583" s="26" t="s">
        <v>8</v>
      </c>
      <c r="C583" s="27">
        <v>0</v>
      </c>
      <c r="D583" s="27">
        <v>0</v>
      </c>
      <c r="E583" s="27">
        <v>0</v>
      </c>
      <c r="F583" s="27">
        <v>0</v>
      </c>
      <c r="G583" s="27">
        <v>40548</v>
      </c>
      <c r="H583" s="27">
        <v>0</v>
      </c>
      <c r="I583" s="27">
        <v>0</v>
      </c>
      <c r="J583" s="27">
        <v>0</v>
      </c>
      <c r="K583" s="27">
        <v>0</v>
      </c>
      <c r="L583" s="27">
        <v>0</v>
      </c>
      <c r="M583" s="27">
        <v>0</v>
      </c>
      <c r="N583" s="27">
        <v>0</v>
      </c>
    </row>
    <row r="584" spans="1:15" hidden="1" x14ac:dyDescent="0.35">
      <c r="A584" s="26" t="s">
        <v>167</v>
      </c>
      <c r="B584" s="26" t="s">
        <v>4</v>
      </c>
      <c r="C584" s="27">
        <v>908</v>
      </c>
      <c r="D584" s="27">
        <v>1256.56</v>
      </c>
      <c r="E584" s="27">
        <v>0</v>
      </c>
      <c r="F584" s="27">
        <v>710.14</v>
      </c>
      <c r="G584" s="27">
        <v>4594.58</v>
      </c>
      <c r="H584" s="27">
        <v>1.1200000000000001</v>
      </c>
      <c r="I584" s="27">
        <v>0</v>
      </c>
      <c r="J584" s="27">
        <v>1065.67</v>
      </c>
      <c r="K584" s="27">
        <v>1728.49</v>
      </c>
      <c r="L584" s="27">
        <v>214.71</v>
      </c>
      <c r="M584" s="27">
        <v>0</v>
      </c>
      <c r="N584" s="27">
        <v>0</v>
      </c>
    </row>
    <row r="585" spans="1:15" hidden="1" x14ac:dyDescent="0.35">
      <c r="A585" s="26" t="s">
        <v>68</v>
      </c>
      <c r="B585" s="26" t="s">
        <v>2</v>
      </c>
      <c r="C585" s="27">
        <v>1229291.45</v>
      </c>
      <c r="D585" s="27">
        <v>1420815.89</v>
      </c>
      <c r="E585" s="27">
        <v>905063.12</v>
      </c>
      <c r="F585" s="27">
        <v>0</v>
      </c>
      <c r="G585" s="27">
        <v>2232088.1</v>
      </c>
      <c r="H585" s="27">
        <v>445772.58</v>
      </c>
      <c r="I585" s="27">
        <v>0</v>
      </c>
      <c r="J585" s="27">
        <v>918888.07</v>
      </c>
      <c r="K585" s="27">
        <v>0</v>
      </c>
      <c r="L585" s="27">
        <v>939391.6</v>
      </c>
      <c r="M585" s="27">
        <v>0</v>
      </c>
      <c r="N585" s="27">
        <v>0</v>
      </c>
    </row>
    <row r="586" spans="1:15" hidden="1" x14ac:dyDescent="0.35">
      <c r="A586" s="26" t="s">
        <v>68</v>
      </c>
      <c r="B586" s="26" t="s">
        <v>11</v>
      </c>
      <c r="C586" s="27">
        <v>371694.52</v>
      </c>
      <c r="D586" s="27">
        <v>151414.02999999997</v>
      </c>
      <c r="E586" s="27">
        <v>363418.32</v>
      </c>
      <c r="F586" s="27">
        <v>207735.9</v>
      </c>
      <c r="G586" s="27">
        <v>383635.33</v>
      </c>
      <c r="H586" s="27">
        <v>430748.48</v>
      </c>
      <c r="I586" s="27">
        <v>297730.03999999998</v>
      </c>
      <c r="J586" s="27">
        <v>266475.55</v>
      </c>
      <c r="K586" s="27">
        <v>385106.80000000005</v>
      </c>
      <c r="L586" s="27">
        <v>337410.98</v>
      </c>
      <c r="M586" s="27">
        <v>294736.69</v>
      </c>
      <c r="N586" s="27">
        <v>386107.65</v>
      </c>
    </row>
    <row r="587" spans="1:15" hidden="1" x14ac:dyDescent="0.35">
      <c r="A587" s="26" t="s">
        <v>68</v>
      </c>
      <c r="B587" s="26" t="s">
        <v>10</v>
      </c>
      <c r="C587" s="27">
        <v>185</v>
      </c>
      <c r="D587" s="27">
        <v>68</v>
      </c>
      <c r="E587" s="27">
        <v>0</v>
      </c>
      <c r="F587" s="27">
        <v>0</v>
      </c>
      <c r="G587" s="27">
        <v>1980.54</v>
      </c>
      <c r="H587" s="27">
        <v>0</v>
      </c>
      <c r="I587" s="27">
        <v>206724</v>
      </c>
      <c r="J587" s="27">
        <v>920</v>
      </c>
      <c r="K587" s="27">
        <v>245234.92</v>
      </c>
      <c r="L587" s="27">
        <v>110</v>
      </c>
      <c r="M587" s="27">
        <v>787086.61</v>
      </c>
      <c r="N587" s="27">
        <v>0</v>
      </c>
    </row>
    <row r="588" spans="1:15" hidden="1" x14ac:dyDescent="0.35">
      <c r="A588" s="26" t="s">
        <v>68</v>
      </c>
      <c r="B588" s="26" t="s">
        <v>5</v>
      </c>
      <c r="C588" s="27">
        <v>0</v>
      </c>
      <c r="D588" s="27">
        <v>0</v>
      </c>
      <c r="E588" s="27">
        <v>0</v>
      </c>
      <c r="F588" s="27">
        <v>50825</v>
      </c>
      <c r="G588" s="27">
        <v>113585</v>
      </c>
      <c r="H588" s="27">
        <v>34477.53</v>
      </c>
      <c r="I588" s="27">
        <v>192565</v>
      </c>
      <c r="J588" s="27">
        <v>53028</v>
      </c>
      <c r="K588" s="27">
        <v>111182</v>
      </c>
      <c r="L588" s="27">
        <v>0</v>
      </c>
      <c r="M588" s="27">
        <v>0</v>
      </c>
      <c r="N588" s="27">
        <v>0</v>
      </c>
    </row>
    <row r="589" spans="1:15" x14ac:dyDescent="0.35">
      <c r="A589" s="26" t="s">
        <v>68</v>
      </c>
      <c r="B589" s="26" t="s">
        <v>6</v>
      </c>
      <c r="C589" s="27">
        <v>13401.89</v>
      </c>
      <c r="D589" s="27">
        <v>0</v>
      </c>
      <c r="E589" s="27">
        <v>12669.89</v>
      </c>
      <c r="F589" s="27">
        <v>0</v>
      </c>
      <c r="G589" s="27">
        <v>0</v>
      </c>
      <c r="H589" s="27">
        <v>0</v>
      </c>
      <c r="I589" s="27">
        <v>0</v>
      </c>
      <c r="J589" s="27">
        <v>44070</v>
      </c>
      <c r="K589" s="27">
        <v>0</v>
      </c>
      <c r="L589" s="27">
        <v>13757.62</v>
      </c>
      <c r="M589" s="27">
        <v>13744.65</v>
      </c>
      <c r="N589" s="27">
        <v>13180.27</v>
      </c>
      <c r="O589" s="1">
        <f>SUBTOTAL(9,C589:N589)</f>
        <v>110824.31999999999</v>
      </c>
    </row>
    <row r="590" spans="1:15" hidden="1" x14ac:dyDescent="0.35">
      <c r="A590" s="26" t="s">
        <v>68</v>
      </c>
      <c r="B590" s="26" t="s">
        <v>3</v>
      </c>
      <c r="C590" s="27">
        <v>1.95</v>
      </c>
      <c r="D590" s="27">
        <v>32102.38</v>
      </c>
      <c r="E590" s="27">
        <v>5.12</v>
      </c>
      <c r="F590" s="27">
        <v>209.99</v>
      </c>
      <c r="G590" s="27">
        <v>200.55</v>
      </c>
      <c r="H590" s="27">
        <v>187.53</v>
      </c>
      <c r="I590" s="27">
        <v>34241.480000000003</v>
      </c>
      <c r="J590" s="27">
        <v>5811.48</v>
      </c>
      <c r="K590" s="27">
        <v>520.99</v>
      </c>
      <c r="L590" s="27">
        <v>198.83</v>
      </c>
      <c r="M590" s="27">
        <v>538.26</v>
      </c>
      <c r="N590" s="27">
        <v>0</v>
      </c>
    </row>
    <row r="591" spans="1:15" hidden="1" x14ac:dyDescent="0.35">
      <c r="A591" s="26" t="s">
        <v>68</v>
      </c>
      <c r="B591" s="26" t="s">
        <v>8</v>
      </c>
      <c r="C591" s="27">
        <v>0</v>
      </c>
      <c r="D591" s="27">
        <v>0</v>
      </c>
      <c r="E591" s="27">
        <v>0</v>
      </c>
      <c r="F591" s="27">
        <v>56847.78</v>
      </c>
      <c r="G591" s="27">
        <v>0</v>
      </c>
      <c r="H591" s="27"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</row>
    <row r="592" spans="1:15" hidden="1" x14ac:dyDescent="0.35">
      <c r="A592" s="26" t="s">
        <v>68</v>
      </c>
      <c r="B592" s="26" t="s">
        <v>4</v>
      </c>
      <c r="C592" s="27">
        <v>0</v>
      </c>
      <c r="D592" s="27">
        <v>619.79</v>
      </c>
      <c r="E592" s="27">
        <v>137.66999999999999</v>
      </c>
      <c r="F592" s="27">
        <v>355.07</v>
      </c>
      <c r="G592" s="27">
        <v>717.93</v>
      </c>
      <c r="H592" s="27">
        <v>1012.5</v>
      </c>
      <c r="I592" s="27">
        <v>307.17</v>
      </c>
      <c r="J592" s="27">
        <v>0</v>
      </c>
      <c r="K592" s="27">
        <v>336.09</v>
      </c>
      <c r="L592" s="27">
        <v>1289.0899999999999</v>
      </c>
      <c r="M592" s="27">
        <v>808.82</v>
      </c>
      <c r="N592" s="27">
        <v>744.33</v>
      </c>
    </row>
    <row r="593" spans="1:15" hidden="1" x14ac:dyDescent="0.35">
      <c r="A593" s="26" t="s">
        <v>153</v>
      </c>
      <c r="B593" s="26" t="s">
        <v>4</v>
      </c>
      <c r="C593" s="27">
        <v>874722.44</v>
      </c>
      <c r="D593" s="27">
        <v>118399.61</v>
      </c>
      <c r="E593" s="27">
        <v>1165939.57</v>
      </c>
      <c r="F593" s="27">
        <v>513936.7</v>
      </c>
      <c r="G593" s="27">
        <v>1086885.52</v>
      </c>
      <c r="H593" s="27">
        <v>0</v>
      </c>
      <c r="I593" s="27">
        <v>2179413.98</v>
      </c>
      <c r="J593" s="27">
        <v>947013.95</v>
      </c>
      <c r="K593" s="27">
        <v>1488899.31</v>
      </c>
      <c r="L593" s="27">
        <v>0</v>
      </c>
      <c r="M593" s="27">
        <v>1438292.73</v>
      </c>
      <c r="N593" s="27">
        <v>909739.57</v>
      </c>
    </row>
    <row r="594" spans="1:15" hidden="1" x14ac:dyDescent="0.35">
      <c r="A594" s="26" t="s">
        <v>153</v>
      </c>
      <c r="B594" s="26" t="s">
        <v>5</v>
      </c>
      <c r="C594" s="27">
        <v>20664</v>
      </c>
      <c r="D594" s="27">
        <v>37666</v>
      </c>
      <c r="E594" s="27">
        <v>372993.58999999997</v>
      </c>
      <c r="F594" s="27">
        <v>458922.61</v>
      </c>
      <c r="G594" s="27">
        <v>81869.319999999992</v>
      </c>
      <c r="H594" s="27">
        <v>157239.25</v>
      </c>
      <c r="I594" s="27">
        <v>28169.01</v>
      </c>
      <c r="J594" s="27">
        <v>335855.5</v>
      </c>
      <c r="K594" s="27">
        <v>0</v>
      </c>
      <c r="L594" s="27">
        <v>0</v>
      </c>
      <c r="M594" s="27">
        <v>0</v>
      </c>
      <c r="N594" s="27">
        <v>0</v>
      </c>
    </row>
    <row r="595" spans="1:15" x14ac:dyDescent="0.35">
      <c r="A595" s="26" t="s">
        <v>153</v>
      </c>
      <c r="B595" s="26" t="s">
        <v>6</v>
      </c>
      <c r="C595" s="27">
        <v>0</v>
      </c>
      <c r="D595" s="27">
        <v>0</v>
      </c>
      <c r="E595" s="27">
        <v>0</v>
      </c>
      <c r="F595" s="27">
        <v>0</v>
      </c>
      <c r="G595" s="27">
        <v>0</v>
      </c>
      <c r="H595" s="27">
        <v>470690.79</v>
      </c>
      <c r="I595" s="27">
        <v>234638.04</v>
      </c>
      <c r="J595" s="27">
        <v>235565.67</v>
      </c>
      <c r="K595" s="27">
        <v>469980.96</v>
      </c>
      <c r="L595" s="27">
        <v>0</v>
      </c>
      <c r="M595" s="27">
        <v>0</v>
      </c>
      <c r="N595" s="27">
        <v>0</v>
      </c>
      <c r="O595" s="1">
        <f>SUBTOTAL(9,C595:N595)</f>
        <v>1410875.46</v>
      </c>
    </row>
    <row r="596" spans="1:15" hidden="1" x14ac:dyDescent="0.35">
      <c r="A596" s="26" t="s">
        <v>153</v>
      </c>
      <c r="B596" s="26" t="s">
        <v>10</v>
      </c>
      <c r="C596" s="27">
        <v>10100</v>
      </c>
      <c r="D596" s="27">
        <v>0</v>
      </c>
      <c r="E596" s="27">
        <v>6465.65</v>
      </c>
      <c r="F596" s="27">
        <v>15751</v>
      </c>
      <c r="G596" s="27">
        <v>0</v>
      </c>
      <c r="H596" s="27">
        <v>0</v>
      </c>
      <c r="I596" s="27">
        <v>5018</v>
      </c>
      <c r="J596" s="27">
        <v>8891</v>
      </c>
      <c r="K596" s="27">
        <v>7482.68</v>
      </c>
      <c r="L596" s="27">
        <v>9211.64</v>
      </c>
      <c r="M596" s="27">
        <v>150</v>
      </c>
      <c r="N596" s="27">
        <v>5860.08</v>
      </c>
    </row>
    <row r="597" spans="1:15" hidden="1" x14ac:dyDescent="0.35">
      <c r="A597" s="26" t="s">
        <v>153</v>
      </c>
      <c r="B597" s="26" t="s">
        <v>11</v>
      </c>
      <c r="C597" s="27">
        <v>0</v>
      </c>
      <c r="D597" s="27">
        <v>0</v>
      </c>
      <c r="E597" s="27">
        <v>0</v>
      </c>
      <c r="F597" s="27">
        <v>0</v>
      </c>
      <c r="G597" s="27">
        <v>0</v>
      </c>
      <c r="H597" s="27">
        <v>14210</v>
      </c>
      <c r="I597" s="27">
        <v>0</v>
      </c>
      <c r="J597" s="27">
        <v>0</v>
      </c>
      <c r="K597" s="27">
        <v>0</v>
      </c>
      <c r="L597" s="27">
        <v>0</v>
      </c>
      <c r="M597" s="27">
        <v>0</v>
      </c>
      <c r="N597" s="27">
        <v>45821</v>
      </c>
    </row>
    <row r="598" spans="1:15" hidden="1" x14ac:dyDescent="0.35">
      <c r="A598" s="26" t="s">
        <v>153</v>
      </c>
      <c r="B598" s="26" t="s">
        <v>3</v>
      </c>
      <c r="C598" s="27">
        <v>1.3</v>
      </c>
      <c r="D598" s="27">
        <v>896</v>
      </c>
      <c r="E598" s="27">
        <v>15.3</v>
      </c>
      <c r="F598" s="27">
        <v>0.1</v>
      </c>
      <c r="G598" s="27">
        <v>0</v>
      </c>
      <c r="H598" s="27">
        <v>0</v>
      </c>
      <c r="I598" s="27">
        <v>0</v>
      </c>
      <c r="J598" s="27">
        <v>0.2</v>
      </c>
      <c r="K598" s="27">
        <v>0.6</v>
      </c>
      <c r="L598" s="27">
        <v>0</v>
      </c>
      <c r="M598" s="27">
        <v>0.2</v>
      </c>
      <c r="N598" s="27">
        <v>0</v>
      </c>
    </row>
    <row r="599" spans="1:15" hidden="1" x14ac:dyDescent="0.35">
      <c r="A599" s="26" t="s">
        <v>110</v>
      </c>
      <c r="B599" s="26" t="s">
        <v>8</v>
      </c>
      <c r="C599" s="27">
        <v>176152</v>
      </c>
      <c r="D599" s="27">
        <v>405907.49</v>
      </c>
      <c r="E599" s="27">
        <v>429852</v>
      </c>
      <c r="F599" s="27">
        <v>143811</v>
      </c>
      <c r="G599" s="27">
        <v>420480.68</v>
      </c>
      <c r="H599" s="27">
        <v>385954</v>
      </c>
      <c r="I599" s="27">
        <v>1233356.21</v>
      </c>
      <c r="J599" s="27">
        <v>375369</v>
      </c>
      <c r="K599" s="27">
        <v>449090.19999999995</v>
      </c>
      <c r="L599" s="27">
        <v>622587</v>
      </c>
      <c r="M599" s="27">
        <v>375186</v>
      </c>
      <c r="N599" s="27">
        <v>234169</v>
      </c>
    </row>
    <row r="600" spans="1:15" x14ac:dyDescent="0.35">
      <c r="A600" s="26" t="s">
        <v>110</v>
      </c>
      <c r="B600" s="26" t="s">
        <v>6</v>
      </c>
      <c r="C600" s="27">
        <v>221897.70999999996</v>
      </c>
      <c r="D600" s="27">
        <v>181652.21</v>
      </c>
      <c r="E600" s="27">
        <v>389017.11</v>
      </c>
      <c r="F600" s="27">
        <v>141425.60000000001</v>
      </c>
      <c r="G600" s="27">
        <v>227253.2</v>
      </c>
      <c r="H600" s="27">
        <v>194938.56</v>
      </c>
      <c r="I600" s="27">
        <v>231832.08999999997</v>
      </c>
      <c r="J600" s="27">
        <v>421811.19000000006</v>
      </c>
      <c r="K600" s="27">
        <v>394936.05</v>
      </c>
      <c r="L600" s="27">
        <v>264941.87</v>
      </c>
      <c r="M600" s="27">
        <v>276733.46999999997</v>
      </c>
      <c r="N600" s="27">
        <v>189198.88</v>
      </c>
      <c r="O600" s="1">
        <f>SUBTOTAL(9,C600:N600)</f>
        <v>3135637.9399999995</v>
      </c>
    </row>
    <row r="601" spans="1:15" hidden="1" x14ac:dyDescent="0.35">
      <c r="A601" s="26" t="s">
        <v>110</v>
      </c>
      <c r="B601" s="26" t="s">
        <v>10</v>
      </c>
      <c r="C601" s="27">
        <v>83439.100000000006</v>
      </c>
      <c r="D601" s="27">
        <v>47547.89</v>
      </c>
      <c r="E601" s="27">
        <v>22487.33</v>
      </c>
      <c r="F601" s="27">
        <v>27299.56</v>
      </c>
      <c r="G601" s="27">
        <v>749478.55</v>
      </c>
      <c r="H601" s="27">
        <v>31015.320000000003</v>
      </c>
      <c r="I601" s="27">
        <v>205135.15</v>
      </c>
      <c r="J601" s="27">
        <v>246752.03000000003</v>
      </c>
      <c r="K601" s="27">
        <v>78974</v>
      </c>
      <c r="L601" s="27">
        <v>253607.29</v>
      </c>
      <c r="M601" s="27">
        <v>41985.05</v>
      </c>
      <c r="N601" s="27">
        <v>222896.28</v>
      </c>
    </row>
    <row r="602" spans="1:15" hidden="1" x14ac:dyDescent="0.35">
      <c r="A602" s="26" t="s">
        <v>110</v>
      </c>
      <c r="B602" s="26" t="s">
        <v>4</v>
      </c>
      <c r="C602" s="27">
        <v>108863.39000000001</v>
      </c>
      <c r="D602" s="27">
        <v>240</v>
      </c>
      <c r="E602" s="27">
        <v>78478.86</v>
      </c>
      <c r="F602" s="27">
        <v>26473.16</v>
      </c>
      <c r="G602" s="27">
        <v>26036.43</v>
      </c>
      <c r="H602" s="27">
        <v>92958.98000000001</v>
      </c>
      <c r="I602" s="27">
        <v>246892.36</v>
      </c>
      <c r="J602" s="27">
        <v>396236.79</v>
      </c>
      <c r="K602" s="27">
        <v>188488.63</v>
      </c>
      <c r="L602" s="27">
        <v>50885.429999999993</v>
      </c>
      <c r="M602" s="27">
        <v>297221.07999999996</v>
      </c>
      <c r="N602" s="27">
        <v>149021.37</v>
      </c>
    </row>
    <row r="603" spans="1:15" hidden="1" x14ac:dyDescent="0.35">
      <c r="A603" s="26" t="s">
        <v>110</v>
      </c>
      <c r="B603" s="26" t="s">
        <v>11</v>
      </c>
      <c r="C603" s="27">
        <v>104479.8</v>
      </c>
      <c r="D603" s="27">
        <v>66739.5</v>
      </c>
      <c r="E603" s="27">
        <v>65989.17</v>
      </c>
      <c r="F603" s="27">
        <v>37425.599999999999</v>
      </c>
      <c r="G603" s="27">
        <v>112736.61</v>
      </c>
      <c r="H603" s="27">
        <v>16908</v>
      </c>
      <c r="I603" s="27">
        <v>120346.25</v>
      </c>
      <c r="J603" s="27">
        <v>32308.5</v>
      </c>
      <c r="K603" s="27">
        <v>38067</v>
      </c>
      <c r="L603" s="27">
        <v>26669</v>
      </c>
      <c r="M603" s="27">
        <v>132637.5</v>
      </c>
      <c r="N603" s="27">
        <v>65453.759999999995</v>
      </c>
    </row>
    <row r="604" spans="1:15" hidden="1" x14ac:dyDescent="0.35">
      <c r="A604" s="26" t="s">
        <v>110</v>
      </c>
      <c r="B604" s="26" t="s">
        <v>3</v>
      </c>
      <c r="C604" s="27">
        <v>602.95999999999992</v>
      </c>
      <c r="D604" s="27">
        <v>16380.279999999999</v>
      </c>
      <c r="E604" s="27">
        <v>15392.64</v>
      </c>
      <c r="F604" s="27">
        <v>17246.47</v>
      </c>
      <c r="G604" s="27">
        <v>33047.449999999997</v>
      </c>
      <c r="H604" s="27">
        <v>82048.510000000009</v>
      </c>
      <c r="I604" s="27">
        <v>42077.83</v>
      </c>
      <c r="J604" s="27">
        <v>9795.4699999999993</v>
      </c>
      <c r="K604" s="27">
        <v>12549.18</v>
      </c>
      <c r="L604" s="27">
        <v>4248</v>
      </c>
      <c r="M604" s="27">
        <v>137149.31</v>
      </c>
      <c r="N604" s="27">
        <v>25102.739999999998</v>
      </c>
    </row>
    <row r="605" spans="1:15" hidden="1" x14ac:dyDescent="0.35">
      <c r="A605" s="26" t="s">
        <v>110</v>
      </c>
      <c r="B605" s="26" t="s">
        <v>7</v>
      </c>
      <c r="C605" s="27">
        <v>16597.759999999998</v>
      </c>
      <c r="D605" s="27">
        <v>0</v>
      </c>
      <c r="E605" s="27">
        <v>33701.96</v>
      </c>
      <c r="F605" s="27">
        <v>17761.560000000001</v>
      </c>
      <c r="G605" s="27">
        <v>35523.120000000003</v>
      </c>
      <c r="H605" s="27">
        <v>18874.759999999998</v>
      </c>
      <c r="I605" s="27">
        <v>0</v>
      </c>
      <c r="J605" s="27">
        <v>35995.24</v>
      </c>
      <c r="K605" s="27">
        <v>0</v>
      </c>
      <c r="L605" s="27">
        <v>33650.480000000003</v>
      </c>
      <c r="M605" s="27">
        <v>21053.84</v>
      </c>
      <c r="N605" s="27">
        <v>33590.800000000003</v>
      </c>
    </row>
    <row r="606" spans="1:15" hidden="1" x14ac:dyDescent="0.35">
      <c r="A606" s="26" t="s">
        <v>110</v>
      </c>
      <c r="B606" s="26" t="s">
        <v>5</v>
      </c>
      <c r="C606" s="27">
        <v>0</v>
      </c>
      <c r="D606" s="27">
        <v>0</v>
      </c>
      <c r="E606" s="27">
        <v>0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44144.4</v>
      </c>
      <c r="L606" s="27">
        <v>0</v>
      </c>
      <c r="M606" s="27">
        <v>0</v>
      </c>
      <c r="N606" s="27">
        <v>0</v>
      </c>
    </row>
    <row r="607" spans="1:15" hidden="1" x14ac:dyDescent="0.35">
      <c r="A607" s="26" t="s">
        <v>95</v>
      </c>
      <c r="B607" s="26" t="s">
        <v>4</v>
      </c>
      <c r="C607" s="27">
        <v>1392932.91</v>
      </c>
      <c r="D607" s="27">
        <v>465914.32</v>
      </c>
      <c r="E607" s="27">
        <v>2296968.4</v>
      </c>
      <c r="F607" s="27">
        <v>0</v>
      </c>
      <c r="G607" s="27">
        <v>843300.87</v>
      </c>
      <c r="H607" s="27">
        <v>556554.28</v>
      </c>
      <c r="I607" s="27">
        <v>1227098.6599999999</v>
      </c>
      <c r="J607" s="27">
        <v>0</v>
      </c>
      <c r="K607" s="27">
        <v>1752995.46</v>
      </c>
      <c r="L607" s="27">
        <v>912052.61</v>
      </c>
      <c r="M607" s="27">
        <v>0</v>
      </c>
      <c r="N607" s="27">
        <v>711383.99</v>
      </c>
    </row>
    <row r="608" spans="1:15" hidden="1" x14ac:dyDescent="0.35">
      <c r="A608" s="26" t="s">
        <v>95</v>
      </c>
      <c r="B608" s="26" t="s">
        <v>10</v>
      </c>
      <c r="C608" s="27">
        <v>372276.8</v>
      </c>
      <c r="D608" s="27">
        <v>632.5</v>
      </c>
      <c r="E608" s="27">
        <v>179314.41</v>
      </c>
      <c r="F608" s="27">
        <v>264577.58</v>
      </c>
      <c r="G608" s="27">
        <v>395455.89</v>
      </c>
      <c r="H608" s="27">
        <v>111694.39999999999</v>
      </c>
      <c r="I608" s="27">
        <v>2821.27</v>
      </c>
      <c r="J608" s="27">
        <v>386601.08999999997</v>
      </c>
      <c r="K608" s="27">
        <v>60141.82</v>
      </c>
      <c r="L608" s="27">
        <v>170</v>
      </c>
      <c r="M608" s="27">
        <v>0</v>
      </c>
      <c r="N608" s="27">
        <v>811107.8600000001</v>
      </c>
    </row>
    <row r="609" spans="1:15" hidden="1" x14ac:dyDescent="0.35">
      <c r="A609" s="26" t="s">
        <v>131</v>
      </c>
      <c r="B609" s="26" t="s">
        <v>5</v>
      </c>
      <c r="C609" s="27">
        <v>0</v>
      </c>
      <c r="D609" s="27">
        <v>0</v>
      </c>
      <c r="E609" s="27">
        <v>0</v>
      </c>
      <c r="F609" s="27">
        <v>1178585.96</v>
      </c>
      <c r="G609" s="27">
        <v>2545650.8199999998</v>
      </c>
      <c r="H609" s="27">
        <v>981488.75</v>
      </c>
      <c r="I609" s="27">
        <v>1479620</v>
      </c>
      <c r="J609" s="27">
        <v>2693411.6</v>
      </c>
      <c r="K609" s="27">
        <v>765700</v>
      </c>
      <c r="L609" s="27">
        <v>237428.4</v>
      </c>
      <c r="M609" s="27">
        <v>0</v>
      </c>
      <c r="N609" s="27">
        <v>0</v>
      </c>
    </row>
    <row r="610" spans="1:15" hidden="1" x14ac:dyDescent="0.35">
      <c r="A610" s="26" t="s">
        <v>131</v>
      </c>
      <c r="B610" s="26" t="s">
        <v>8</v>
      </c>
      <c r="C610" s="27">
        <v>0</v>
      </c>
      <c r="D610" s="27">
        <v>0</v>
      </c>
      <c r="E610" s="27">
        <v>65185</v>
      </c>
      <c r="F610" s="27">
        <v>96154.4</v>
      </c>
      <c r="G610" s="27">
        <v>0</v>
      </c>
      <c r="H610" s="27">
        <v>125657.7</v>
      </c>
      <c r="I610" s="27">
        <v>48077.2</v>
      </c>
      <c r="J610" s="27">
        <v>94927.2</v>
      </c>
      <c r="K610" s="27">
        <v>0</v>
      </c>
      <c r="L610" s="27">
        <v>0</v>
      </c>
      <c r="M610" s="27">
        <v>0</v>
      </c>
      <c r="N610" s="27">
        <v>64851.1</v>
      </c>
    </row>
    <row r="611" spans="1:15" hidden="1" x14ac:dyDescent="0.35">
      <c r="A611" s="26" t="s">
        <v>131</v>
      </c>
      <c r="B611" s="26" t="s">
        <v>10</v>
      </c>
      <c r="C611" s="27">
        <v>15516.47</v>
      </c>
      <c r="D611" s="27">
        <v>15841.01</v>
      </c>
      <c r="E611" s="27">
        <v>272529.91999999998</v>
      </c>
      <c r="F611" s="27">
        <v>90184.87</v>
      </c>
      <c r="G611" s="27">
        <v>14596.48</v>
      </c>
      <c r="H611" s="27">
        <v>0</v>
      </c>
      <c r="I611" s="27">
        <v>16508.309999999998</v>
      </c>
      <c r="J611" s="27">
        <v>0</v>
      </c>
      <c r="K611" s="27">
        <v>0</v>
      </c>
      <c r="L611" s="27">
        <v>5195.8599999999997</v>
      </c>
      <c r="M611" s="27">
        <v>0</v>
      </c>
      <c r="N611" s="27">
        <v>0</v>
      </c>
    </row>
    <row r="612" spans="1:15" x14ac:dyDescent="0.35">
      <c r="A612" s="26" t="s">
        <v>131</v>
      </c>
      <c r="B612" s="26" t="s">
        <v>6</v>
      </c>
      <c r="C612" s="27">
        <v>0</v>
      </c>
      <c r="D612" s="27">
        <v>0</v>
      </c>
      <c r="E612" s="27">
        <v>0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0</v>
      </c>
      <c r="L612" s="27">
        <v>0</v>
      </c>
      <c r="M612" s="27">
        <v>0</v>
      </c>
      <c r="N612" s="27">
        <v>37726.03</v>
      </c>
      <c r="O612" s="1">
        <f>SUBTOTAL(9,C612:N612)</f>
        <v>37726.03</v>
      </c>
    </row>
    <row r="613" spans="1:15" hidden="1" x14ac:dyDescent="0.35">
      <c r="A613" s="26" t="s">
        <v>131</v>
      </c>
      <c r="B613" s="26" t="s">
        <v>11</v>
      </c>
      <c r="C613" s="27">
        <v>0</v>
      </c>
      <c r="D613" s="27">
        <v>0</v>
      </c>
      <c r="E613" s="27">
        <v>12810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0</v>
      </c>
      <c r="L613" s="27">
        <v>0</v>
      </c>
      <c r="M613" s="27">
        <v>0</v>
      </c>
      <c r="N613" s="27">
        <v>15670</v>
      </c>
    </row>
    <row r="614" spans="1:15" hidden="1" x14ac:dyDescent="0.35">
      <c r="A614" s="26" t="s">
        <v>131</v>
      </c>
      <c r="B614" s="26" t="s">
        <v>3</v>
      </c>
      <c r="C614" s="27">
        <v>22.02</v>
      </c>
      <c r="D614" s="27">
        <v>44.08</v>
      </c>
      <c r="E614" s="27">
        <v>81</v>
      </c>
      <c r="F614" s="27">
        <v>202.74</v>
      </c>
      <c r="G614" s="27">
        <v>2295.7399999999998</v>
      </c>
      <c r="H614" s="27">
        <v>67.23</v>
      </c>
      <c r="I614" s="27">
        <v>259.72000000000003</v>
      </c>
      <c r="J614" s="27">
        <v>72.38</v>
      </c>
      <c r="K614" s="27">
        <v>18163.5</v>
      </c>
      <c r="L614" s="27">
        <v>733.52</v>
      </c>
      <c r="M614" s="27">
        <v>1124.46</v>
      </c>
      <c r="N614" s="27">
        <v>0</v>
      </c>
    </row>
    <row r="615" spans="1:15" hidden="1" x14ac:dyDescent="0.35">
      <c r="A615" s="26" t="s">
        <v>131</v>
      </c>
      <c r="B615" s="26" t="s">
        <v>4</v>
      </c>
      <c r="C615" s="27">
        <v>0</v>
      </c>
      <c r="D615" s="27">
        <v>0</v>
      </c>
      <c r="E615" s="27">
        <v>150</v>
      </c>
      <c r="F615" s="27">
        <v>0</v>
      </c>
      <c r="G615" s="27">
        <v>0</v>
      </c>
      <c r="H615" s="27">
        <v>0</v>
      </c>
      <c r="I615" s="27">
        <v>0</v>
      </c>
      <c r="J615" s="27">
        <v>0</v>
      </c>
      <c r="K615" s="27">
        <v>0</v>
      </c>
      <c r="L615" s="27">
        <v>0</v>
      </c>
      <c r="M615" s="27">
        <v>0</v>
      </c>
      <c r="N615" s="27">
        <v>150</v>
      </c>
    </row>
    <row r="616" spans="1:15" hidden="1" x14ac:dyDescent="0.35">
      <c r="A616" s="26" t="s">
        <v>131</v>
      </c>
      <c r="B616" s="26" t="s">
        <v>2</v>
      </c>
      <c r="C616" s="27">
        <v>0</v>
      </c>
      <c r="D616" s="27">
        <v>0</v>
      </c>
      <c r="E616" s="27">
        <v>0</v>
      </c>
      <c r="F616" s="27">
        <v>0</v>
      </c>
      <c r="G616" s="27">
        <v>0</v>
      </c>
      <c r="H616" s="27">
        <v>24970.2</v>
      </c>
      <c r="I616" s="27">
        <v>0</v>
      </c>
      <c r="J616" s="27">
        <v>0</v>
      </c>
      <c r="K616" s="27">
        <v>0</v>
      </c>
      <c r="L616" s="27">
        <v>27300</v>
      </c>
      <c r="M616" s="27">
        <v>0</v>
      </c>
      <c r="N616" s="27">
        <v>0</v>
      </c>
    </row>
    <row r="617" spans="1:15" hidden="1" x14ac:dyDescent="0.35">
      <c r="A617" s="26" t="s">
        <v>118</v>
      </c>
      <c r="B617" s="26" t="s">
        <v>11</v>
      </c>
      <c r="C617" s="27">
        <v>525650.42999999993</v>
      </c>
      <c r="D617" s="27">
        <v>464344.68</v>
      </c>
      <c r="E617" s="27">
        <v>657601.54000000015</v>
      </c>
      <c r="F617" s="27">
        <v>819981.10999999987</v>
      </c>
      <c r="G617" s="27">
        <v>1854727.44</v>
      </c>
      <c r="H617" s="27">
        <v>1138098.8599999999</v>
      </c>
      <c r="I617" s="27">
        <v>395763.82999999996</v>
      </c>
      <c r="J617" s="27">
        <v>407752.29000000004</v>
      </c>
      <c r="K617" s="27">
        <v>667354.81999999983</v>
      </c>
      <c r="L617" s="27">
        <v>800438.42</v>
      </c>
      <c r="M617" s="27">
        <v>832546.8</v>
      </c>
      <c r="N617" s="27">
        <v>671274.45</v>
      </c>
    </row>
    <row r="618" spans="1:15" hidden="1" x14ac:dyDescent="0.35">
      <c r="A618" s="26" t="s">
        <v>118</v>
      </c>
      <c r="B618" s="26" t="s">
        <v>5</v>
      </c>
      <c r="C618" s="27">
        <v>103758</v>
      </c>
      <c r="D618" s="27">
        <v>0</v>
      </c>
      <c r="E618" s="27">
        <v>151501</v>
      </c>
      <c r="F618" s="27">
        <v>117473.49</v>
      </c>
      <c r="G618" s="27">
        <v>152153.63</v>
      </c>
      <c r="H618" s="27">
        <v>121115.29000000001</v>
      </c>
      <c r="I618" s="27">
        <v>53095</v>
      </c>
      <c r="J618" s="27">
        <v>83150</v>
      </c>
      <c r="K618" s="27">
        <v>193903</v>
      </c>
      <c r="L618" s="27">
        <v>183685</v>
      </c>
      <c r="M618" s="27">
        <v>31900</v>
      </c>
      <c r="N618" s="27">
        <v>45695</v>
      </c>
    </row>
    <row r="619" spans="1:15" hidden="1" x14ac:dyDescent="0.35">
      <c r="A619" s="26" t="s">
        <v>118</v>
      </c>
      <c r="B619" s="26" t="s">
        <v>10</v>
      </c>
      <c r="C619" s="27">
        <v>0</v>
      </c>
      <c r="D619" s="27">
        <v>500</v>
      </c>
      <c r="E619" s="27">
        <v>400</v>
      </c>
      <c r="F619" s="27">
        <v>0</v>
      </c>
      <c r="G619" s="27">
        <v>39644.230000000003</v>
      </c>
      <c r="H619" s="27">
        <v>73506.02</v>
      </c>
      <c r="I619" s="27">
        <v>37940.1</v>
      </c>
      <c r="J619" s="27">
        <v>1367.14</v>
      </c>
      <c r="K619" s="27">
        <v>0</v>
      </c>
      <c r="L619" s="27">
        <v>950</v>
      </c>
      <c r="M619" s="27">
        <v>0</v>
      </c>
      <c r="N619" s="27">
        <v>0</v>
      </c>
    </row>
    <row r="620" spans="1:15" x14ac:dyDescent="0.35">
      <c r="A620" s="26" t="s">
        <v>118</v>
      </c>
      <c r="B620" s="26" t="s">
        <v>6</v>
      </c>
      <c r="C620" s="27">
        <v>0</v>
      </c>
      <c r="D620" s="27">
        <v>52198.38</v>
      </c>
      <c r="E620" s="27">
        <v>36560.75</v>
      </c>
      <c r="F620" s="27">
        <v>0</v>
      </c>
      <c r="G620" s="27">
        <v>15738.24</v>
      </c>
      <c r="H620" s="27">
        <v>13623.13</v>
      </c>
      <c r="I620" s="27">
        <v>0</v>
      </c>
      <c r="J620" s="27">
        <v>30389.86</v>
      </c>
      <c r="K620" s="27">
        <v>0</v>
      </c>
      <c r="L620" s="27">
        <v>0</v>
      </c>
      <c r="M620" s="27">
        <v>0</v>
      </c>
      <c r="N620" s="27">
        <v>0</v>
      </c>
      <c r="O620" s="1">
        <f>SUBTOTAL(9,C620:N620)</f>
        <v>148510.36000000002</v>
      </c>
    </row>
    <row r="621" spans="1:15" hidden="1" x14ac:dyDescent="0.35">
      <c r="A621" s="26" t="s">
        <v>118</v>
      </c>
      <c r="B621" s="26" t="s">
        <v>4</v>
      </c>
      <c r="C621" s="27">
        <v>20</v>
      </c>
      <c r="D621" s="27">
        <v>0</v>
      </c>
      <c r="E621" s="27">
        <v>1396.13</v>
      </c>
      <c r="F621" s="27">
        <v>5</v>
      </c>
      <c r="G621" s="27">
        <v>315</v>
      </c>
      <c r="H621" s="27">
        <v>0</v>
      </c>
      <c r="I621" s="27">
        <v>330</v>
      </c>
      <c r="J621" s="27">
        <v>660</v>
      </c>
      <c r="K621" s="27">
        <v>0</v>
      </c>
      <c r="L621" s="27">
        <v>1037.58</v>
      </c>
      <c r="M621" s="27">
        <v>0</v>
      </c>
      <c r="N621" s="27">
        <v>975</v>
      </c>
    </row>
    <row r="622" spans="1:15" hidden="1" x14ac:dyDescent="0.35">
      <c r="A622" s="26" t="s">
        <v>118</v>
      </c>
      <c r="B622" s="26" t="s">
        <v>7</v>
      </c>
      <c r="C622" s="27">
        <v>0</v>
      </c>
      <c r="D622" s="27">
        <v>0</v>
      </c>
      <c r="E622" s="27">
        <v>317.7</v>
      </c>
      <c r="F622" s="27">
        <v>0</v>
      </c>
      <c r="G622" s="27">
        <v>450.99</v>
      </c>
      <c r="H622" s="27">
        <v>0</v>
      </c>
      <c r="I622" s="27">
        <v>0</v>
      </c>
      <c r="J622" s="27">
        <v>0</v>
      </c>
      <c r="K622" s="27">
        <v>0</v>
      </c>
      <c r="L622" s="27">
        <v>1142.49</v>
      </c>
      <c r="M622" s="27">
        <v>0</v>
      </c>
      <c r="N622" s="27">
        <v>0</v>
      </c>
    </row>
    <row r="623" spans="1:15" hidden="1" x14ac:dyDescent="0.35">
      <c r="A623" s="26" t="s">
        <v>118</v>
      </c>
      <c r="B623" s="26" t="s">
        <v>3</v>
      </c>
      <c r="C623" s="27">
        <v>0</v>
      </c>
      <c r="D623" s="27">
        <v>0</v>
      </c>
      <c r="E623" s="27">
        <v>0</v>
      </c>
      <c r="F623" s="27">
        <v>0</v>
      </c>
      <c r="G623" s="27">
        <v>0</v>
      </c>
      <c r="H623" s="27">
        <v>13.7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</row>
    <row r="624" spans="1:15" hidden="1" x14ac:dyDescent="0.35">
      <c r="A624" s="26" t="s">
        <v>92</v>
      </c>
      <c r="B624" s="26" t="s">
        <v>10</v>
      </c>
      <c r="C624" s="27">
        <v>681680.45</v>
      </c>
      <c r="D624" s="27">
        <v>591905.24000000011</v>
      </c>
      <c r="E624" s="27">
        <v>1347799.05</v>
      </c>
      <c r="F624" s="27">
        <v>734469.25</v>
      </c>
      <c r="G624" s="27">
        <v>678627.02999999991</v>
      </c>
      <c r="H624" s="27">
        <v>919454.63</v>
      </c>
      <c r="I624" s="27">
        <v>298944.94</v>
      </c>
      <c r="J624" s="27">
        <v>932062.66</v>
      </c>
      <c r="K624" s="27">
        <v>1273653.28</v>
      </c>
      <c r="L624" s="27">
        <v>105.71</v>
      </c>
      <c r="M624" s="27">
        <v>1226693.8900000001</v>
      </c>
      <c r="N624" s="27">
        <v>837675.23</v>
      </c>
    </row>
    <row r="625" spans="1:15" hidden="1" x14ac:dyDescent="0.35">
      <c r="A625" s="26" t="s">
        <v>92</v>
      </c>
      <c r="B625" s="26" t="s">
        <v>5</v>
      </c>
      <c r="C625" s="27">
        <v>37000</v>
      </c>
      <c r="D625" s="27">
        <v>0</v>
      </c>
      <c r="E625" s="27">
        <v>0</v>
      </c>
      <c r="F625" s="27">
        <v>44625</v>
      </c>
      <c r="G625" s="27">
        <v>0</v>
      </c>
      <c r="H625" s="27">
        <v>0</v>
      </c>
      <c r="I625" s="27">
        <v>0</v>
      </c>
      <c r="J625" s="27">
        <v>135225</v>
      </c>
      <c r="K625" s="27">
        <v>46800</v>
      </c>
      <c r="L625" s="27">
        <v>175525</v>
      </c>
      <c r="M625" s="27">
        <v>354405</v>
      </c>
      <c r="N625" s="27">
        <v>177265</v>
      </c>
    </row>
    <row r="626" spans="1:15" hidden="1" x14ac:dyDescent="0.35">
      <c r="A626" s="26" t="s">
        <v>92</v>
      </c>
      <c r="B626" s="26" t="s">
        <v>11</v>
      </c>
      <c r="C626" s="27">
        <v>0</v>
      </c>
      <c r="D626" s="27">
        <v>0</v>
      </c>
      <c r="E626" s="27">
        <v>18509.48</v>
      </c>
      <c r="F626" s="27">
        <v>0</v>
      </c>
      <c r="G626" s="27">
        <v>47148.700000000004</v>
      </c>
      <c r="H626" s="27">
        <v>0</v>
      </c>
      <c r="I626" s="27">
        <v>0</v>
      </c>
      <c r="J626" s="27">
        <v>0</v>
      </c>
      <c r="K626" s="27">
        <v>24891.61</v>
      </c>
      <c r="L626" s="27">
        <v>0</v>
      </c>
      <c r="M626" s="27">
        <v>125.4</v>
      </c>
      <c r="N626" s="27">
        <v>0</v>
      </c>
    </row>
    <row r="627" spans="1:15" hidden="1" x14ac:dyDescent="0.35">
      <c r="A627" s="26" t="s">
        <v>92</v>
      </c>
      <c r="B627" s="26" t="s">
        <v>3</v>
      </c>
      <c r="C627" s="27">
        <v>0</v>
      </c>
      <c r="D627" s="27">
        <v>68.48</v>
      </c>
      <c r="E627" s="27">
        <v>3176.96</v>
      </c>
      <c r="F627" s="27">
        <v>60.9</v>
      </c>
      <c r="G627" s="27">
        <v>3411.1</v>
      </c>
      <c r="H627" s="27">
        <v>12.36</v>
      </c>
      <c r="I627" s="27">
        <v>10.52</v>
      </c>
      <c r="J627" s="27">
        <v>14.8</v>
      </c>
      <c r="K627" s="27">
        <v>15831.880000000001</v>
      </c>
      <c r="L627" s="27">
        <v>26.4</v>
      </c>
      <c r="M627" s="27">
        <v>143.88999999999999</v>
      </c>
      <c r="N627" s="27">
        <v>0</v>
      </c>
    </row>
    <row r="628" spans="1:15" x14ac:dyDescent="0.35">
      <c r="A628" s="26" t="s">
        <v>92</v>
      </c>
      <c r="B628" s="26" t="s">
        <v>6</v>
      </c>
      <c r="C628" s="27">
        <v>0</v>
      </c>
      <c r="D628" s="27">
        <v>127.9</v>
      </c>
      <c r="E628" s="27">
        <v>2980.79</v>
      </c>
      <c r="F628" s="27">
        <v>5043.43</v>
      </c>
      <c r="G628" s="27">
        <v>0</v>
      </c>
      <c r="H628" s="27">
        <v>0</v>
      </c>
      <c r="I628" s="27">
        <v>0</v>
      </c>
      <c r="J628" s="27">
        <v>0</v>
      </c>
      <c r="K628" s="27">
        <v>0</v>
      </c>
      <c r="L628" s="27">
        <v>0</v>
      </c>
      <c r="M628" s="27">
        <v>0</v>
      </c>
      <c r="N628" s="27">
        <v>0</v>
      </c>
      <c r="O628" s="1">
        <f>SUBTOTAL(9,C628:N628)</f>
        <v>8152.1200000000008</v>
      </c>
    </row>
    <row r="629" spans="1:15" hidden="1" x14ac:dyDescent="0.35">
      <c r="A629" s="26" t="s">
        <v>92</v>
      </c>
      <c r="B629" s="26" t="s">
        <v>4</v>
      </c>
      <c r="C629" s="27">
        <v>0</v>
      </c>
      <c r="D629" s="27">
        <v>0</v>
      </c>
      <c r="E629" s="27">
        <v>0</v>
      </c>
      <c r="F629" s="27">
        <v>0</v>
      </c>
      <c r="G629" s="27">
        <v>0</v>
      </c>
      <c r="H629" s="27">
        <v>0</v>
      </c>
      <c r="I629" s="27">
        <v>0</v>
      </c>
      <c r="J629" s="27">
        <v>0</v>
      </c>
      <c r="K629" s="27">
        <v>400</v>
      </c>
      <c r="L629" s="27">
        <v>0</v>
      </c>
      <c r="M629" s="27">
        <v>0</v>
      </c>
      <c r="N629" s="27">
        <v>0</v>
      </c>
    </row>
    <row r="630" spans="1:15" hidden="1" x14ac:dyDescent="0.35">
      <c r="A630" s="26" t="s">
        <v>92</v>
      </c>
      <c r="B630" s="26" t="s">
        <v>2</v>
      </c>
      <c r="C630" s="27">
        <v>0</v>
      </c>
      <c r="D630" s="27">
        <v>0</v>
      </c>
      <c r="E630" s="27">
        <v>0</v>
      </c>
      <c r="F630" s="27">
        <v>0</v>
      </c>
      <c r="G630" s="27">
        <v>0</v>
      </c>
      <c r="H630" s="27">
        <v>0</v>
      </c>
      <c r="I630" s="27">
        <v>0</v>
      </c>
      <c r="J630" s="27">
        <v>0</v>
      </c>
      <c r="K630" s="27">
        <v>11070</v>
      </c>
      <c r="L630" s="27">
        <v>0</v>
      </c>
      <c r="M630" s="27">
        <v>0</v>
      </c>
      <c r="N630" s="27">
        <v>0</v>
      </c>
    </row>
    <row r="631" spans="1:15" hidden="1" x14ac:dyDescent="0.35">
      <c r="A631" s="26" t="s">
        <v>133</v>
      </c>
      <c r="B631" s="26" t="s">
        <v>10</v>
      </c>
      <c r="C631" s="27">
        <v>12</v>
      </c>
      <c r="D631" s="27">
        <v>0</v>
      </c>
      <c r="E631" s="27">
        <v>9076699.1199999992</v>
      </c>
      <c r="F631" s="27">
        <v>0</v>
      </c>
      <c r="G631" s="27">
        <v>6219.52</v>
      </c>
      <c r="H631" s="27">
        <v>0</v>
      </c>
      <c r="I631" s="27">
        <v>24</v>
      </c>
      <c r="J631" s="27">
        <v>8359.5600000000013</v>
      </c>
      <c r="K631" s="27">
        <v>0</v>
      </c>
      <c r="L631" s="27">
        <v>0</v>
      </c>
      <c r="M631" s="27">
        <v>0</v>
      </c>
      <c r="N631" s="27">
        <v>5582.88</v>
      </c>
    </row>
    <row r="632" spans="1:15" hidden="1" x14ac:dyDescent="0.35">
      <c r="A632" s="26" t="s">
        <v>133</v>
      </c>
      <c r="B632" s="26" t="s">
        <v>8</v>
      </c>
      <c r="C632" s="27">
        <v>0</v>
      </c>
      <c r="D632" s="27">
        <v>0</v>
      </c>
      <c r="E632" s="27">
        <v>90910</v>
      </c>
      <c r="F632" s="27">
        <v>0</v>
      </c>
      <c r="G632" s="27">
        <v>0</v>
      </c>
      <c r="H632" s="27">
        <v>87180.5</v>
      </c>
      <c r="I632" s="27">
        <v>179240</v>
      </c>
      <c r="J632" s="27">
        <v>0</v>
      </c>
      <c r="K632" s="27">
        <v>42750</v>
      </c>
      <c r="L632" s="27">
        <v>0</v>
      </c>
      <c r="M632" s="27">
        <v>0</v>
      </c>
      <c r="N632" s="27">
        <v>0</v>
      </c>
    </row>
    <row r="633" spans="1:15" hidden="1" x14ac:dyDescent="0.35">
      <c r="A633" s="26" t="s">
        <v>133</v>
      </c>
      <c r="B633" s="26" t="s">
        <v>11</v>
      </c>
      <c r="C633" s="27">
        <v>2880</v>
      </c>
      <c r="D633" s="27">
        <v>44850</v>
      </c>
      <c r="E633" s="27">
        <v>0</v>
      </c>
      <c r="F633" s="27">
        <v>0</v>
      </c>
      <c r="G633" s="27">
        <v>32752.799999999999</v>
      </c>
      <c r="H633" s="27">
        <v>22609</v>
      </c>
      <c r="I633" s="27">
        <v>33530</v>
      </c>
      <c r="J633" s="27">
        <v>39402</v>
      </c>
      <c r="K633" s="27">
        <v>50120.25</v>
      </c>
      <c r="L633" s="27">
        <v>4563</v>
      </c>
      <c r="M633" s="27">
        <v>0</v>
      </c>
      <c r="N633" s="27">
        <v>25000</v>
      </c>
    </row>
    <row r="634" spans="1:15" hidden="1" x14ac:dyDescent="0.35">
      <c r="A634" s="26" t="s">
        <v>133</v>
      </c>
      <c r="B634" s="26" t="s">
        <v>3</v>
      </c>
      <c r="C634" s="27">
        <v>0</v>
      </c>
      <c r="D634" s="27">
        <v>0</v>
      </c>
      <c r="E634" s="27">
        <v>0</v>
      </c>
      <c r="F634" s="27">
        <v>9.4600000000000009</v>
      </c>
      <c r="G634" s="27">
        <v>0</v>
      </c>
      <c r="H634" s="27">
        <v>0.23</v>
      </c>
      <c r="I634" s="27">
        <v>0</v>
      </c>
      <c r="J634" s="27">
        <v>0</v>
      </c>
      <c r="K634" s="27">
        <v>2.12</v>
      </c>
      <c r="L634" s="27">
        <v>0</v>
      </c>
      <c r="M634" s="27">
        <v>27.86</v>
      </c>
      <c r="N634" s="27">
        <v>0</v>
      </c>
    </row>
    <row r="635" spans="1:15" hidden="1" x14ac:dyDescent="0.35">
      <c r="A635" s="26" t="s">
        <v>133</v>
      </c>
      <c r="B635" s="26" t="s">
        <v>4</v>
      </c>
      <c r="C635" s="27">
        <v>15</v>
      </c>
      <c r="D635" s="27">
        <v>0</v>
      </c>
      <c r="E635" s="27">
        <v>0</v>
      </c>
      <c r="F635" s="27">
        <v>0</v>
      </c>
      <c r="G635" s="27">
        <v>0</v>
      </c>
      <c r="H635" s="27">
        <v>0</v>
      </c>
      <c r="I635" s="27">
        <v>0</v>
      </c>
      <c r="J635" s="27">
        <v>0</v>
      </c>
      <c r="K635" s="27">
        <v>0</v>
      </c>
      <c r="L635" s="27">
        <v>0</v>
      </c>
      <c r="M635" s="27">
        <v>0</v>
      </c>
      <c r="N635" s="27">
        <v>0</v>
      </c>
    </row>
    <row r="636" spans="1:15" hidden="1" x14ac:dyDescent="0.35">
      <c r="A636" s="26" t="s">
        <v>61</v>
      </c>
      <c r="B636" s="26" t="s">
        <v>10</v>
      </c>
      <c r="C636" s="27">
        <v>20091</v>
      </c>
      <c r="D636" s="27">
        <v>44447.05</v>
      </c>
      <c r="E636" s="27">
        <v>163999.44000000003</v>
      </c>
      <c r="F636" s="27">
        <v>495482.85000000003</v>
      </c>
      <c r="G636" s="27">
        <v>407402.72</v>
      </c>
      <c r="H636" s="27">
        <v>35860.97</v>
      </c>
      <c r="I636" s="27">
        <v>401239.80000000005</v>
      </c>
      <c r="J636" s="27">
        <v>251168.90000000002</v>
      </c>
      <c r="K636" s="27">
        <v>216894.5</v>
      </c>
      <c r="L636" s="27">
        <v>186083.36999999997</v>
      </c>
      <c r="M636" s="27">
        <v>379248.55</v>
      </c>
      <c r="N636" s="27">
        <v>4135.32</v>
      </c>
    </row>
    <row r="637" spans="1:15" hidden="1" x14ac:dyDescent="0.35">
      <c r="A637" s="26" t="s">
        <v>61</v>
      </c>
      <c r="B637" s="26" t="s">
        <v>8</v>
      </c>
      <c r="C637" s="27">
        <v>0</v>
      </c>
      <c r="D637" s="27">
        <v>0</v>
      </c>
      <c r="E637" s="27">
        <v>100650</v>
      </c>
      <c r="F637" s="27">
        <v>166395.4</v>
      </c>
      <c r="G637" s="27">
        <v>0</v>
      </c>
      <c r="H637" s="27">
        <v>311011.25</v>
      </c>
      <c r="I637" s="27">
        <v>148079.20000000001</v>
      </c>
      <c r="J637" s="27">
        <v>385091.75</v>
      </c>
      <c r="K637" s="27">
        <v>418124.72</v>
      </c>
      <c r="L637" s="27">
        <v>120812.90000000001</v>
      </c>
      <c r="M637" s="27">
        <v>258996.63</v>
      </c>
      <c r="N637" s="27">
        <v>238292.90999999997</v>
      </c>
    </row>
    <row r="638" spans="1:15" hidden="1" x14ac:dyDescent="0.35">
      <c r="A638" s="26" t="s">
        <v>61</v>
      </c>
      <c r="B638" s="26" t="s">
        <v>5</v>
      </c>
      <c r="C638" s="27">
        <v>95934.93</v>
      </c>
      <c r="D638" s="27">
        <v>157408.6</v>
      </c>
      <c r="E638" s="27">
        <v>152585.60000000001</v>
      </c>
      <c r="F638" s="27">
        <v>0</v>
      </c>
      <c r="G638" s="27">
        <v>55220</v>
      </c>
      <c r="H638" s="27">
        <v>304657</v>
      </c>
      <c r="I638" s="27">
        <v>45322</v>
      </c>
      <c r="J638" s="27">
        <v>22636</v>
      </c>
      <c r="K638" s="27">
        <v>0</v>
      </c>
      <c r="L638" s="27">
        <v>0</v>
      </c>
      <c r="M638" s="27">
        <v>0</v>
      </c>
      <c r="N638" s="27">
        <v>141100</v>
      </c>
    </row>
    <row r="639" spans="1:15" hidden="1" x14ac:dyDescent="0.35">
      <c r="A639" s="26" t="s">
        <v>61</v>
      </c>
      <c r="B639" s="26" t="s">
        <v>4</v>
      </c>
      <c r="C639" s="27">
        <v>4170</v>
      </c>
      <c r="D639" s="27">
        <v>0</v>
      </c>
      <c r="E639" s="27">
        <v>22070.09</v>
      </c>
      <c r="F639" s="27">
        <v>65937.05</v>
      </c>
      <c r="G639" s="27">
        <v>0</v>
      </c>
      <c r="H639" s="27">
        <v>152.03</v>
      </c>
      <c r="I639" s="27">
        <v>41616.68</v>
      </c>
      <c r="J639" s="27">
        <v>430089.87</v>
      </c>
      <c r="K639" s="27">
        <v>0</v>
      </c>
      <c r="L639" s="27">
        <v>0</v>
      </c>
      <c r="M639" s="27">
        <v>0</v>
      </c>
      <c r="N639" s="27">
        <v>0</v>
      </c>
    </row>
    <row r="640" spans="1:15" hidden="1" x14ac:dyDescent="0.35">
      <c r="A640" s="26" t="s">
        <v>61</v>
      </c>
      <c r="B640" s="26" t="s">
        <v>3</v>
      </c>
      <c r="C640" s="27">
        <v>319.24</v>
      </c>
      <c r="D640" s="27">
        <v>10.08</v>
      </c>
      <c r="E640" s="27">
        <v>2709.8</v>
      </c>
      <c r="F640" s="27">
        <v>1775.4399999999998</v>
      </c>
      <c r="G640" s="27">
        <v>1300.6799999999998</v>
      </c>
      <c r="H640" s="27">
        <v>640.49</v>
      </c>
      <c r="I640" s="27">
        <v>10.4</v>
      </c>
      <c r="J640" s="27">
        <v>19.149999999999999</v>
      </c>
      <c r="K640" s="27">
        <v>117.43</v>
      </c>
      <c r="L640" s="27">
        <v>89.07</v>
      </c>
      <c r="M640" s="27">
        <v>316.60999999999996</v>
      </c>
      <c r="N640" s="27">
        <v>4934.9799999999996</v>
      </c>
    </row>
    <row r="641" spans="1:15" x14ac:dyDescent="0.35">
      <c r="A641" s="26" t="s">
        <v>61</v>
      </c>
      <c r="B641" s="26" t="s">
        <v>6</v>
      </c>
      <c r="C641" s="27">
        <v>9035.07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0</v>
      </c>
      <c r="K641" s="27">
        <v>0</v>
      </c>
      <c r="L641" s="27">
        <v>0</v>
      </c>
      <c r="M641" s="27">
        <v>0</v>
      </c>
      <c r="N641" s="27">
        <v>0</v>
      </c>
      <c r="O641" s="1">
        <f>SUBTOTAL(9,C641:N641)</f>
        <v>9035.07</v>
      </c>
    </row>
    <row r="642" spans="1:15" hidden="1" x14ac:dyDescent="0.35">
      <c r="A642" s="26" t="s">
        <v>61</v>
      </c>
      <c r="B642" s="26" t="s">
        <v>2</v>
      </c>
      <c r="C642" s="27">
        <v>2874035.35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0</v>
      </c>
      <c r="K642" s="27">
        <v>0</v>
      </c>
      <c r="L642" s="27">
        <v>0</v>
      </c>
      <c r="M642" s="27">
        <v>0</v>
      </c>
      <c r="N642" s="27">
        <v>0</v>
      </c>
    </row>
    <row r="643" spans="1:15" hidden="1" x14ac:dyDescent="0.35">
      <c r="A643" s="26" t="s">
        <v>157</v>
      </c>
      <c r="B643" s="26" t="s">
        <v>10</v>
      </c>
      <c r="C643" s="27">
        <v>0</v>
      </c>
      <c r="D643" s="27">
        <v>6810.8300000000008</v>
      </c>
      <c r="E643" s="27">
        <v>0</v>
      </c>
      <c r="F643" s="27">
        <v>0</v>
      </c>
      <c r="G643" s="27">
        <v>1863.09</v>
      </c>
      <c r="H643" s="27">
        <v>4480886.1500000004</v>
      </c>
      <c r="I643" s="27">
        <v>0</v>
      </c>
      <c r="J643" s="27">
        <v>3780000</v>
      </c>
      <c r="K643" s="27">
        <v>0</v>
      </c>
      <c r="L643" s="27">
        <v>0</v>
      </c>
      <c r="M643" s="27">
        <v>0</v>
      </c>
      <c r="N643" s="27">
        <v>0</v>
      </c>
    </row>
    <row r="644" spans="1:15" x14ac:dyDescent="0.35">
      <c r="A644" s="26" t="s">
        <v>157</v>
      </c>
      <c r="B644" s="26" t="s">
        <v>6</v>
      </c>
      <c r="C644" s="27">
        <v>0</v>
      </c>
      <c r="D644" s="27">
        <v>0</v>
      </c>
      <c r="E644" s="27">
        <v>0</v>
      </c>
      <c r="F644" s="27">
        <v>0</v>
      </c>
      <c r="G644" s="27">
        <v>0</v>
      </c>
      <c r="H644" s="27">
        <v>0</v>
      </c>
      <c r="I644" s="27">
        <v>0</v>
      </c>
      <c r="J644" s="27">
        <v>0</v>
      </c>
      <c r="K644" s="27">
        <v>0</v>
      </c>
      <c r="L644" s="27">
        <v>0</v>
      </c>
      <c r="M644" s="27">
        <v>25536</v>
      </c>
      <c r="N644" s="27">
        <v>0</v>
      </c>
      <c r="O644" s="1">
        <f>SUBTOTAL(9,C644:N644)</f>
        <v>25536</v>
      </c>
    </row>
    <row r="645" spans="1:15" hidden="1" x14ac:dyDescent="0.35">
      <c r="A645" s="26" t="s">
        <v>164</v>
      </c>
      <c r="B645" s="26" t="s">
        <v>4</v>
      </c>
      <c r="C645" s="27">
        <v>428373.41</v>
      </c>
      <c r="D645" s="27">
        <v>0</v>
      </c>
      <c r="E645" s="27">
        <v>450759.17</v>
      </c>
      <c r="F645" s="27">
        <v>0</v>
      </c>
      <c r="G645" s="27">
        <v>0</v>
      </c>
      <c r="H645" s="27">
        <v>0</v>
      </c>
      <c r="I645" s="27">
        <v>643520.77</v>
      </c>
      <c r="J645" s="27">
        <v>0</v>
      </c>
      <c r="K645" s="27">
        <v>615406.79</v>
      </c>
      <c r="L645" s="27">
        <v>0</v>
      </c>
      <c r="M645" s="27">
        <v>0</v>
      </c>
      <c r="N645" s="27">
        <v>1258125.2</v>
      </c>
    </row>
    <row r="646" spans="1:15" hidden="1" x14ac:dyDescent="0.35">
      <c r="A646" s="26" t="s">
        <v>164</v>
      </c>
      <c r="B646" s="26" t="s">
        <v>5</v>
      </c>
      <c r="C646" s="27">
        <v>3404.8</v>
      </c>
      <c r="D646" s="27">
        <v>95762</v>
      </c>
      <c r="E646" s="27">
        <v>364942.06</v>
      </c>
      <c r="F646" s="27">
        <v>741979.47</v>
      </c>
      <c r="G646" s="27">
        <v>780756.46999999986</v>
      </c>
      <c r="H646" s="27">
        <v>415163.31000000006</v>
      </c>
      <c r="I646" s="27">
        <v>718765.82000000007</v>
      </c>
      <c r="J646" s="27">
        <v>190283.22</v>
      </c>
      <c r="K646" s="27">
        <v>0</v>
      </c>
      <c r="L646" s="27">
        <v>27760</v>
      </c>
      <c r="M646" s="27">
        <v>4533.97</v>
      </c>
      <c r="N646" s="27">
        <v>4538.87</v>
      </c>
    </row>
    <row r="647" spans="1:15" hidden="1" x14ac:dyDescent="0.35">
      <c r="A647" s="26" t="s">
        <v>164</v>
      </c>
      <c r="B647" s="26" t="s">
        <v>11</v>
      </c>
      <c r="C647" s="27">
        <v>105348.64</v>
      </c>
      <c r="D647" s="27">
        <v>48111.199999999997</v>
      </c>
      <c r="E647" s="27">
        <v>78854.5</v>
      </c>
      <c r="F647" s="27">
        <v>26026.2</v>
      </c>
      <c r="G647" s="27">
        <v>67473.600000000006</v>
      </c>
      <c r="H647" s="27">
        <v>82172.5</v>
      </c>
      <c r="I647" s="27">
        <v>15053</v>
      </c>
      <c r="J647" s="27">
        <v>84764.6</v>
      </c>
      <c r="K647" s="27">
        <v>122732.72</v>
      </c>
      <c r="L647" s="27">
        <v>49967.600000000006</v>
      </c>
      <c r="M647" s="27">
        <v>48513.09</v>
      </c>
      <c r="N647" s="27">
        <v>8910</v>
      </c>
    </row>
    <row r="648" spans="1:15" hidden="1" x14ac:dyDescent="0.35">
      <c r="A648" s="26" t="s">
        <v>164</v>
      </c>
      <c r="B648" s="26" t="s">
        <v>10</v>
      </c>
      <c r="C648" s="27">
        <v>12350</v>
      </c>
      <c r="D648" s="27">
        <v>0</v>
      </c>
      <c r="E648" s="27">
        <v>31784.54</v>
      </c>
      <c r="F648" s="27">
        <v>10697.519999999999</v>
      </c>
      <c r="G648" s="27">
        <v>0</v>
      </c>
      <c r="H648" s="27">
        <v>55479.43</v>
      </c>
      <c r="I648" s="27">
        <v>4117.5200000000004</v>
      </c>
      <c r="J648" s="27">
        <v>0</v>
      </c>
      <c r="K648" s="27">
        <v>0</v>
      </c>
      <c r="L648" s="27">
        <v>0</v>
      </c>
      <c r="M648" s="27">
        <v>6021.42</v>
      </c>
      <c r="N648" s="27">
        <v>0</v>
      </c>
    </row>
    <row r="649" spans="1:15" x14ac:dyDescent="0.35">
      <c r="A649" s="26" t="s">
        <v>164</v>
      </c>
      <c r="B649" s="26" t="s">
        <v>6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8421.6</v>
      </c>
      <c r="M649" s="27">
        <v>0</v>
      </c>
      <c r="N649" s="27">
        <v>0</v>
      </c>
      <c r="O649" s="1">
        <f>SUBTOTAL(9,C649:N649)</f>
        <v>8421.6</v>
      </c>
    </row>
    <row r="650" spans="1:15" hidden="1" x14ac:dyDescent="0.35">
      <c r="A650" s="26" t="s">
        <v>164</v>
      </c>
      <c r="B650" s="26" t="s">
        <v>3</v>
      </c>
      <c r="C650" s="27">
        <v>36.020000000000003</v>
      </c>
      <c r="D650" s="27">
        <v>5.41</v>
      </c>
      <c r="E650" s="27">
        <v>13.54</v>
      </c>
      <c r="F650" s="27">
        <v>2.68</v>
      </c>
      <c r="G650" s="27">
        <v>2.71</v>
      </c>
      <c r="H650" s="27">
        <v>0</v>
      </c>
      <c r="I650" s="27">
        <v>39.520000000000003</v>
      </c>
      <c r="J650" s="27">
        <v>2084.6999999999998</v>
      </c>
      <c r="K650" s="27">
        <v>0.31</v>
      </c>
      <c r="L650" s="27">
        <v>0.89</v>
      </c>
      <c r="M650" s="27">
        <v>6.13</v>
      </c>
      <c r="N650" s="27">
        <v>0</v>
      </c>
    </row>
    <row r="651" spans="1:15" hidden="1" x14ac:dyDescent="0.35">
      <c r="A651" s="26" t="s">
        <v>124</v>
      </c>
      <c r="B651" s="26" t="s">
        <v>3</v>
      </c>
      <c r="C651" s="27">
        <v>267796.88</v>
      </c>
      <c r="D651" s="27">
        <v>401603.92000000004</v>
      </c>
      <c r="E651" s="27">
        <v>374001.03</v>
      </c>
      <c r="F651" s="27">
        <v>202768.48</v>
      </c>
      <c r="G651" s="27">
        <v>391494.7</v>
      </c>
      <c r="H651" s="27">
        <v>2174919.58</v>
      </c>
      <c r="I651" s="27">
        <v>702378.42999999993</v>
      </c>
      <c r="J651" s="27">
        <v>471453.94</v>
      </c>
      <c r="K651" s="27">
        <v>752895.39</v>
      </c>
      <c r="L651" s="27">
        <v>322719.64</v>
      </c>
      <c r="M651" s="27">
        <v>539498.98</v>
      </c>
      <c r="N651" s="27">
        <v>533719.16999999993</v>
      </c>
    </row>
    <row r="652" spans="1:15" hidden="1" x14ac:dyDescent="0.35">
      <c r="A652" s="26" t="s">
        <v>124</v>
      </c>
      <c r="B652" s="26" t="s">
        <v>11</v>
      </c>
      <c r="C652" s="27">
        <v>5417.6200000000008</v>
      </c>
      <c r="D652" s="27">
        <v>0</v>
      </c>
      <c r="E652" s="27">
        <v>25103.86</v>
      </c>
      <c r="F652" s="27">
        <v>0</v>
      </c>
      <c r="G652" s="27">
        <v>6720</v>
      </c>
      <c r="H652" s="27">
        <v>0</v>
      </c>
      <c r="I652" s="27">
        <v>5516.1399999999994</v>
      </c>
      <c r="J652" s="27">
        <v>0</v>
      </c>
      <c r="K652" s="27">
        <v>40642.299999999996</v>
      </c>
      <c r="L652" s="27">
        <v>21387.34</v>
      </c>
      <c r="M652" s="27">
        <v>0</v>
      </c>
      <c r="N652" s="27">
        <v>0</v>
      </c>
    </row>
    <row r="653" spans="1:15" hidden="1" x14ac:dyDescent="0.35">
      <c r="A653" s="26" t="s">
        <v>124</v>
      </c>
      <c r="B653" s="26" t="s">
        <v>10</v>
      </c>
      <c r="C653" s="27">
        <v>63176.800000000003</v>
      </c>
      <c r="D653" s="27">
        <v>9827.9500000000007</v>
      </c>
      <c r="E653" s="27">
        <v>63.5</v>
      </c>
      <c r="F653" s="27">
        <v>1115.24</v>
      </c>
      <c r="G653" s="27">
        <v>3439.5</v>
      </c>
      <c r="H653" s="27">
        <v>0</v>
      </c>
      <c r="I653" s="27">
        <v>4000</v>
      </c>
      <c r="J653" s="27">
        <v>120.63</v>
      </c>
      <c r="K653" s="27">
        <v>0</v>
      </c>
      <c r="L653" s="27">
        <v>0</v>
      </c>
      <c r="M653" s="27">
        <v>0</v>
      </c>
      <c r="N653" s="27">
        <v>0</v>
      </c>
    </row>
    <row r="654" spans="1:15" hidden="1" x14ac:dyDescent="0.35">
      <c r="A654" s="26" t="s">
        <v>124</v>
      </c>
      <c r="B654" s="26" t="s">
        <v>7</v>
      </c>
      <c r="C654" s="27">
        <v>9270</v>
      </c>
      <c r="D654" s="27">
        <v>0</v>
      </c>
      <c r="E654" s="27">
        <v>0</v>
      </c>
      <c r="F654" s="27">
        <v>11560</v>
      </c>
      <c r="G654" s="27">
        <v>0</v>
      </c>
      <c r="H654" s="27">
        <v>0</v>
      </c>
      <c r="I654" s="27">
        <v>0</v>
      </c>
      <c r="J654" s="27">
        <v>0</v>
      </c>
      <c r="K654" s="27">
        <v>0</v>
      </c>
      <c r="L654" s="27">
        <v>13973</v>
      </c>
      <c r="M654" s="27">
        <v>0</v>
      </c>
      <c r="N654" s="27">
        <v>0</v>
      </c>
    </row>
    <row r="655" spans="1:15" hidden="1" x14ac:dyDescent="0.35">
      <c r="A655" s="26" t="s">
        <v>124</v>
      </c>
      <c r="B655" s="26" t="s">
        <v>4</v>
      </c>
      <c r="C655" s="27">
        <v>0</v>
      </c>
      <c r="D655" s="27">
        <v>0</v>
      </c>
      <c r="E655" s="27">
        <v>0</v>
      </c>
      <c r="F655" s="27">
        <v>0</v>
      </c>
      <c r="G655" s="27">
        <v>0</v>
      </c>
      <c r="H655" s="27">
        <v>0</v>
      </c>
      <c r="I655" s="27">
        <v>2</v>
      </c>
      <c r="J655" s="27">
        <v>0</v>
      </c>
      <c r="K655" s="27">
        <v>0</v>
      </c>
      <c r="L655" s="27">
        <v>65.52</v>
      </c>
      <c r="M655" s="27">
        <v>0</v>
      </c>
      <c r="N655" s="27">
        <v>0</v>
      </c>
    </row>
    <row r="656" spans="1:15" hidden="1" x14ac:dyDescent="0.35">
      <c r="A656" s="26" t="s">
        <v>124</v>
      </c>
      <c r="B656" s="26" t="s">
        <v>2</v>
      </c>
      <c r="C656" s="27">
        <v>0</v>
      </c>
      <c r="D656" s="27">
        <v>4492.5</v>
      </c>
      <c r="E656" s="27">
        <v>4492.5</v>
      </c>
      <c r="F656" s="27">
        <v>0</v>
      </c>
      <c r="G656" s="27">
        <v>25159</v>
      </c>
      <c r="H656" s="27">
        <v>0</v>
      </c>
      <c r="I656" s="27">
        <v>0</v>
      </c>
      <c r="J656" s="27">
        <v>8085</v>
      </c>
      <c r="K656" s="27">
        <v>8085</v>
      </c>
      <c r="L656" s="27">
        <v>0</v>
      </c>
      <c r="M656" s="27">
        <v>0</v>
      </c>
      <c r="N656" s="27">
        <v>8085</v>
      </c>
    </row>
    <row r="657" spans="1:15" hidden="1" x14ac:dyDescent="0.35">
      <c r="A657" s="26" t="s">
        <v>77</v>
      </c>
      <c r="B657" s="26" t="s">
        <v>8</v>
      </c>
      <c r="C657" s="27">
        <v>38099.199999999997</v>
      </c>
      <c r="D657" s="27">
        <v>0</v>
      </c>
      <c r="E657" s="27">
        <v>0</v>
      </c>
      <c r="F657" s="27">
        <v>0</v>
      </c>
      <c r="G657" s="27">
        <v>38500</v>
      </c>
      <c r="H657" s="27">
        <v>381750</v>
      </c>
      <c r="I657" s="27">
        <v>350625</v>
      </c>
      <c r="J657" s="27">
        <v>1816800</v>
      </c>
      <c r="K657" s="27">
        <v>117500</v>
      </c>
      <c r="L657" s="27">
        <v>0</v>
      </c>
      <c r="M657" s="27">
        <v>0</v>
      </c>
      <c r="N657" s="27">
        <v>186000</v>
      </c>
    </row>
    <row r="658" spans="1:15" hidden="1" x14ac:dyDescent="0.35">
      <c r="A658" s="26" t="s">
        <v>77</v>
      </c>
      <c r="B658" s="26" t="s">
        <v>10</v>
      </c>
      <c r="C658" s="27">
        <v>74147.539999999994</v>
      </c>
      <c r="D658" s="27">
        <v>105776.67999999998</v>
      </c>
      <c r="E658" s="27">
        <v>982596.92999999993</v>
      </c>
      <c r="F658" s="27">
        <v>117279</v>
      </c>
      <c r="G658" s="27">
        <v>135156.91</v>
      </c>
      <c r="H658" s="27">
        <v>296427.96000000002</v>
      </c>
      <c r="I658" s="27">
        <v>137354.16999999998</v>
      </c>
      <c r="J658" s="27">
        <v>206267.61000000002</v>
      </c>
      <c r="K658" s="27">
        <v>63493.5</v>
      </c>
      <c r="L658" s="27">
        <v>219776.99000000002</v>
      </c>
      <c r="M658" s="27">
        <v>230875.11</v>
      </c>
      <c r="N658" s="27">
        <v>343248.94</v>
      </c>
    </row>
    <row r="659" spans="1:15" hidden="1" x14ac:dyDescent="0.35">
      <c r="A659" s="26" t="s">
        <v>77</v>
      </c>
      <c r="B659" s="26" t="s">
        <v>4</v>
      </c>
      <c r="C659" s="27">
        <v>150325</v>
      </c>
      <c r="D659" s="27">
        <v>0</v>
      </c>
      <c r="E659" s="27">
        <v>0</v>
      </c>
      <c r="F659" s="27">
        <v>46443.44</v>
      </c>
      <c r="G659" s="27">
        <v>0</v>
      </c>
      <c r="H659" s="27">
        <v>0</v>
      </c>
      <c r="I659" s="27">
        <v>61502.59</v>
      </c>
      <c r="J659" s="27">
        <v>43196</v>
      </c>
      <c r="K659" s="27">
        <v>0</v>
      </c>
      <c r="L659" s="27">
        <v>0</v>
      </c>
      <c r="M659" s="27">
        <v>351647.5</v>
      </c>
      <c r="N659" s="27">
        <v>554440.75</v>
      </c>
    </row>
    <row r="660" spans="1:15" hidden="1" x14ac:dyDescent="0.35">
      <c r="A660" s="26" t="s">
        <v>77</v>
      </c>
      <c r="B660" s="26" t="s">
        <v>11</v>
      </c>
      <c r="C660" s="27">
        <v>0</v>
      </c>
      <c r="D660" s="27">
        <v>0</v>
      </c>
      <c r="E660" s="27">
        <v>30768.560000000001</v>
      </c>
      <c r="F660" s="27">
        <v>0</v>
      </c>
      <c r="G660" s="27">
        <v>25368</v>
      </c>
      <c r="H660" s="27">
        <v>0</v>
      </c>
      <c r="I660" s="27">
        <v>0</v>
      </c>
      <c r="J660" s="27">
        <v>27307.8</v>
      </c>
      <c r="K660" s="27">
        <v>28856.100000000002</v>
      </c>
      <c r="L660" s="27">
        <v>0</v>
      </c>
      <c r="M660" s="27">
        <v>0</v>
      </c>
      <c r="N660" s="27">
        <v>1840</v>
      </c>
    </row>
    <row r="661" spans="1:15" hidden="1" x14ac:dyDescent="0.35">
      <c r="A661" s="26" t="s">
        <v>77</v>
      </c>
      <c r="B661" s="26" t="s">
        <v>5</v>
      </c>
      <c r="C661" s="27">
        <v>0</v>
      </c>
      <c r="D661" s="27">
        <v>0</v>
      </c>
      <c r="E661" s="27">
        <v>0</v>
      </c>
      <c r="F661" s="27">
        <v>28800</v>
      </c>
      <c r="G661" s="27">
        <v>34798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0</v>
      </c>
    </row>
    <row r="662" spans="1:15" hidden="1" x14ac:dyDescent="0.35">
      <c r="A662" s="26" t="s">
        <v>77</v>
      </c>
      <c r="B662" s="26" t="s">
        <v>3</v>
      </c>
      <c r="C662" s="27">
        <v>0</v>
      </c>
      <c r="D662" s="27">
        <v>0</v>
      </c>
      <c r="E662" s="27">
        <v>0</v>
      </c>
      <c r="F662" s="27">
        <v>0</v>
      </c>
      <c r="G662" s="27">
        <v>0</v>
      </c>
      <c r="H662" s="27">
        <v>0</v>
      </c>
      <c r="I662" s="27">
        <v>0</v>
      </c>
      <c r="J662" s="27">
        <v>0</v>
      </c>
      <c r="K662" s="27">
        <v>250.28</v>
      </c>
      <c r="L662" s="27">
        <v>0</v>
      </c>
      <c r="M662" s="27">
        <v>0</v>
      </c>
      <c r="N662" s="27">
        <v>0</v>
      </c>
    </row>
    <row r="663" spans="1:15" hidden="1" x14ac:dyDescent="0.35">
      <c r="A663" s="26" t="s">
        <v>183</v>
      </c>
      <c r="B663" s="26" t="s">
        <v>8</v>
      </c>
      <c r="C663" s="27">
        <v>469260</v>
      </c>
      <c r="D663" s="27">
        <v>162620</v>
      </c>
      <c r="E663" s="27">
        <v>741536</v>
      </c>
      <c r="F663" s="27">
        <v>36400</v>
      </c>
      <c r="G663" s="27">
        <v>0</v>
      </c>
      <c r="H663" s="27">
        <v>621720</v>
      </c>
      <c r="I663" s="27">
        <v>284087.36</v>
      </c>
      <c r="J663" s="27">
        <v>451096</v>
      </c>
      <c r="K663" s="27">
        <v>483560</v>
      </c>
      <c r="L663" s="27">
        <v>277466</v>
      </c>
      <c r="M663" s="27">
        <v>267032.78999999998</v>
      </c>
      <c r="N663" s="27">
        <v>1364714</v>
      </c>
    </row>
    <row r="664" spans="1:15" hidden="1" x14ac:dyDescent="0.35">
      <c r="A664" s="26" t="s">
        <v>183</v>
      </c>
      <c r="B664" s="26" t="s">
        <v>11</v>
      </c>
      <c r="C664" s="27">
        <v>56559.5</v>
      </c>
      <c r="D664" s="27">
        <v>20704</v>
      </c>
      <c r="E664" s="27">
        <v>130195.5</v>
      </c>
      <c r="F664" s="27">
        <v>143323.5</v>
      </c>
      <c r="G664" s="27">
        <v>141106.5</v>
      </c>
      <c r="H664" s="27">
        <v>40595</v>
      </c>
      <c r="I664" s="27">
        <v>132120</v>
      </c>
      <c r="J664" s="27">
        <v>24135</v>
      </c>
      <c r="K664" s="27">
        <v>117256.5</v>
      </c>
      <c r="L664" s="27">
        <v>63585.440000000002</v>
      </c>
      <c r="M664" s="27">
        <v>48990</v>
      </c>
      <c r="N664" s="27">
        <v>121674.5</v>
      </c>
    </row>
    <row r="665" spans="1:15" hidden="1" x14ac:dyDescent="0.35">
      <c r="A665" s="26" t="s">
        <v>183</v>
      </c>
      <c r="B665" s="26" t="s">
        <v>4</v>
      </c>
      <c r="C665" s="27">
        <v>39865.300000000003</v>
      </c>
      <c r="D665" s="27">
        <v>39685.1</v>
      </c>
      <c r="E665" s="27">
        <v>300</v>
      </c>
      <c r="F665" s="27">
        <v>19556.8</v>
      </c>
      <c r="G665" s="27">
        <v>81358.899999999994</v>
      </c>
      <c r="H665" s="27">
        <v>16412.400000000001</v>
      </c>
      <c r="I665" s="27">
        <v>0</v>
      </c>
      <c r="J665" s="27">
        <v>60363</v>
      </c>
      <c r="K665" s="27">
        <v>40019.839999999997</v>
      </c>
      <c r="L665" s="27">
        <v>19582.2</v>
      </c>
      <c r="M665" s="27">
        <v>100846.3</v>
      </c>
      <c r="N665" s="27">
        <v>18482.2</v>
      </c>
    </row>
    <row r="666" spans="1:15" hidden="1" x14ac:dyDescent="0.35">
      <c r="A666" s="26" t="s">
        <v>183</v>
      </c>
      <c r="B666" s="26" t="s">
        <v>10</v>
      </c>
      <c r="C666" s="27">
        <v>35</v>
      </c>
      <c r="D666" s="27">
        <v>0</v>
      </c>
      <c r="E666" s="27">
        <v>210981.39</v>
      </c>
      <c r="F666" s="27">
        <v>4670</v>
      </c>
      <c r="G666" s="27">
        <v>25518.99</v>
      </c>
      <c r="H666" s="27">
        <v>4182</v>
      </c>
      <c r="I666" s="27">
        <v>0</v>
      </c>
      <c r="J666" s="27">
        <v>0</v>
      </c>
      <c r="K666" s="27">
        <v>43930.48</v>
      </c>
      <c r="L666" s="27">
        <v>29014.02</v>
      </c>
      <c r="M666" s="27">
        <v>4568</v>
      </c>
      <c r="N666" s="27">
        <v>46794.270000000004</v>
      </c>
    </row>
    <row r="667" spans="1:15" hidden="1" x14ac:dyDescent="0.35">
      <c r="A667" s="26" t="s">
        <v>183</v>
      </c>
      <c r="B667" s="26" t="s">
        <v>5</v>
      </c>
      <c r="C667" s="27">
        <v>0</v>
      </c>
      <c r="D667" s="27">
        <v>0</v>
      </c>
      <c r="E667" s="27">
        <v>93268</v>
      </c>
      <c r="F667" s="27">
        <v>15152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</row>
    <row r="668" spans="1:15" x14ac:dyDescent="0.35">
      <c r="A668" s="26" t="s">
        <v>183</v>
      </c>
      <c r="B668" s="26" t="s">
        <v>6</v>
      </c>
      <c r="C668" s="27">
        <v>0</v>
      </c>
      <c r="D668" s="27">
        <v>0</v>
      </c>
      <c r="E668" s="27">
        <v>0</v>
      </c>
      <c r="F668" s="27">
        <v>1090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1094.5</v>
      </c>
      <c r="O668" s="1">
        <f>SUBTOTAL(9,C668:N668)</f>
        <v>2184.5</v>
      </c>
    </row>
    <row r="669" spans="1:15" hidden="1" x14ac:dyDescent="0.35">
      <c r="A669" s="26" t="s">
        <v>183</v>
      </c>
      <c r="B669" s="26" t="s">
        <v>3</v>
      </c>
      <c r="C669" s="27">
        <v>0</v>
      </c>
      <c r="D669" s="27">
        <v>0</v>
      </c>
      <c r="E669" s="27">
        <v>0</v>
      </c>
      <c r="F669" s="27">
        <v>9.3800000000000008</v>
      </c>
      <c r="G669" s="27">
        <v>34.17</v>
      </c>
      <c r="H669" s="27">
        <v>103.99</v>
      </c>
      <c r="I669" s="27">
        <v>160.41</v>
      </c>
      <c r="J669" s="27">
        <v>77.11</v>
      </c>
      <c r="K669" s="27">
        <v>98.25</v>
      </c>
      <c r="L669" s="27">
        <v>7.78</v>
      </c>
      <c r="M669" s="27">
        <v>54.65</v>
      </c>
      <c r="N669" s="27">
        <v>0</v>
      </c>
    </row>
    <row r="670" spans="1:15" hidden="1" x14ac:dyDescent="0.35">
      <c r="A670" s="26" t="s">
        <v>171</v>
      </c>
      <c r="B670" s="26" t="s">
        <v>10</v>
      </c>
      <c r="C670" s="27">
        <v>370.95</v>
      </c>
      <c r="D670" s="27">
        <v>160361.37</v>
      </c>
      <c r="E670" s="27">
        <v>79145.100000000006</v>
      </c>
      <c r="F670" s="27">
        <v>153705.97</v>
      </c>
      <c r="G670" s="27">
        <v>371319.83999999997</v>
      </c>
      <c r="H670" s="27">
        <v>0</v>
      </c>
      <c r="I670" s="27">
        <v>462901.07999999996</v>
      </c>
      <c r="J670" s="27">
        <v>321749.96000000002</v>
      </c>
      <c r="K670" s="27">
        <v>584593.16</v>
      </c>
      <c r="L670" s="27">
        <v>346544.66000000003</v>
      </c>
      <c r="M670" s="27">
        <v>229574.98</v>
      </c>
      <c r="N670" s="27">
        <v>242709.54</v>
      </c>
    </row>
    <row r="671" spans="1:15" hidden="1" x14ac:dyDescent="0.35">
      <c r="A671" s="26" t="s">
        <v>171</v>
      </c>
      <c r="B671" s="26" t="s">
        <v>5</v>
      </c>
      <c r="C671" s="27">
        <v>0</v>
      </c>
      <c r="D671" s="27">
        <v>16284.26</v>
      </c>
      <c r="E671" s="27">
        <v>99420.61</v>
      </c>
      <c r="F671" s="27">
        <v>466864.98</v>
      </c>
      <c r="G671" s="27">
        <v>610971.98</v>
      </c>
      <c r="H671" s="27">
        <v>299530.37</v>
      </c>
      <c r="I671" s="27">
        <v>150004.24</v>
      </c>
      <c r="J671" s="27">
        <v>0</v>
      </c>
      <c r="K671" s="27">
        <v>0</v>
      </c>
      <c r="L671" s="27">
        <v>0</v>
      </c>
      <c r="M671" s="27">
        <v>63989</v>
      </c>
      <c r="N671" s="27">
        <v>24824</v>
      </c>
    </row>
    <row r="672" spans="1:15" hidden="1" x14ac:dyDescent="0.35">
      <c r="A672" s="26" t="s">
        <v>171</v>
      </c>
      <c r="B672" s="26" t="s">
        <v>8</v>
      </c>
      <c r="C672" s="27">
        <v>45410</v>
      </c>
      <c r="D672" s="27">
        <v>0</v>
      </c>
      <c r="E672" s="27">
        <v>232232.5</v>
      </c>
      <c r="F672" s="27">
        <v>482476.45</v>
      </c>
      <c r="G672" s="27">
        <v>0</v>
      </c>
      <c r="H672" s="27">
        <v>112394.18</v>
      </c>
      <c r="I672" s="27">
        <v>107664.18</v>
      </c>
      <c r="J672" s="27">
        <v>220798.25</v>
      </c>
      <c r="K672" s="27">
        <v>0</v>
      </c>
      <c r="L672" s="27">
        <v>56193.1</v>
      </c>
      <c r="M672" s="27">
        <v>110035.54</v>
      </c>
      <c r="N672" s="27">
        <v>214745</v>
      </c>
    </row>
    <row r="673" spans="1:15" hidden="1" x14ac:dyDescent="0.35">
      <c r="A673" s="26" t="s">
        <v>171</v>
      </c>
      <c r="B673" s="26" t="s">
        <v>11</v>
      </c>
      <c r="C673" s="27">
        <v>0</v>
      </c>
      <c r="D673" s="27">
        <v>21936.309999999998</v>
      </c>
      <c r="E673" s="27">
        <v>31838.959999999999</v>
      </c>
      <c r="F673" s="27">
        <v>0</v>
      </c>
      <c r="G673" s="27">
        <v>12236.480000000001</v>
      </c>
      <c r="H673" s="27">
        <v>30151.640000000003</v>
      </c>
      <c r="I673" s="27">
        <v>0</v>
      </c>
      <c r="J673" s="27">
        <v>29528.2</v>
      </c>
      <c r="K673" s="27">
        <v>39479.01</v>
      </c>
      <c r="L673" s="27">
        <v>0</v>
      </c>
      <c r="M673" s="27">
        <v>0</v>
      </c>
      <c r="N673" s="27">
        <v>142864.26999999999</v>
      </c>
    </row>
    <row r="674" spans="1:15" hidden="1" x14ac:dyDescent="0.35">
      <c r="A674" s="26" t="s">
        <v>171</v>
      </c>
      <c r="B674" s="26" t="s">
        <v>3</v>
      </c>
      <c r="C674" s="27">
        <v>234</v>
      </c>
      <c r="D674" s="27">
        <v>6.96</v>
      </c>
      <c r="E674" s="27">
        <v>0</v>
      </c>
      <c r="F674" s="27">
        <v>265.68</v>
      </c>
      <c r="G674" s="27">
        <v>844.91</v>
      </c>
      <c r="H674" s="27">
        <v>5908.59</v>
      </c>
      <c r="I674" s="27">
        <v>7812.15</v>
      </c>
      <c r="J674" s="27">
        <v>5922.24</v>
      </c>
      <c r="K674" s="27">
        <v>26256.07</v>
      </c>
      <c r="L674" s="27">
        <v>6103.93</v>
      </c>
      <c r="M674" s="27">
        <v>55023.990000000005</v>
      </c>
      <c r="N674" s="27">
        <v>31985.62</v>
      </c>
    </row>
    <row r="675" spans="1:15" x14ac:dyDescent="0.35">
      <c r="A675" s="26" t="s">
        <v>171</v>
      </c>
      <c r="B675" s="26" t="s">
        <v>6</v>
      </c>
      <c r="C675" s="27">
        <v>0</v>
      </c>
      <c r="D675" s="27">
        <v>0</v>
      </c>
      <c r="E675" s="27">
        <v>0</v>
      </c>
      <c r="F675" s="27">
        <v>2188.5100000000002</v>
      </c>
      <c r="G675" s="27">
        <v>0</v>
      </c>
      <c r="H675" s="27">
        <v>0</v>
      </c>
      <c r="I675" s="27">
        <v>0</v>
      </c>
      <c r="J675" s="27">
        <v>0</v>
      </c>
      <c r="K675" s="27">
        <v>42612</v>
      </c>
      <c r="L675" s="27">
        <v>0</v>
      </c>
      <c r="M675" s="27">
        <v>42612</v>
      </c>
      <c r="N675" s="27">
        <v>0</v>
      </c>
      <c r="O675" s="1">
        <f>SUBTOTAL(9,C675:N675)</f>
        <v>87412.510000000009</v>
      </c>
    </row>
    <row r="676" spans="1:15" hidden="1" x14ac:dyDescent="0.35">
      <c r="A676" s="26" t="s">
        <v>116</v>
      </c>
      <c r="B676" s="26" t="s">
        <v>5</v>
      </c>
      <c r="C676" s="27">
        <v>131985</v>
      </c>
      <c r="D676" s="27">
        <v>139866.40000000002</v>
      </c>
      <c r="E676" s="27">
        <v>810438.48</v>
      </c>
      <c r="F676" s="27">
        <v>1179438.8799999999</v>
      </c>
      <c r="G676" s="27">
        <v>724101.99</v>
      </c>
      <c r="H676" s="27">
        <v>697453.59999999986</v>
      </c>
      <c r="I676" s="27">
        <v>654082.56000000006</v>
      </c>
      <c r="J676" s="27">
        <v>694231.14</v>
      </c>
      <c r="K676" s="27">
        <v>163906.10999999999</v>
      </c>
      <c r="L676" s="27">
        <v>81389.5</v>
      </c>
      <c r="M676" s="27">
        <v>32050</v>
      </c>
      <c r="N676" s="27">
        <v>396899.6</v>
      </c>
    </row>
    <row r="677" spans="1:15" hidden="1" x14ac:dyDescent="0.35">
      <c r="A677" s="26" t="s">
        <v>116</v>
      </c>
      <c r="B677" s="26" t="s">
        <v>4</v>
      </c>
      <c r="C677" s="27">
        <v>470085.99</v>
      </c>
      <c r="D677" s="27">
        <v>0</v>
      </c>
      <c r="E677" s="27">
        <v>0</v>
      </c>
      <c r="F677" s="27">
        <v>322948.28999999998</v>
      </c>
      <c r="G677" s="27">
        <v>0</v>
      </c>
      <c r="H677" s="27">
        <v>0</v>
      </c>
      <c r="I677" s="27">
        <v>0</v>
      </c>
      <c r="J677" s="27">
        <v>0</v>
      </c>
      <c r="K677" s="27">
        <v>0</v>
      </c>
      <c r="L677" s="27">
        <v>0</v>
      </c>
      <c r="M677" s="27">
        <v>0</v>
      </c>
      <c r="N677" s="27">
        <v>0</v>
      </c>
    </row>
    <row r="678" spans="1:15" hidden="1" x14ac:dyDescent="0.35">
      <c r="A678" s="26" t="s">
        <v>116</v>
      </c>
      <c r="B678" s="26" t="s">
        <v>10</v>
      </c>
      <c r="C678" s="27">
        <v>0</v>
      </c>
      <c r="D678" s="27">
        <v>4159.66</v>
      </c>
      <c r="E678" s="27">
        <v>11751.97</v>
      </c>
      <c r="F678" s="27">
        <v>375.2</v>
      </c>
      <c r="G678" s="27">
        <v>0</v>
      </c>
      <c r="H678" s="27">
        <v>0</v>
      </c>
      <c r="I678" s="27">
        <v>0</v>
      </c>
      <c r="J678" s="27">
        <v>34174.21</v>
      </c>
      <c r="K678" s="27">
        <v>28808.07</v>
      </c>
      <c r="L678" s="27">
        <v>0</v>
      </c>
      <c r="M678" s="27">
        <v>0</v>
      </c>
      <c r="N678" s="27">
        <v>0</v>
      </c>
    </row>
    <row r="679" spans="1:15" x14ac:dyDescent="0.35">
      <c r="A679" s="26" t="s">
        <v>116</v>
      </c>
      <c r="B679" s="26" t="s">
        <v>6</v>
      </c>
      <c r="C679" s="27">
        <v>0</v>
      </c>
      <c r="D679" s="27">
        <v>0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46365</v>
      </c>
      <c r="N679" s="27">
        <v>0</v>
      </c>
      <c r="O679" s="1">
        <f>SUBTOTAL(9,C679:N679)</f>
        <v>46365</v>
      </c>
    </row>
    <row r="680" spans="1:15" hidden="1" x14ac:dyDescent="0.35">
      <c r="A680" s="26" t="s">
        <v>116</v>
      </c>
      <c r="B680" s="26" t="s">
        <v>8</v>
      </c>
      <c r="C680" s="27">
        <v>0</v>
      </c>
      <c r="D680" s="27">
        <v>0</v>
      </c>
      <c r="E680" s="27">
        <v>0</v>
      </c>
      <c r="F680" s="27">
        <v>0</v>
      </c>
      <c r="G680" s="27">
        <v>0</v>
      </c>
      <c r="H680" s="27">
        <v>161.44999999999999</v>
      </c>
      <c r="I680" s="27">
        <v>0</v>
      </c>
      <c r="J680" s="27">
        <v>0</v>
      </c>
      <c r="K680" s="27">
        <v>0</v>
      </c>
      <c r="L680" s="27">
        <v>37680.01</v>
      </c>
      <c r="M680" s="27">
        <v>2386.8000000000002</v>
      </c>
      <c r="N680" s="27">
        <v>0</v>
      </c>
    </row>
    <row r="681" spans="1:15" hidden="1" x14ac:dyDescent="0.35">
      <c r="A681" s="26" t="s">
        <v>116</v>
      </c>
      <c r="B681" s="26" t="s">
        <v>3</v>
      </c>
      <c r="C681" s="27">
        <v>0</v>
      </c>
      <c r="D681" s="27">
        <v>9.75</v>
      </c>
      <c r="E681" s="27">
        <v>0</v>
      </c>
      <c r="F681" s="27">
        <v>0</v>
      </c>
      <c r="G681" s="27">
        <v>5.29</v>
      </c>
      <c r="H681" s="27">
        <v>0</v>
      </c>
      <c r="I681" s="27">
        <v>0</v>
      </c>
      <c r="J681" s="27">
        <v>0</v>
      </c>
      <c r="K681" s="27">
        <v>6.36</v>
      </c>
      <c r="L681" s="27">
        <v>18.48</v>
      </c>
      <c r="M681" s="27">
        <v>57.64</v>
      </c>
      <c r="N681" s="27">
        <v>3.87</v>
      </c>
    </row>
    <row r="682" spans="1:15" hidden="1" x14ac:dyDescent="0.35">
      <c r="A682" s="26" t="s">
        <v>112</v>
      </c>
      <c r="B682" s="26" t="s">
        <v>4</v>
      </c>
      <c r="C682" s="27">
        <v>546358.56999999995</v>
      </c>
      <c r="D682" s="27">
        <v>482772.52</v>
      </c>
      <c r="E682" s="27">
        <v>475938.8</v>
      </c>
      <c r="F682" s="27">
        <v>284893.03000000003</v>
      </c>
      <c r="G682" s="27">
        <v>281465.03000000003</v>
      </c>
      <c r="H682" s="27">
        <v>899154.64</v>
      </c>
      <c r="I682" s="27">
        <v>0</v>
      </c>
      <c r="J682" s="27">
        <v>666534.06000000006</v>
      </c>
      <c r="K682" s="27">
        <v>276533.34000000003</v>
      </c>
      <c r="L682" s="27">
        <v>0</v>
      </c>
      <c r="M682" s="27">
        <v>0</v>
      </c>
      <c r="N682" s="27">
        <v>0</v>
      </c>
    </row>
    <row r="683" spans="1:15" hidden="1" x14ac:dyDescent="0.35">
      <c r="A683" s="26" t="s">
        <v>112</v>
      </c>
      <c r="B683" s="26" t="s">
        <v>5</v>
      </c>
      <c r="C683" s="27">
        <v>40789</v>
      </c>
      <c r="D683" s="27">
        <v>266226.59999999998</v>
      </c>
      <c r="E683" s="27">
        <v>360211.9</v>
      </c>
      <c r="F683" s="27">
        <v>315713.71999999997</v>
      </c>
      <c r="G683" s="27">
        <v>212277.6</v>
      </c>
      <c r="H683" s="27">
        <v>118752</v>
      </c>
      <c r="I683" s="27">
        <v>102471</v>
      </c>
      <c r="J683" s="27">
        <v>23956</v>
      </c>
      <c r="K683" s="27">
        <v>0</v>
      </c>
      <c r="L683" s="27">
        <v>0</v>
      </c>
      <c r="M683" s="27">
        <v>0</v>
      </c>
      <c r="N683" s="27">
        <v>112789</v>
      </c>
    </row>
    <row r="684" spans="1:15" hidden="1" x14ac:dyDescent="0.35">
      <c r="A684" s="26" t="s">
        <v>112</v>
      </c>
      <c r="B684" s="26" t="s">
        <v>10</v>
      </c>
      <c r="C684" s="27">
        <v>200</v>
      </c>
      <c r="D684" s="27">
        <v>0</v>
      </c>
      <c r="E684" s="27">
        <v>141</v>
      </c>
      <c r="F684" s="27">
        <v>13403</v>
      </c>
      <c r="G684" s="27">
        <v>67529.14</v>
      </c>
      <c r="H684" s="27">
        <v>35740</v>
      </c>
      <c r="I684" s="27">
        <v>0</v>
      </c>
      <c r="J684" s="27">
        <v>9774.4</v>
      </c>
      <c r="K684" s="27">
        <v>48234</v>
      </c>
      <c r="L684" s="27">
        <v>13189</v>
      </c>
      <c r="M684" s="27">
        <v>9269.01</v>
      </c>
      <c r="N684" s="27">
        <v>133113</v>
      </c>
    </row>
    <row r="685" spans="1:15" hidden="1" x14ac:dyDescent="0.35">
      <c r="A685" s="26" t="s">
        <v>112</v>
      </c>
      <c r="B685" s="26" t="s">
        <v>11</v>
      </c>
      <c r="C685" s="27">
        <v>54102</v>
      </c>
      <c r="D685" s="27">
        <v>38565</v>
      </c>
      <c r="E685" s="27">
        <v>10650</v>
      </c>
      <c r="F685" s="27">
        <v>0</v>
      </c>
      <c r="G685" s="27">
        <v>0</v>
      </c>
      <c r="H685" s="27">
        <v>0</v>
      </c>
      <c r="I685" s="27">
        <v>62769.5</v>
      </c>
      <c r="J685" s="27">
        <v>26825</v>
      </c>
      <c r="K685" s="27">
        <v>80291</v>
      </c>
      <c r="L685" s="27">
        <v>0</v>
      </c>
      <c r="M685" s="27">
        <v>31860</v>
      </c>
      <c r="N685" s="27">
        <v>0</v>
      </c>
    </row>
    <row r="686" spans="1:15" x14ac:dyDescent="0.35">
      <c r="A686" s="26" t="s">
        <v>112</v>
      </c>
      <c r="B686" s="26" t="s">
        <v>6</v>
      </c>
      <c r="C686" s="27">
        <v>10119</v>
      </c>
      <c r="D686" s="27">
        <v>0</v>
      </c>
      <c r="E686" s="27">
        <v>18642.400000000001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14441.5</v>
      </c>
      <c r="N686" s="27">
        <v>0</v>
      </c>
      <c r="O686" s="1">
        <f>SUBTOTAL(9,C686:N686)</f>
        <v>43202.9</v>
      </c>
    </row>
    <row r="687" spans="1:15" hidden="1" x14ac:dyDescent="0.35">
      <c r="A687" s="26" t="s">
        <v>112</v>
      </c>
      <c r="B687" s="26" t="s">
        <v>7</v>
      </c>
      <c r="C687" s="27">
        <v>786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</row>
    <row r="688" spans="1:15" hidden="1" x14ac:dyDescent="0.35">
      <c r="A688" s="26" t="s">
        <v>112</v>
      </c>
      <c r="B688" s="26" t="s">
        <v>3</v>
      </c>
      <c r="C688" s="27">
        <v>0</v>
      </c>
      <c r="D688" s="27">
        <v>2.82</v>
      </c>
      <c r="E688" s="27">
        <v>0</v>
      </c>
      <c r="F688" s="27">
        <v>0.92</v>
      </c>
      <c r="G688" s="27">
        <v>53.55</v>
      </c>
      <c r="H688" s="27">
        <v>3.57</v>
      </c>
      <c r="I688" s="27">
        <v>2.12</v>
      </c>
      <c r="J688" s="27">
        <v>0</v>
      </c>
      <c r="K688" s="27">
        <v>0</v>
      </c>
      <c r="L688" s="27">
        <v>34.39</v>
      </c>
      <c r="M688" s="27">
        <v>103.63000000000001</v>
      </c>
      <c r="N688" s="27">
        <v>1.76</v>
      </c>
    </row>
    <row r="689" spans="1:15" hidden="1" x14ac:dyDescent="0.35">
      <c r="A689" s="26" t="s">
        <v>141</v>
      </c>
      <c r="B689" s="26" t="s">
        <v>10</v>
      </c>
      <c r="C689" s="27">
        <v>0</v>
      </c>
      <c r="D689" s="27">
        <v>450</v>
      </c>
      <c r="E689" s="27">
        <v>373208.58</v>
      </c>
      <c r="F689" s="27">
        <v>484134.31</v>
      </c>
      <c r="G689" s="27">
        <v>0</v>
      </c>
      <c r="H689" s="27">
        <v>0</v>
      </c>
      <c r="I689" s="27">
        <v>656286.36</v>
      </c>
      <c r="J689" s="27">
        <v>120543.48</v>
      </c>
      <c r="K689" s="27">
        <v>1184000.24</v>
      </c>
      <c r="L689" s="27">
        <v>13500</v>
      </c>
      <c r="M689" s="27">
        <v>188024.63</v>
      </c>
      <c r="N689" s="27">
        <v>0</v>
      </c>
    </row>
    <row r="690" spans="1:15" hidden="1" x14ac:dyDescent="0.35">
      <c r="A690" s="26" t="s">
        <v>141</v>
      </c>
      <c r="B690" s="26" t="s">
        <v>11</v>
      </c>
      <c r="C690" s="27">
        <v>0</v>
      </c>
      <c r="D690" s="27">
        <v>397716.02</v>
      </c>
      <c r="E690" s="27">
        <v>273380.02</v>
      </c>
      <c r="F690" s="27">
        <v>741300.66999999993</v>
      </c>
      <c r="G690" s="27">
        <v>0</v>
      </c>
      <c r="H690" s="27">
        <v>0</v>
      </c>
      <c r="I690" s="27">
        <v>0</v>
      </c>
      <c r="J690" s="27">
        <v>0</v>
      </c>
      <c r="K690" s="27">
        <v>0</v>
      </c>
      <c r="L690" s="27">
        <v>574425</v>
      </c>
      <c r="M690" s="27">
        <v>287212.5</v>
      </c>
      <c r="N690" s="27">
        <v>545553.9</v>
      </c>
    </row>
    <row r="691" spans="1:15" hidden="1" x14ac:dyDescent="0.35">
      <c r="A691" s="26" t="s">
        <v>141</v>
      </c>
      <c r="B691" s="26" t="s">
        <v>8</v>
      </c>
      <c r="C691" s="27">
        <v>0</v>
      </c>
      <c r="D691" s="27">
        <v>0</v>
      </c>
      <c r="E691" s="27">
        <v>0</v>
      </c>
      <c r="F691" s="27">
        <v>0</v>
      </c>
      <c r="G691" s="27">
        <v>0</v>
      </c>
      <c r="H691" s="27">
        <v>0</v>
      </c>
      <c r="I691" s="27">
        <v>0</v>
      </c>
      <c r="J691" s="27">
        <v>0</v>
      </c>
      <c r="K691" s="27">
        <v>21580</v>
      </c>
      <c r="L691" s="27">
        <v>0</v>
      </c>
      <c r="M691" s="27">
        <v>20800</v>
      </c>
      <c r="N691" s="27">
        <v>23400</v>
      </c>
    </row>
    <row r="692" spans="1:15" hidden="1" x14ac:dyDescent="0.35">
      <c r="A692" s="26" t="s">
        <v>141</v>
      </c>
      <c r="B692" s="26" t="s">
        <v>4</v>
      </c>
      <c r="C692" s="27">
        <v>0</v>
      </c>
      <c r="D692" s="27">
        <v>580</v>
      </c>
      <c r="E692" s="27">
        <v>0</v>
      </c>
      <c r="F692" s="27">
        <v>15977.51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250</v>
      </c>
      <c r="M692" s="27">
        <v>0</v>
      </c>
      <c r="N692" s="27">
        <v>19245.48</v>
      </c>
    </row>
    <row r="693" spans="1:15" hidden="1" x14ac:dyDescent="0.35">
      <c r="A693" s="26" t="s">
        <v>119</v>
      </c>
      <c r="B693" s="26" t="s">
        <v>5</v>
      </c>
      <c r="C693" s="27">
        <v>118603.09</v>
      </c>
      <c r="D693" s="27">
        <v>28932.48</v>
      </c>
      <c r="E693" s="27">
        <v>31076.68</v>
      </c>
      <c r="F693" s="27">
        <v>924709.76</v>
      </c>
      <c r="G693" s="27">
        <v>677359.52</v>
      </c>
      <c r="H693" s="27">
        <v>259565.41999999998</v>
      </c>
      <c r="I693" s="27">
        <v>171137.66</v>
      </c>
      <c r="J693" s="27">
        <v>224434</v>
      </c>
      <c r="K693" s="27">
        <v>156164.75999999998</v>
      </c>
      <c r="L693" s="27">
        <v>0</v>
      </c>
      <c r="M693" s="27">
        <v>50175.02</v>
      </c>
      <c r="N693" s="27">
        <v>0</v>
      </c>
    </row>
    <row r="694" spans="1:15" hidden="1" x14ac:dyDescent="0.35">
      <c r="A694" s="26" t="s">
        <v>119</v>
      </c>
      <c r="B694" s="26" t="s">
        <v>8</v>
      </c>
      <c r="C694" s="27">
        <v>0</v>
      </c>
      <c r="D694" s="27">
        <v>250478.08000000002</v>
      </c>
      <c r="E694" s="27">
        <v>0</v>
      </c>
      <c r="F694" s="27">
        <v>0</v>
      </c>
      <c r="G694" s="27">
        <v>0</v>
      </c>
      <c r="H694" s="27">
        <v>0</v>
      </c>
      <c r="I694" s="27">
        <v>262648.27</v>
      </c>
      <c r="J694" s="27">
        <v>39814.080000000002</v>
      </c>
      <c r="K694" s="27">
        <v>267605.03000000003</v>
      </c>
      <c r="L694" s="27">
        <v>228095.64</v>
      </c>
      <c r="M694" s="27">
        <v>487834.8</v>
      </c>
      <c r="N694" s="27">
        <v>0</v>
      </c>
    </row>
    <row r="695" spans="1:15" hidden="1" x14ac:dyDescent="0.35">
      <c r="A695" s="26" t="s">
        <v>119</v>
      </c>
      <c r="B695" s="26" t="s">
        <v>10</v>
      </c>
      <c r="C695" s="27">
        <v>82905</v>
      </c>
      <c r="D695" s="27">
        <v>75452</v>
      </c>
      <c r="E695" s="27">
        <v>61792.729999999996</v>
      </c>
      <c r="F695" s="27">
        <v>103199</v>
      </c>
      <c r="G695" s="27">
        <v>83490</v>
      </c>
      <c r="H695" s="27">
        <v>180078.75</v>
      </c>
      <c r="I695" s="27">
        <v>112650</v>
      </c>
      <c r="J695" s="27">
        <v>200179.88</v>
      </c>
      <c r="K695" s="27">
        <v>43827</v>
      </c>
      <c r="L695" s="27">
        <v>208363</v>
      </c>
      <c r="M695" s="27">
        <v>47124</v>
      </c>
      <c r="N695" s="27">
        <v>52992</v>
      </c>
    </row>
    <row r="696" spans="1:15" hidden="1" x14ac:dyDescent="0.35">
      <c r="A696" s="26" t="s">
        <v>119</v>
      </c>
      <c r="B696" s="26" t="s">
        <v>11</v>
      </c>
      <c r="C696" s="27">
        <v>0</v>
      </c>
      <c r="D696" s="27">
        <v>0</v>
      </c>
      <c r="E696" s="27">
        <v>18140.3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600</v>
      </c>
      <c r="M696" s="27">
        <v>14330</v>
      </c>
      <c r="N696" s="27">
        <v>0</v>
      </c>
    </row>
    <row r="697" spans="1:15" hidden="1" x14ac:dyDescent="0.35">
      <c r="A697" s="26" t="s">
        <v>119</v>
      </c>
      <c r="B697" s="26" t="s">
        <v>4</v>
      </c>
      <c r="C697" s="27">
        <v>0</v>
      </c>
      <c r="D697" s="27">
        <v>0</v>
      </c>
      <c r="E697" s="27">
        <v>120</v>
      </c>
      <c r="F697" s="27">
        <v>0</v>
      </c>
      <c r="G697" s="27">
        <v>0</v>
      </c>
      <c r="H697" s="27">
        <v>10056.370000000001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</row>
    <row r="698" spans="1:15" x14ac:dyDescent="0.35">
      <c r="A698" s="26" t="s">
        <v>119</v>
      </c>
      <c r="B698" s="26" t="s">
        <v>6</v>
      </c>
      <c r="C698" s="27">
        <v>0</v>
      </c>
      <c r="D698" s="27">
        <v>0</v>
      </c>
      <c r="E698" s="27">
        <v>4904.51</v>
      </c>
      <c r="F698" s="27">
        <v>0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1">
        <f>SUBTOTAL(9,C698:N698)</f>
        <v>4904.51</v>
      </c>
    </row>
    <row r="699" spans="1:15" hidden="1" x14ac:dyDescent="0.35">
      <c r="A699" s="26" t="s">
        <v>119</v>
      </c>
      <c r="B699" s="26" t="s">
        <v>3</v>
      </c>
      <c r="C699" s="27">
        <v>28.32</v>
      </c>
      <c r="D699" s="27">
        <v>61.41</v>
      </c>
      <c r="E699" s="27">
        <v>376.72</v>
      </c>
      <c r="F699" s="27">
        <v>15.17</v>
      </c>
      <c r="G699" s="27">
        <v>5.99</v>
      </c>
      <c r="H699" s="27">
        <v>0</v>
      </c>
      <c r="I699" s="27">
        <v>137.63</v>
      </c>
      <c r="J699" s="27">
        <v>0.43</v>
      </c>
      <c r="K699" s="27">
        <v>0</v>
      </c>
      <c r="L699" s="27">
        <v>3.84</v>
      </c>
      <c r="M699" s="27">
        <v>114.81</v>
      </c>
      <c r="N699" s="27">
        <v>1.63</v>
      </c>
    </row>
    <row r="700" spans="1:15" hidden="1" x14ac:dyDescent="0.35">
      <c r="A700" s="26" t="s">
        <v>130</v>
      </c>
      <c r="B700" s="26" t="s">
        <v>10</v>
      </c>
      <c r="C700" s="27">
        <v>728142.13</v>
      </c>
      <c r="D700" s="27">
        <v>148378.91</v>
      </c>
      <c r="E700" s="27">
        <v>1255.8000000000002</v>
      </c>
      <c r="F700" s="27">
        <v>16000</v>
      </c>
      <c r="G700" s="27">
        <v>330329.62</v>
      </c>
      <c r="H700" s="27">
        <v>256.15999999999997</v>
      </c>
      <c r="I700" s="27">
        <v>0</v>
      </c>
      <c r="J700" s="27">
        <v>707950.82</v>
      </c>
      <c r="K700" s="27">
        <v>258.08</v>
      </c>
      <c r="L700" s="27">
        <v>0</v>
      </c>
      <c r="M700" s="27">
        <v>466.84999999999997</v>
      </c>
      <c r="N700" s="27">
        <v>838272.74</v>
      </c>
    </row>
    <row r="701" spans="1:15" hidden="1" x14ac:dyDescent="0.35">
      <c r="A701" s="26" t="s">
        <v>130</v>
      </c>
      <c r="B701" s="26" t="s">
        <v>11</v>
      </c>
      <c r="C701" s="27">
        <v>46047.020000000004</v>
      </c>
      <c r="D701" s="27">
        <v>57957.250000000007</v>
      </c>
      <c r="E701" s="27">
        <v>23081.5</v>
      </c>
      <c r="F701" s="27">
        <v>84146.94</v>
      </c>
      <c r="G701" s="27">
        <v>138410</v>
      </c>
      <c r="H701" s="27">
        <v>60109.790000000008</v>
      </c>
      <c r="I701" s="27">
        <v>215502.38999999998</v>
      </c>
      <c r="J701" s="27">
        <v>78119.779999999984</v>
      </c>
      <c r="K701" s="27">
        <v>73893.649999999994</v>
      </c>
      <c r="L701" s="27">
        <v>135205.39000000001</v>
      </c>
      <c r="M701" s="27">
        <v>110766.81</v>
      </c>
      <c r="N701" s="27">
        <v>94410.489999999976</v>
      </c>
    </row>
    <row r="702" spans="1:15" hidden="1" x14ac:dyDescent="0.35">
      <c r="A702" s="26" t="s">
        <v>130</v>
      </c>
      <c r="B702" s="26" t="s">
        <v>5</v>
      </c>
      <c r="C702" s="27">
        <v>0</v>
      </c>
      <c r="D702" s="27">
        <v>0</v>
      </c>
      <c r="E702" s="27">
        <v>91034.26</v>
      </c>
      <c r="F702" s="27">
        <v>168306.98</v>
      </c>
      <c r="G702" s="27">
        <v>144320.35</v>
      </c>
      <c r="H702" s="27">
        <v>126544.22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0</v>
      </c>
    </row>
    <row r="703" spans="1:15" hidden="1" x14ac:dyDescent="0.35">
      <c r="A703" s="26" t="s">
        <v>130</v>
      </c>
      <c r="B703" s="26" t="s">
        <v>3</v>
      </c>
      <c r="C703" s="27">
        <v>9.27</v>
      </c>
      <c r="D703" s="27">
        <v>10.67</v>
      </c>
      <c r="E703" s="27">
        <v>301.38</v>
      </c>
      <c r="F703" s="27">
        <v>13.96</v>
      </c>
      <c r="G703" s="27">
        <v>1.31</v>
      </c>
      <c r="H703" s="27">
        <v>0</v>
      </c>
      <c r="I703" s="27">
        <v>2000.2</v>
      </c>
      <c r="J703" s="27">
        <v>302.17</v>
      </c>
      <c r="K703" s="27">
        <v>2.5</v>
      </c>
      <c r="L703" s="27">
        <v>22339.62</v>
      </c>
      <c r="M703" s="27">
        <v>21009.140000000003</v>
      </c>
      <c r="N703" s="27">
        <v>4752.29</v>
      </c>
    </row>
    <row r="704" spans="1:15" hidden="1" x14ac:dyDescent="0.35">
      <c r="A704" s="26" t="s">
        <v>130</v>
      </c>
      <c r="B704" s="26" t="s">
        <v>7</v>
      </c>
      <c r="C704" s="27">
        <v>0</v>
      </c>
      <c r="D704" s="27">
        <v>0</v>
      </c>
      <c r="E704" s="27">
        <v>1315.9</v>
      </c>
      <c r="F704" s="27">
        <v>0</v>
      </c>
      <c r="G704" s="27">
        <v>0</v>
      </c>
      <c r="H704" s="27">
        <v>0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</row>
    <row r="705" spans="1:15" hidden="1" x14ac:dyDescent="0.35">
      <c r="A705" s="26" t="s">
        <v>130</v>
      </c>
      <c r="B705" s="26" t="s">
        <v>4</v>
      </c>
      <c r="C705" s="27">
        <v>0</v>
      </c>
      <c r="D705" s="27">
        <v>0</v>
      </c>
      <c r="E705" s="27">
        <v>0</v>
      </c>
      <c r="F705" s="27">
        <v>0</v>
      </c>
      <c r="G705" s="27">
        <v>0</v>
      </c>
      <c r="H705" s="27">
        <v>90.4</v>
      </c>
      <c r="I705" s="27">
        <v>0</v>
      </c>
      <c r="J705" s="27">
        <v>0</v>
      </c>
      <c r="K705" s="27">
        <v>0</v>
      </c>
      <c r="L705" s="27">
        <v>0</v>
      </c>
      <c r="M705" s="27">
        <v>87.54</v>
      </c>
      <c r="N705" s="27">
        <v>0</v>
      </c>
    </row>
    <row r="706" spans="1:15" hidden="1" x14ac:dyDescent="0.35">
      <c r="A706" s="26" t="s">
        <v>113</v>
      </c>
      <c r="B706" s="26" t="s">
        <v>8</v>
      </c>
      <c r="C706" s="27">
        <v>1303237.45</v>
      </c>
      <c r="D706" s="27">
        <v>0</v>
      </c>
      <c r="E706" s="27">
        <v>0</v>
      </c>
      <c r="F706" s="27">
        <v>0</v>
      </c>
      <c r="G706" s="27">
        <v>0</v>
      </c>
      <c r="H706" s="27">
        <v>0</v>
      </c>
      <c r="I706" s="27">
        <v>0</v>
      </c>
      <c r="J706" s="27">
        <v>0</v>
      </c>
      <c r="K706" s="27">
        <v>259874.24</v>
      </c>
      <c r="L706" s="27">
        <v>247956.78</v>
      </c>
      <c r="M706" s="27">
        <v>810792.16999999993</v>
      </c>
      <c r="N706" s="27">
        <v>234733.51</v>
      </c>
    </row>
    <row r="707" spans="1:15" hidden="1" x14ac:dyDescent="0.35">
      <c r="A707" s="26" t="s">
        <v>113</v>
      </c>
      <c r="B707" s="26" t="s">
        <v>10</v>
      </c>
      <c r="C707" s="27">
        <v>220478.16</v>
      </c>
      <c r="D707" s="27">
        <v>27194</v>
      </c>
      <c r="E707" s="27">
        <v>0</v>
      </c>
      <c r="F707" s="27">
        <v>0</v>
      </c>
      <c r="G707" s="27">
        <v>383056</v>
      </c>
      <c r="H707" s="27">
        <v>11995.43</v>
      </c>
      <c r="I707" s="27">
        <v>10749.02</v>
      </c>
      <c r="J707" s="27">
        <v>0</v>
      </c>
      <c r="K707" s="27">
        <v>34951</v>
      </c>
      <c r="L707" s="27">
        <v>0</v>
      </c>
      <c r="M707" s="27">
        <v>0</v>
      </c>
      <c r="N707" s="27">
        <v>5629.55</v>
      </c>
    </row>
    <row r="708" spans="1:15" hidden="1" x14ac:dyDescent="0.35">
      <c r="A708" s="26" t="s">
        <v>113</v>
      </c>
      <c r="B708" s="26" t="s">
        <v>5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7">
        <v>266300</v>
      </c>
      <c r="K708" s="27">
        <v>0</v>
      </c>
      <c r="L708" s="27">
        <v>0</v>
      </c>
      <c r="M708" s="27">
        <v>0</v>
      </c>
      <c r="N708" s="27">
        <v>0</v>
      </c>
    </row>
    <row r="709" spans="1:15" hidden="1" x14ac:dyDescent="0.35">
      <c r="A709" s="26" t="s">
        <v>113</v>
      </c>
      <c r="B709" s="26" t="s">
        <v>11</v>
      </c>
      <c r="C709" s="27">
        <v>0</v>
      </c>
      <c r="D709" s="27">
        <v>26324.55</v>
      </c>
      <c r="E709" s="27">
        <v>20055.97</v>
      </c>
      <c r="F709" s="27">
        <v>0</v>
      </c>
      <c r="G709" s="27">
        <v>27291.599999999999</v>
      </c>
      <c r="H709" s="27">
        <v>27291.599999999999</v>
      </c>
      <c r="I709" s="27">
        <v>635.85</v>
      </c>
      <c r="J709" s="27">
        <v>59022.69</v>
      </c>
      <c r="K709" s="27">
        <v>43597.09</v>
      </c>
      <c r="L709" s="27">
        <v>29280</v>
      </c>
      <c r="M709" s="27">
        <v>0</v>
      </c>
      <c r="N709" s="27">
        <v>0</v>
      </c>
    </row>
    <row r="710" spans="1:15" x14ac:dyDescent="0.35">
      <c r="A710" s="26" t="s">
        <v>113</v>
      </c>
      <c r="B710" s="26" t="s">
        <v>6</v>
      </c>
      <c r="C710" s="27">
        <v>0</v>
      </c>
      <c r="D710" s="27">
        <v>65472.67</v>
      </c>
      <c r="E710" s="27">
        <v>0</v>
      </c>
      <c r="F710" s="27">
        <v>0</v>
      </c>
      <c r="G710" s="27">
        <v>0</v>
      </c>
      <c r="H710" s="27"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  <c r="O710" s="1">
        <f>SUBTOTAL(9,C710:N710)</f>
        <v>65472.67</v>
      </c>
    </row>
    <row r="711" spans="1:15" hidden="1" x14ac:dyDescent="0.35">
      <c r="A711" s="26" t="s">
        <v>113</v>
      </c>
      <c r="B711" s="26" t="s">
        <v>3</v>
      </c>
      <c r="C711" s="27">
        <v>2275</v>
      </c>
      <c r="D711" s="27">
        <v>0</v>
      </c>
      <c r="E711" s="27">
        <v>0</v>
      </c>
      <c r="F711" s="27">
        <v>24.26</v>
      </c>
      <c r="G711" s="27">
        <v>14.28</v>
      </c>
      <c r="H711" s="27">
        <v>12.26</v>
      </c>
      <c r="I711" s="27">
        <v>5.99</v>
      </c>
      <c r="J711" s="27">
        <v>18.55</v>
      </c>
      <c r="K711" s="27">
        <v>24.71</v>
      </c>
      <c r="L711" s="27">
        <v>13.25</v>
      </c>
      <c r="M711" s="27">
        <v>112.68</v>
      </c>
      <c r="N711" s="27">
        <v>6194.99</v>
      </c>
    </row>
    <row r="712" spans="1:15" hidden="1" x14ac:dyDescent="0.35">
      <c r="A712" s="26" t="s">
        <v>113</v>
      </c>
      <c r="B712" s="26" t="s">
        <v>4</v>
      </c>
      <c r="C712" s="27">
        <v>0</v>
      </c>
      <c r="D712" s="27">
        <v>0</v>
      </c>
      <c r="E712" s="27">
        <v>0</v>
      </c>
      <c r="F712" s="27">
        <v>0</v>
      </c>
      <c r="G712" s="27">
        <v>0</v>
      </c>
      <c r="H712" s="27">
        <v>3004.5699999999997</v>
      </c>
      <c r="I712" s="27">
        <v>406.36</v>
      </c>
      <c r="J712" s="27">
        <v>0</v>
      </c>
      <c r="K712" s="27">
        <v>0</v>
      </c>
      <c r="L712" s="27">
        <v>0</v>
      </c>
      <c r="M712" s="27">
        <v>0</v>
      </c>
      <c r="N712" s="27">
        <v>0</v>
      </c>
    </row>
    <row r="713" spans="1:15" x14ac:dyDescent="0.35">
      <c r="A713" s="26" t="s">
        <v>31</v>
      </c>
      <c r="B713" s="26" t="s">
        <v>6</v>
      </c>
      <c r="C713" s="27">
        <v>78453.39</v>
      </c>
      <c r="D713" s="27">
        <v>27885</v>
      </c>
      <c r="E713" s="27">
        <v>63386.59</v>
      </c>
      <c r="F713" s="27">
        <v>64731.69</v>
      </c>
      <c r="G713" s="27">
        <v>257155.68</v>
      </c>
      <c r="H713" s="27">
        <v>101335.70999999999</v>
      </c>
      <c r="I713" s="27">
        <v>134632.75</v>
      </c>
      <c r="J713" s="27">
        <v>137819.07</v>
      </c>
      <c r="K713" s="27">
        <v>295440.56</v>
      </c>
      <c r="L713" s="27">
        <v>330495.40000000002</v>
      </c>
      <c r="M713" s="27">
        <v>328725.42</v>
      </c>
      <c r="N713" s="27">
        <v>742740.89000000013</v>
      </c>
      <c r="O713" s="1">
        <f>SUBTOTAL(9,C713:N713)</f>
        <v>2562802.15</v>
      </c>
    </row>
    <row r="714" spans="1:15" hidden="1" x14ac:dyDescent="0.35">
      <c r="A714" s="26" t="s">
        <v>31</v>
      </c>
      <c r="B714" s="26" t="s">
        <v>11</v>
      </c>
      <c r="C714" s="27">
        <v>63445.039999999994</v>
      </c>
      <c r="D714" s="27">
        <v>0</v>
      </c>
      <c r="E714" s="27">
        <v>35009.159999999996</v>
      </c>
      <c r="F714" s="27">
        <v>50898.580000000009</v>
      </c>
      <c r="G714" s="27">
        <v>107179.23</v>
      </c>
      <c r="H714" s="27">
        <v>90067.359999999986</v>
      </c>
      <c r="I714" s="27">
        <v>64714.76999999999</v>
      </c>
      <c r="J714" s="27">
        <v>115881.62000000001</v>
      </c>
      <c r="K714" s="27">
        <v>99707.56</v>
      </c>
      <c r="L714" s="27">
        <v>106328.79999999999</v>
      </c>
      <c r="M714" s="27">
        <v>24692.400000000001</v>
      </c>
      <c r="N714" s="27">
        <v>0</v>
      </c>
    </row>
    <row r="715" spans="1:15" hidden="1" x14ac:dyDescent="0.35">
      <c r="A715" s="26" t="s">
        <v>31</v>
      </c>
      <c r="B715" s="26" t="s">
        <v>8</v>
      </c>
      <c r="C715" s="27">
        <v>0</v>
      </c>
      <c r="D715" s="27">
        <v>0</v>
      </c>
      <c r="E715" s="27">
        <v>0</v>
      </c>
      <c r="F715" s="27">
        <v>0</v>
      </c>
      <c r="G715" s="27">
        <v>56005</v>
      </c>
      <c r="H715" s="27">
        <v>105330.13</v>
      </c>
      <c r="I715" s="27">
        <v>57891.5</v>
      </c>
      <c r="J715" s="27">
        <v>0</v>
      </c>
      <c r="K715" s="27">
        <v>0</v>
      </c>
      <c r="L715" s="27">
        <v>58950</v>
      </c>
      <c r="M715" s="27">
        <v>119585.78</v>
      </c>
      <c r="N715" s="27">
        <v>126641.53</v>
      </c>
    </row>
    <row r="716" spans="1:15" hidden="1" x14ac:dyDescent="0.35">
      <c r="A716" s="26" t="s">
        <v>31</v>
      </c>
      <c r="B716" s="26" t="s">
        <v>5</v>
      </c>
      <c r="C716" s="27">
        <v>0</v>
      </c>
      <c r="D716" s="27">
        <v>0</v>
      </c>
      <c r="E716" s="27">
        <v>0</v>
      </c>
      <c r="F716" s="27">
        <v>0</v>
      </c>
      <c r="G716" s="27">
        <v>0</v>
      </c>
      <c r="H716" s="27">
        <v>0</v>
      </c>
      <c r="I716" s="27">
        <v>38563</v>
      </c>
      <c r="J716" s="27">
        <v>0</v>
      </c>
      <c r="K716" s="27">
        <v>0</v>
      </c>
      <c r="L716" s="27">
        <v>0</v>
      </c>
      <c r="M716" s="27">
        <v>0</v>
      </c>
      <c r="N716" s="27">
        <v>0</v>
      </c>
    </row>
    <row r="717" spans="1:15" hidden="1" x14ac:dyDescent="0.35">
      <c r="A717" s="26" t="s">
        <v>31</v>
      </c>
      <c r="B717" s="26" t="s">
        <v>10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900</v>
      </c>
      <c r="I717" s="27">
        <v>0</v>
      </c>
      <c r="J717" s="27">
        <v>0</v>
      </c>
      <c r="K717" s="27">
        <v>0</v>
      </c>
      <c r="L717" s="27">
        <v>126.39</v>
      </c>
      <c r="M717" s="27">
        <v>0</v>
      </c>
      <c r="N717" s="27">
        <v>0</v>
      </c>
    </row>
    <row r="718" spans="1:15" hidden="1" x14ac:dyDescent="0.35">
      <c r="A718" s="26" t="s">
        <v>31</v>
      </c>
      <c r="B718" s="26" t="s">
        <v>3</v>
      </c>
      <c r="C718" s="27">
        <v>0</v>
      </c>
      <c r="D718" s="27">
        <v>0</v>
      </c>
      <c r="E718" s="27">
        <v>0</v>
      </c>
      <c r="F718" s="27">
        <v>0</v>
      </c>
      <c r="G718" s="27">
        <v>0.65</v>
      </c>
      <c r="H718" s="27">
        <v>0</v>
      </c>
      <c r="I718" s="27">
        <v>0.21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</row>
    <row r="719" spans="1:15" hidden="1" x14ac:dyDescent="0.35">
      <c r="A719" s="26" t="s">
        <v>15</v>
      </c>
      <c r="B719" s="26" t="s">
        <v>8</v>
      </c>
      <c r="C719" s="27">
        <v>0</v>
      </c>
      <c r="D719" s="27">
        <v>0</v>
      </c>
      <c r="E719" s="27">
        <v>159894</v>
      </c>
      <c r="F719" s="27">
        <v>182000</v>
      </c>
      <c r="G719" s="27">
        <v>0</v>
      </c>
      <c r="H719" s="27">
        <v>605000</v>
      </c>
      <c r="I719" s="27">
        <v>337500</v>
      </c>
      <c r="J719" s="27">
        <v>1055740</v>
      </c>
      <c r="K719" s="27">
        <v>767450</v>
      </c>
      <c r="L719" s="27">
        <v>46800</v>
      </c>
      <c r="M719" s="27">
        <v>249100</v>
      </c>
      <c r="N719" s="27">
        <v>0</v>
      </c>
    </row>
    <row r="720" spans="1:15" x14ac:dyDescent="0.35">
      <c r="A720" s="26" t="s">
        <v>15</v>
      </c>
      <c r="B720" s="26" t="s">
        <v>6</v>
      </c>
      <c r="C720" s="27">
        <v>10800</v>
      </c>
      <c r="D720" s="27">
        <v>12218.16</v>
      </c>
      <c r="E720" s="27">
        <v>0</v>
      </c>
      <c r="F720" s="27">
        <v>0</v>
      </c>
      <c r="G720" s="27">
        <v>0</v>
      </c>
      <c r="H720" s="27">
        <v>0</v>
      </c>
      <c r="I720" s="27">
        <v>62603</v>
      </c>
      <c r="J720" s="27">
        <v>57802</v>
      </c>
      <c r="K720" s="27">
        <v>22921</v>
      </c>
      <c r="L720" s="27">
        <v>22480</v>
      </c>
      <c r="M720" s="27">
        <v>44201</v>
      </c>
      <c r="N720" s="27">
        <v>21721</v>
      </c>
      <c r="O720" s="1">
        <f>SUBTOTAL(9,C720:N720)</f>
        <v>254746.16</v>
      </c>
    </row>
    <row r="721" spans="1:15" hidden="1" x14ac:dyDescent="0.35">
      <c r="A721" s="26" t="s">
        <v>15</v>
      </c>
      <c r="B721" s="26" t="s">
        <v>11</v>
      </c>
      <c r="C721" s="27">
        <v>4203</v>
      </c>
      <c r="D721" s="27">
        <v>1296</v>
      </c>
      <c r="E721" s="27">
        <v>26717.040000000001</v>
      </c>
      <c r="F721" s="27">
        <v>99193.17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30806</v>
      </c>
    </row>
    <row r="722" spans="1:15" hidden="1" x14ac:dyDescent="0.35">
      <c r="A722" s="26" t="s">
        <v>15</v>
      </c>
      <c r="B722" s="26" t="s">
        <v>10</v>
      </c>
      <c r="C722" s="27">
        <v>0</v>
      </c>
      <c r="D722" s="27">
        <v>0</v>
      </c>
      <c r="E722" s="27">
        <v>0</v>
      </c>
      <c r="F722" s="27">
        <v>0</v>
      </c>
      <c r="G722" s="27">
        <v>0</v>
      </c>
      <c r="H722" s="27">
        <v>9415</v>
      </c>
      <c r="I722" s="27">
        <v>0</v>
      </c>
      <c r="J722" s="27">
        <v>550</v>
      </c>
      <c r="K722" s="27">
        <v>721.15</v>
      </c>
      <c r="L722" s="27">
        <v>0</v>
      </c>
      <c r="M722" s="27">
        <v>13391.1</v>
      </c>
      <c r="N722" s="27">
        <v>0</v>
      </c>
    </row>
    <row r="723" spans="1:15" hidden="1" x14ac:dyDescent="0.35">
      <c r="A723" s="26" t="s">
        <v>18</v>
      </c>
      <c r="B723" s="26" t="s">
        <v>11</v>
      </c>
      <c r="C723" s="27">
        <v>315540.90000000002</v>
      </c>
      <c r="D723" s="27">
        <v>100636</v>
      </c>
      <c r="E723" s="27">
        <v>18202</v>
      </c>
      <c r="F723" s="27">
        <v>233844</v>
      </c>
      <c r="G723" s="27">
        <v>539222.93000000005</v>
      </c>
      <c r="H723" s="27">
        <v>79190</v>
      </c>
      <c r="I723" s="27">
        <v>297590.8</v>
      </c>
      <c r="J723" s="27">
        <v>107549.55</v>
      </c>
      <c r="K723" s="27">
        <v>123240</v>
      </c>
      <c r="L723" s="27">
        <v>970</v>
      </c>
      <c r="M723" s="27">
        <v>464465.32</v>
      </c>
      <c r="N723" s="27">
        <v>27196</v>
      </c>
    </row>
    <row r="724" spans="1:15" hidden="1" x14ac:dyDescent="0.35">
      <c r="A724" s="26" t="s">
        <v>18</v>
      </c>
      <c r="B724" s="26" t="s">
        <v>4</v>
      </c>
      <c r="C724" s="27">
        <v>68494.25</v>
      </c>
      <c r="D724" s="27">
        <v>23038.41</v>
      </c>
      <c r="E724" s="27">
        <v>0</v>
      </c>
      <c r="F724" s="27">
        <v>0</v>
      </c>
      <c r="G724" s="27">
        <v>30952.1</v>
      </c>
      <c r="H724" s="27">
        <v>17037.310000000001</v>
      </c>
      <c r="I724" s="27">
        <v>0</v>
      </c>
      <c r="J724" s="27">
        <v>65422.29</v>
      </c>
      <c r="K724" s="27">
        <v>0</v>
      </c>
      <c r="L724" s="27">
        <v>48</v>
      </c>
      <c r="M724" s="27">
        <v>112781.35</v>
      </c>
      <c r="N724" s="27">
        <v>325552.58</v>
      </c>
    </row>
    <row r="725" spans="1:15" hidden="1" x14ac:dyDescent="0.35">
      <c r="A725" s="26" t="s">
        <v>18</v>
      </c>
      <c r="B725" s="26" t="s">
        <v>5</v>
      </c>
      <c r="C725" s="27">
        <v>0</v>
      </c>
      <c r="D725" s="27">
        <v>0</v>
      </c>
      <c r="E725" s="27">
        <v>0</v>
      </c>
      <c r="F725" s="27">
        <v>96813.69</v>
      </c>
      <c r="G725" s="27">
        <v>44158.12</v>
      </c>
      <c r="H725" s="27">
        <v>0</v>
      </c>
      <c r="I725" s="27">
        <v>0</v>
      </c>
      <c r="J725" s="27">
        <v>0</v>
      </c>
      <c r="K725" s="27">
        <v>0</v>
      </c>
      <c r="L725" s="27">
        <v>75837.37</v>
      </c>
      <c r="M725" s="27">
        <v>0</v>
      </c>
      <c r="N725" s="27">
        <v>0</v>
      </c>
    </row>
    <row r="726" spans="1:15" hidden="1" x14ac:dyDescent="0.35">
      <c r="A726" s="26" t="s">
        <v>18</v>
      </c>
      <c r="B726" s="26" t="s">
        <v>8</v>
      </c>
      <c r="C726" s="27">
        <v>0</v>
      </c>
      <c r="D726" s="27">
        <v>0</v>
      </c>
      <c r="E726" s="27">
        <v>0</v>
      </c>
      <c r="F726" s="27">
        <v>0</v>
      </c>
      <c r="G726" s="27">
        <v>0</v>
      </c>
      <c r="H726" s="27">
        <v>0</v>
      </c>
      <c r="I726" s="27">
        <v>118907.73</v>
      </c>
      <c r="J726" s="27">
        <v>0</v>
      </c>
      <c r="K726" s="27">
        <v>0</v>
      </c>
      <c r="L726" s="27">
        <v>0</v>
      </c>
      <c r="M726" s="27">
        <v>2779.4</v>
      </c>
      <c r="N726" s="27">
        <v>4866.8599999999997</v>
      </c>
    </row>
    <row r="727" spans="1:15" x14ac:dyDescent="0.35">
      <c r="A727" s="26" t="s">
        <v>18</v>
      </c>
      <c r="B727" s="26" t="s">
        <v>6</v>
      </c>
      <c r="C727" s="27">
        <v>25163</v>
      </c>
      <c r="D727" s="27">
        <v>0</v>
      </c>
      <c r="E727" s="27">
        <v>0</v>
      </c>
      <c r="F727" s="27">
        <v>14152.5</v>
      </c>
      <c r="G727" s="27">
        <v>0</v>
      </c>
      <c r="H727" s="27">
        <v>0</v>
      </c>
      <c r="I727" s="27">
        <v>0</v>
      </c>
      <c r="J727" s="27">
        <v>878.5</v>
      </c>
      <c r="K727" s="27">
        <v>44467.360000000001</v>
      </c>
      <c r="L727" s="27">
        <v>0</v>
      </c>
      <c r="M727" s="27">
        <v>0</v>
      </c>
      <c r="N727" s="27">
        <v>18115.379999999997</v>
      </c>
      <c r="O727" s="1">
        <f>SUBTOTAL(9,C727:N727)</f>
        <v>102776.73999999999</v>
      </c>
    </row>
    <row r="728" spans="1:15" hidden="1" x14ac:dyDescent="0.35">
      <c r="A728" s="26" t="s">
        <v>18</v>
      </c>
      <c r="B728" s="26" t="s">
        <v>10</v>
      </c>
      <c r="C728" s="27">
        <v>1000</v>
      </c>
      <c r="D728" s="27">
        <v>0</v>
      </c>
      <c r="E728" s="27">
        <v>0</v>
      </c>
      <c r="F728" s="27">
        <v>5050</v>
      </c>
      <c r="G728" s="27">
        <v>23852.86</v>
      </c>
      <c r="H728" s="27">
        <v>0</v>
      </c>
      <c r="I728" s="27">
        <v>983.62</v>
      </c>
      <c r="J728" s="27">
        <v>24588.48</v>
      </c>
      <c r="K728" s="27">
        <v>4356.8999999999996</v>
      </c>
      <c r="L728" s="27">
        <v>4337.28</v>
      </c>
      <c r="M728" s="27">
        <v>21994.15</v>
      </c>
      <c r="N728" s="27">
        <v>4266.6000000000004</v>
      </c>
    </row>
    <row r="729" spans="1:15" hidden="1" x14ac:dyDescent="0.35">
      <c r="A729" s="26" t="s">
        <v>18</v>
      </c>
      <c r="B729" s="26" t="s">
        <v>3</v>
      </c>
      <c r="C729" s="27">
        <v>42678.54</v>
      </c>
      <c r="D729" s="27">
        <v>0</v>
      </c>
      <c r="E729" s="27">
        <v>6508.32</v>
      </c>
      <c r="F729" s="27">
        <v>0</v>
      </c>
      <c r="G729" s="27">
        <v>21591.899999999998</v>
      </c>
      <c r="H729" s="27">
        <v>1971.86</v>
      </c>
      <c r="I729" s="27">
        <v>36.380000000000003</v>
      </c>
      <c r="J729" s="27">
        <v>3066.34</v>
      </c>
      <c r="K729" s="27">
        <v>8.0299999999999994</v>
      </c>
      <c r="L729" s="27">
        <v>5115.8</v>
      </c>
      <c r="M729" s="27">
        <v>17.18</v>
      </c>
      <c r="N729" s="27">
        <v>6.2</v>
      </c>
    </row>
    <row r="730" spans="1:15" hidden="1" x14ac:dyDescent="0.35">
      <c r="A730" s="26" t="s">
        <v>49</v>
      </c>
      <c r="B730" s="26" t="s">
        <v>11</v>
      </c>
      <c r="C730" s="27">
        <v>51590.23</v>
      </c>
      <c r="D730" s="27">
        <v>122968.57</v>
      </c>
      <c r="E730" s="27">
        <v>82822.150000000023</v>
      </c>
      <c r="F730" s="27">
        <v>81276.03</v>
      </c>
      <c r="G730" s="27">
        <v>23101.320000000003</v>
      </c>
      <c r="H730" s="27">
        <v>43177.15</v>
      </c>
      <c r="I730" s="27">
        <v>95022.58</v>
      </c>
      <c r="J730" s="27">
        <v>32877.42</v>
      </c>
      <c r="K730" s="27">
        <v>102789.19</v>
      </c>
      <c r="L730" s="27">
        <v>44420.11</v>
      </c>
      <c r="M730" s="27">
        <v>139769.96</v>
      </c>
      <c r="N730" s="27">
        <v>71032.48000000001</v>
      </c>
    </row>
    <row r="731" spans="1:15" hidden="1" x14ac:dyDescent="0.35">
      <c r="A731" s="26" t="s">
        <v>49</v>
      </c>
      <c r="B731" s="26" t="s">
        <v>5</v>
      </c>
      <c r="C731" s="27">
        <v>0</v>
      </c>
      <c r="D731" s="27">
        <v>0</v>
      </c>
      <c r="E731" s="27">
        <v>73358</v>
      </c>
      <c r="F731" s="27">
        <v>61023.7</v>
      </c>
      <c r="G731" s="27">
        <v>61179.490000000005</v>
      </c>
      <c r="H731" s="27">
        <v>65910.429999999993</v>
      </c>
      <c r="I731" s="27">
        <v>320974.59999999998</v>
      </c>
      <c r="J731" s="27">
        <v>0</v>
      </c>
      <c r="K731" s="27">
        <v>0</v>
      </c>
      <c r="L731" s="27">
        <v>0</v>
      </c>
      <c r="M731" s="27">
        <v>47440</v>
      </c>
      <c r="N731" s="27">
        <v>0</v>
      </c>
    </row>
    <row r="732" spans="1:15" hidden="1" x14ac:dyDescent="0.35">
      <c r="A732" s="26" t="s">
        <v>49</v>
      </c>
      <c r="B732" s="26" t="s">
        <v>8</v>
      </c>
      <c r="C732" s="27">
        <v>0</v>
      </c>
      <c r="D732" s="27">
        <v>200731.28</v>
      </c>
      <c r="E732" s="27">
        <v>0</v>
      </c>
      <c r="F732" s="27">
        <v>57381.599999999999</v>
      </c>
      <c r="G732" s="27">
        <v>0</v>
      </c>
      <c r="H732" s="27">
        <v>91491.199999999997</v>
      </c>
      <c r="I732" s="27">
        <v>0</v>
      </c>
      <c r="J732" s="27">
        <v>207049.48</v>
      </c>
      <c r="K732" s="27">
        <v>0</v>
      </c>
      <c r="L732" s="27">
        <v>0</v>
      </c>
      <c r="M732" s="27">
        <v>0</v>
      </c>
      <c r="N732" s="27">
        <v>0</v>
      </c>
    </row>
    <row r="733" spans="1:15" x14ac:dyDescent="0.35">
      <c r="A733" s="26" t="s">
        <v>49</v>
      </c>
      <c r="B733" s="26" t="s">
        <v>6</v>
      </c>
      <c r="C733" s="27">
        <v>64366.14</v>
      </c>
      <c r="D733" s="27">
        <v>0</v>
      </c>
      <c r="E733" s="27">
        <v>66669.33</v>
      </c>
      <c r="F733" s="27">
        <v>67778.16</v>
      </c>
      <c r="G733" s="27">
        <v>200924.07</v>
      </c>
      <c r="H733" s="27">
        <v>72192.3</v>
      </c>
      <c r="I733" s="27">
        <v>0</v>
      </c>
      <c r="J733" s="27">
        <v>0</v>
      </c>
      <c r="K733" s="27">
        <v>0</v>
      </c>
      <c r="L733" s="27">
        <v>0</v>
      </c>
      <c r="M733" s="27">
        <v>71579.19</v>
      </c>
      <c r="N733" s="27">
        <v>0</v>
      </c>
      <c r="O733" s="1">
        <f>SUBTOTAL(9,C733:N733)</f>
        <v>543509.18999999994</v>
      </c>
    </row>
    <row r="734" spans="1:15" hidden="1" x14ac:dyDescent="0.35">
      <c r="A734" s="26" t="s">
        <v>49</v>
      </c>
      <c r="B734" s="26" t="s">
        <v>3</v>
      </c>
      <c r="C734" s="27">
        <v>78761.19</v>
      </c>
      <c r="D734" s="27">
        <v>888</v>
      </c>
      <c r="E734" s="27">
        <v>8683</v>
      </c>
      <c r="F734" s="27">
        <v>114178.35</v>
      </c>
      <c r="G734" s="27">
        <v>3940</v>
      </c>
      <c r="H734" s="27">
        <v>5170</v>
      </c>
      <c r="I734" s="27">
        <v>1550</v>
      </c>
      <c r="J734" s="27">
        <v>236</v>
      </c>
      <c r="K734" s="27">
        <v>8499</v>
      </c>
      <c r="L734" s="27">
        <v>2520</v>
      </c>
      <c r="M734" s="27">
        <v>1570</v>
      </c>
      <c r="N734" s="27">
        <v>102866.32</v>
      </c>
    </row>
    <row r="735" spans="1:15" hidden="1" x14ac:dyDescent="0.35">
      <c r="A735" s="26" t="s">
        <v>49</v>
      </c>
      <c r="B735" s="26" t="s">
        <v>10</v>
      </c>
      <c r="C735" s="27">
        <v>0</v>
      </c>
      <c r="D735" s="27">
        <v>15</v>
      </c>
      <c r="E735" s="27">
        <v>12</v>
      </c>
      <c r="F735" s="27">
        <v>0</v>
      </c>
      <c r="G735" s="27">
        <v>0</v>
      </c>
      <c r="H735" s="27">
        <v>978.24</v>
      </c>
      <c r="I735" s="27">
        <v>35395</v>
      </c>
      <c r="J735" s="27">
        <v>91440</v>
      </c>
      <c r="K735" s="27">
        <v>31080</v>
      </c>
      <c r="L735" s="27">
        <v>1213.3600000000001</v>
      </c>
      <c r="M735" s="27">
        <v>0</v>
      </c>
      <c r="N735" s="27">
        <v>950.46</v>
      </c>
    </row>
    <row r="736" spans="1:15" hidden="1" x14ac:dyDescent="0.35">
      <c r="A736" s="26" t="s">
        <v>49</v>
      </c>
      <c r="B736" s="26" t="s">
        <v>7</v>
      </c>
      <c r="C736" s="27">
        <v>0</v>
      </c>
      <c r="D736" s="27">
        <v>0</v>
      </c>
      <c r="E736" s="27">
        <v>0</v>
      </c>
      <c r="F736" s="27">
        <v>0</v>
      </c>
      <c r="G736" s="27">
        <v>0</v>
      </c>
      <c r="H736" s="27">
        <v>0</v>
      </c>
      <c r="I736" s="27">
        <v>0</v>
      </c>
      <c r="J736" s="27">
        <v>0</v>
      </c>
      <c r="K736" s="27">
        <v>0</v>
      </c>
      <c r="L736" s="27">
        <v>0</v>
      </c>
      <c r="M736" s="27">
        <v>810.81</v>
      </c>
      <c r="N736" s="27">
        <v>0</v>
      </c>
    </row>
    <row r="737" spans="1:15" hidden="1" x14ac:dyDescent="0.35">
      <c r="A737" s="26" t="s">
        <v>49</v>
      </c>
      <c r="B737" s="26" t="s">
        <v>4</v>
      </c>
      <c r="C737" s="27">
        <v>0</v>
      </c>
      <c r="D737" s="27">
        <v>15</v>
      </c>
      <c r="E737" s="27">
        <v>0</v>
      </c>
      <c r="F737" s="27">
        <v>0</v>
      </c>
      <c r="G737" s="27">
        <v>0</v>
      </c>
      <c r="H737" s="27">
        <v>0</v>
      </c>
      <c r="I737" s="27">
        <v>0</v>
      </c>
      <c r="J737" s="27">
        <v>0</v>
      </c>
      <c r="K737" s="27">
        <v>0</v>
      </c>
      <c r="L737" s="27">
        <v>117.56</v>
      </c>
      <c r="M737" s="27">
        <v>0</v>
      </c>
      <c r="N737" s="27">
        <v>356.42</v>
      </c>
    </row>
    <row r="738" spans="1:15" hidden="1" x14ac:dyDescent="0.35">
      <c r="A738" s="26" t="s">
        <v>49</v>
      </c>
      <c r="B738" s="26" t="s">
        <v>2</v>
      </c>
      <c r="C738" s="27">
        <v>0</v>
      </c>
      <c r="D738" s="27">
        <v>0</v>
      </c>
      <c r="E738" s="27">
        <v>0</v>
      </c>
      <c r="F738" s="27">
        <v>0</v>
      </c>
      <c r="G738" s="27">
        <v>0</v>
      </c>
      <c r="H738" s="27">
        <v>0</v>
      </c>
      <c r="I738" s="27">
        <v>0</v>
      </c>
      <c r="J738" s="27">
        <v>0</v>
      </c>
      <c r="K738" s="27">
        <v>0</v>
      </c>
      <c r="L738" s="27">
        <v>39252</v>
      </c>
      <c r="M738" s="27">
        <v>114853.23</v>
      </c>
      <c r="N738" s="27">
        <v>148731.82</v>
      </c>
    </row>
    <row r="739" spans="1:15" x14ac:dyDescent="0.35">
      <c r="A739" s="26" t="s">
        <v>88</v>
      </c>
      <c r="B739" s="26" t="s">
        <v>6</v>
      </c>
      <c r="C739" s="27">
        <v>110082</v>
      </c>
      <c r="D739" s="27">
        <v>94504.349999999991</v>
      </c>
      <c r="E739" s="27">
        <v>104010.14</v>
      </c>
      <c r="F739" s="27">
        <v>157486.49999999997</v>
      </c>
      <c r="G739" s="27">
        <v>101270.7</v>
      </c>
      <c r="H739" s="27">
        <v>51560</v>
      </c>
      <c r="I739" s="27">
        <v>128340.4</v>
      </c>
      <c r="J739" s="27">
        <v>191650.4</v>
      </c>
      <c r="K739" s="27">
        <v>111780</v>
      </c>
      <c r="L739" s="27">
        <v>91664.099999999991</v>
      </c>
      <c r="M739" s="27">
        <v>82593</v>
      </c>
      <c r="N739" s="27">
        <v>52811.200000000004</v>
      </c>
      <c r="O739" s="1">
        <f>SUBTOTAL(9,C739:N739)</f>
        <v>1277752.79</v>
      </c>
    </row>
    <row r="740" spans="1:15" hidden="1" x14ac:dyDescent="0.35">
      <c r="A740" s="26" t="s">
        <v>88</v>
      </c>
      <c r="B740" s="26" t="s">
        <v>10</v>
      </c>
      <c r="C740" s="27">
        <v>45698.2</v>
      </c>
      <c r="D740" s="27">
        <v>110990.18</v>
      </c>
      <c r="E740" s="27">
        <v>43575.5</v>
      </c>
      <c r="F740" s="27">
        <v>99533.51</v>
      </c>
      <c r="G740" s="27">
        <v>95961.76</v>
      </c>
      <c r="H740" s="27">
        <v>2220</v>
      </c>
      <c r="I740" s="27">
        <v>131763.30000000002</v>
      </c>
      <c r="J740" s="27">
        <v>139060.11000000002</v>
      </c>
      <c r="K740" s="27">
        <v>61328.32</v>
      </c>
      <c r="L740" s="27">
        <v>74894.37000000001</v>
      </c>
      <c r="M740" s="27">
        <v>239933.68</v>
      </c>
      <c r="N740" s="27">
        <v>63936.81</v>
      </c>
    </row>
    <row r="741" spans="1:15" hidden="1" x14ac:dyDescent="0.35">
      <c r="A741" s="26" t="s">
        <v>88</v>
      </c>
      <c r="B741" s="26" t="s">
        <v>11</v>
      </c>
      <c r="C741" s="27">
        <v>60045</v>
      </c>
      <c r="D741" s="27">
        <v>0</v>
      </c>
      <c r="E741" s="27">
        <v>55494.5</v>
      </c>
      <c r="F741" s="27">
        <v>0</v>
      </c>
      <c r="G741" s="27">
        <v>0</v>
      </c>
      <c r="H741" s="27">
        <v>0</v>
      </c>
      <c r="I741" s="27">
        <v>55491.850000000006</v>
      </c>
      <c r="J741" s="27">
        <v>14425</v>
      </c>
      <c r="K741" s="27">
        <v>59235.3</v>
      </c>
      <c r="L741" s="27">
        <v>26044</v>
      </c>
      <c r="M741" s="27">
        <v>62026.399999999994</v>
      </c>
      <c r="N741" s="27">
        <v>130257.29000000001</v>
      </c>
    </row>
    <row r="742" spans="1:15" hidden="1" x14ac:dyDescent="0.35">
      <c r="A742" s="26" t="s">
        <v>88</v>
      </c>
      <c r="B742" s="26" t="s">
        <v>4</v>
      </c>
      <c r="C742" s="27">
        <v>52370.81</v>
      </c>
      <c r="D742" s="27">
        <v>75625.33</v>
      </c>
      <c r="E742" s="27">
        <v>0</v>
      </c>
      <c r="F742" s="27">
        <v>89037.21</v>
      </c>
      <c r="G742" s="27">
        <v>77824.39</v>
      </c>
      <c r="H742" s="27">
        <v>0</v>
      </c>
      <c r="I742" s="27">
        <v>0</v>
      </c>
      <c r="J742" s="27">
        <v>0</v>
      </c>
      <c r="K742" s="27">
        <v>0</v>
      </c>
      <c r="L742" s="27">
        <v>0</v>
      </c>
      <c r="M742" s="27">
        <v>28476.850000000002</v>
      </c>
      <c r="N742" s="27">
        <v>0</v>
      </c>
    </row>
    <row r="743" spans="1:15" hidden="1" x14ac:dyDescent="0.35">
      <c r="A743" s="26" t="s">
        <v>88</v>
      </c>
      <c r="B743" s="26" t="s">
        <v>3</v>
      </c>
      <c r="C743" s="27">
        <v>0</v>
      </c>
      <c r="D743" s="27">
        <v>5497.64</v>
      </c>
      <c r="E743" s="27">
        <v>0</v>
      </c>
      <c r="F743" s="27">
        <v>0</v>
      </c>
      <c r="G743" s="27">
        <v>0</v>
      </c>
      <c r="H743" s="27">
        <v>0</v>
      </c>
      <c r="I743" s="27">
        <v>14482.17</v>
      </c>
      <c r="J743" s="27">
        <v>0</v>
      </c>
      <c r="K743" s="27">
        <v>131.63</v>
      </c>
      <c r="L743" s="27">
        <v>0</v>
      </c>
      <c r="M743" s="27">
        <v>45192.36</v>
      </c>
      <c r="N743" s="27">
        <v>6897.31</v>
      </c>
    </row>
    <row r="744" spans="1:15" hidden="1" x14ac:dyDescent="0.35">
      <c r="A744" s="26" t="s">
        <v>88</v>
      </c>
      <c r="B744" s="26" t="s">
        <v>5</v>
      </c>
      <c r="C744" s="27">
        <v>0</v>
      </c>
      <c r="D744" s="27">
        <v>0</v>
      </c>
      <c r="E744" s="27">
        <v>0</v>
      </c>
      <c r="F744" s="27">
        <v>0</v>
      </c>
      <c r="G744" s="27">
        <v>0</v>
      </c>
      <c r="H744" s="27">
        <v>0</v>
      </c>
      <c r="I744" s="27">
        <v>0</v>
      </c>
      <c r="J744" s="27">
        <v>0</v>
      </c>
      <c r="K744" s="27">
        <v>64051.62</v>
      </c>
      <c r="L744" s="27">
        <v>0</v>
      </c>
      <c r="M744" s="27">
        <v>0</v>
      </c>
      <c r="N744" s="27">
        <v>0</v>
      </c>
    </row>
    <row r="745" spans="1:15" hidden="1" x14ac:dyDescent="0.35">
      <c r="A745" s="26" t="s">
        <v>88</v>
      </c>
      <c r="B745" s="26" t="s">
        <v>8</v>
      </c>
      <c r="C745" s="27">
        <v>0</v>
      </c>
      <c r="D745" s="27">
        <v>0</v>
      </c>
      <c r="E745" s="27">
        <v>0</v>
      </c>
      <c r="F745" s="27">
        <v>0</v>
      </c>
      <c r="G745" s="27">
        <v>0</v>
      </c>
      <c r="H745" s="27">
        <v>0</v>
      </c>
      <c r="I745" s="27">
        <v>0</v>
      </c>
      <c r="J745" s="27">
        <v>0</v>
      </c>
      <c r="K745" s="27">
        <v>22105</v>
      </c>
      <c r="L745" s="27">
        <v>22105</v>
      </c>
      <c r="M745" s="27">
        <v>0</v>
      </c>
      <c r="N745" s="27">
        <v>0</v>
      </c>
    </row>
    <row r="746" spans="1:15" hidden="1" x14ac:dyDescent="0.35">
      <c r="A746" s="26" t="s">
        <v>88</v>
      </c>
      <c r="B746" s="26" t="s">
        <v>7</v>
      </c>
      <c r="C746" s="27">
        <v>0</v>
      </c>
      <c r="D746" s="27">
        <v>0</v>
      </c>
      <c r="E746" s="27">
        <v>5325</v>
      </c>
      <c r="F746" s="27">
        <v>0</v>
      </c>
      <c r="G746" s="27">
        <v>0</v>
      </c>
      <c r="H746" s="27">
        <v>0</v>
      </c>
      <c r="I746" s="27">
        <v>0</v>
      </c>
      <c r="J746" s="27">
        <v>0</v>
      </c>
      <c r="K746" s="27">
        <v>0</v>
      </c>
      <c r="L746" s="27">
        <v>0</v>
      </c>
      <c r="M746" s="27">
        <v>0</v>
      </c>
      <c r="N746" s="27">
        <v>8971</v>
      </c>
    </row>
    <row r="747" spans="1:15" hidden="1" x14ac:dyDescent="0.35">
      <c r="A747" s="26" t="s">
        <v>100</v>
      </c>
      <c r="B747" s="26" t="s">
        <v>11</v>
      </c>
      <c r="C747" s="27">
        <v>88777.02</v>
      </c>
      <c r="D747" s="27">
        <v>86629.6</v>
      </c>
      <c r="E747" s="27">
        <v>167287.21000000002</v>
      </c>
      <c r="F747" s="27">
        <v>209785.47</v>
      </c>
      <c r="G747" s="27">
        <v>151256.41999999998</v>
      </c>
      <c r="H747" s="27">
        <v>182886.38999999998</v>
      </c>
      <c r="I747" s="27">
        <v>319041.75</v>
      </c>
      <c r="J747" s="27">
        <v>193311.26</v>
      </c>
      <c r="K747" s="27">
        <v>186215.01</v>
      </c>
      <c r="L747" s="27">
        <v>249609.31</v>
      </c>
      <c r="M747" s="27">
        <v>122005.38</v>
      </c>
      <c r="N747" s="27">
        <v>180577.1</v>
      </c>
    </row>
    <row r="748" spans="1:15" hidden="1" x14ac:dyDescent="0.35">
      <c r="A748" s="26" t="s">
        <v>100</v>
      </c>
      <c r="B748" s="26" t="s">
        <v>10</v>
      </c>
      <c r="C748" s="27">
        <v>0</v>
      </c>
      <c r="D748" s="27">
        <v>0</v>
      </c>
      <c r="E748" s="27">
        <v>0</v>
      </c>
      <c r="F748" s="27">
        <v>0</v>
      </c>
      <c r="G748" s="27">
        <v>0</v>
      </c>
      <c r="H748" s="27">
        <v>151539.6</v>
      </c>
      <c r="I748" s="27">
        <v>447513.2</v>
      </c>
      <c r="J748" s="27">
        <v>55997.45</v>
      </c>
      <c r="K748" s="27">
        <v>0</v>
      </c>
      <c r="L748" s="27">
        <v>75248.850000000006</v>
      </c>
      <c r="M748" s="27">
        <v>39018.25</v>
      </c>
      <c r="N748" s="27">
        <v>0</v>
      </c>
    </row>
    <row r="749" spans="1:15" hidden="1" x14ac:dyDescent="0.35">
      <c r="A749" s="26" t="s">
        <v>100</v>
      </c>
      <c r="B749" s="26" t="s">
        <v>8</v>
      </c>
      <c r="C749" s="27">
        <v>0</v>
      </c>
      <c r="D749" s="27">
        <v>0</v>
      </c>
      <c r="E749" s="27">
        <v>0</v>
      </c>
      <c r="F749" s="27">
        <v>0</v>
      </c>
      <c r="G749" s="27">
        <v>0</v>
      </c>
      <c r="H749" s="27">
        <v>0</v>
      </c>
      <c r="I749" s="27">
        <v>0</v>
      </c>
      <c r="J749" s="27">
        <v>192099</v>
      </c>
      <c r="K749" s="27">
        <v>0</v>
      </c>
      <c r="L749" s="27">
        <v>0</v>
      </c>
      <c r="M749" s="27">
        <v>0</v>
      </c>
      <c r="N749" s="27">
        <v>0</v>
      </c>
    </row>
    <row r="750" spans="1:15" hidden="1" x14ac:dyDescent="0.35">
      <c r="A750" s="26" t="s">
        <v>100</v>
      </c>
      <c r="B750" s="26" t="s">
        <v>4</v>
      </c>
      <c r="C750" s="27">
        <v>0</v>
      </c>
      <c r="D750" s="27">
        <v>0</v>
      </c>
      <c r="E750" s="27">
        <v>254.16</v>
      </c>
      <c r="F750" s="27">
        <v>42241.11</v>
      </c>
      <c r="G750" s="27">
        <v>39237.22</v>
      </c>
      <c r="H750" s="27">
        <v>281.47000000000003</v>
      </c>
      <c r="I750" s="27">
        <v>0</v>
      </c>
      <c r="J750" s="27">
        <v>22730.2</v>
      </c>
      <c r="K750" s="27">
        <v>22931.54</v>
      </c>
      <c r="L750" s="27">
        <v>22619.24</v>
      </c>
      <c r="M750" s="27">
        <v>0</v>
      </c>
      <c r="N750" s="27">
        <v>285.14</v>
      </c>
    </row>
    <row r="751" spans="1:15" hidden="1" x14ac:dyDescent="0.35">
      <c r="A751" s="26" t="s">
        <v>100</v>
      </c>
      <c r="B751" s="26" t="s">
        <v>5</v>
      </c>
      <c r="C751" s="27">
        <v>0</v>
      </c>
      <c r="D751" s="27">
        <v>0</v>
      </c>
      <c r="E751" s="27">
        <v>0</v>
      </c>
      <c r="F751" s="27">
        <v>65350</v>
      </c>
      <c r="G751" s="27">
        <v>0</v>
      </c>
      <c r="H751" s="27">
        <v>0</v>
      </c>
      <c r="I751" s="27">
        <v>0</v>
      </c>
      <c r="J751" s="27">
        <v>0</v>
      </c>
      <c r="K751" s="27">
        <v>0</v>
      </c>
      <c r="L751" s="27">
        <v>0</v>
      </c>
      <c r="M751" s="27">
        <v>0</v>
      </c>
      <c r="N751" s="27">
        <v>5756</v>
      </c>
    </row>
    <row r="752" spans="1:15" hidden="1" x14ac:dyDescent="0.35">
      <c r="A752" s="26" t="s">
        <v>100</v>
      </c>
      <c r="B752" s="26" t="s">
        <v>3</v>
      </c>
      <c r="C752" s="27">
        <v>43.82</v>
      </c>
      <c r="D752" s="27">
        <v>232.37</v>
      </c>
      <c r="E752" s="27">
        <v>87.52</v>
      </c>
      <c r="F752" s="27">
        <v>283.8</v>
      </c>
      <c r="G752" s="27">
        <v>301.85000000000002</v>
      </c>
      <c r="H752" s="27">
        <v>50.53</v>
      </c>
      <c r="I752" s="27">
        <v>223.75</v>
      </c>
      <c r="J752" s="27">
        <v>382.54</v>
      </c>
      <c r="K752" s="27">
        <v>78.349999999999994</v>
      </c>
      <c r="L752" s="27">
        <v>512.99</v>
      </c>
      <c r="M752" s="27">
        <v>457.76</v>
      </c>
      <c r="N752" s="27">
        <v>0</v>
      </c>
    </row>
    <row r="753" spans="1:15" hidden="1" x14ac:dyDescent="0.35">
      <c r="A753" s="26" t="s">
        <v>188</v>
      </c>
      <c r="B753" s="26" t="s">
        <v>10</v>
      </c>
      <c r="C753" s="27">
        <v>16550</v>
      </c>
      <c r="D753" s="27">
        <v>8397.98</v>
      </c>
      <c r="E753" s="27">
        <v>207615.24999999997</v>
      </c>
      <c r="F753" s="27">
        <v>417591.19000000006</v>
      </c>
      <c r="G753" s="27">
        <v>51184.38</v>
      </c>
      <c r="H753" s="27">
        <v>556877.03</v>
      </c>
      <c r="I753" s="27">
        <v>546868.93999999994</v>
      </c>
      <c r="J753" s="27">
        <v>369500.4</v>
      </c>
      <c r="K753" s="27">
        <v>75460.830000000016</v>
      </c>
      <c r="L753" s="27">
        <v>52686.680000000008</v>
      </c>
      <c r="M753" s="27">
        <v>109804.23</v>
      </c>
      <c r="N753" s="27">
        <v>79676.800000000003</v>
      </c>
    </row>
    <row r="754" spans="1:15" hidden="1" x14ac:dyDescent="0.35">
      <c r="A754" s="26" t="s">
        <v>188</v>
      </c>
      <c r="B754" s="26" t="s">
        <v>8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0</v>
      </c>
      <c r="J754" s="27">
        <v>0</v>
      </c>
      <c r="K754" s="27">
        <v>107160.85</v>
      </c>
      <c r="L754" s="27">
        <v>0</v>
      </c>
      <c r="M754" s="27">
        <v>134973.64000000001</v>
      </c>
      <c r="N754" s="27">
        <v>0</v>
      </c>
    </row>
    <row r="755" spans="1:15" hidden="1" x14ac:dyDescent="0.35">
      <c r="A755" s="26" t="s">
        <v>188</v>
      </c>
      <c r="B755" s="26" t="s">
        <v>4</v>
      </c>
      <c r="C755" s="27">
        <v>0</v>
      </c>
      <c r="D755" s="27">
        <v>0</v>
      </c>
      <c r="E755" s="27">
        <v>24588.080000000002</v>
      </c>
      <c r="F755" s="27">
        <v>0</v>
      </c>
      <c r="G755" s="27">
        <v>51672.47</v>
      </c>
      <c r="H755" s="27">
        <v>0</v>
      </c>
      <c r="I755" s="27">
        <v>27262.89</v>
      </c>
      <c r="J755" s="27">
        <v>17170.04</v>
      </c>
      <c r="K755" s="27">
        <v>0</v>
      </c>
      <c r="L755" s="27">
        <v>67901.25</v>
      </c>
      <c r="M755" s="27">
        <v>0</v>
      </c>
      <c r="N755" s="27">
        <v>0</v>
      </c>
    </row>
    <row r="756" spans="1:15" hidden="1" x14ac:dyDescent="0.35">
      <c r="A756" s="26" t="s">
        <v>188</v>
      </c>
      <c r="B756" s="26" t="s">
        <v>11</v>
      </c>
      <c r="C756" s="27">
        <v>0</v>
      </c>
      <c r="D756" s="27">
        <v>0</v>
      </c>
      <c r="E756" s="27">
        <v>0</v>
      </c>
      <c r="F756" s="27">
        <v>25168</v>
      </c>
      <c r="G756" s="27">
        <v>0</v>
      </c>
      <c r="H756" s="27">
        <v>16750</v>
      </c>
      <c r="I756" s="27">
        <v>0</v>
      </c>
      <c r="J756" s="27">
        <v>14719.6</v>
      </c>
      <c r="K756" s="27">
        <v>24844</v>
      </c>
      <c r="L756" s="27">
        <v>24850</v>
      </c>
      <c r="M756" s="27">
        <v>13347.6</v>
      </c>
      <c r="N756" s="27">
        <v>0</v>
      </c>
    </row>
    <row r="757" spans="1:15" hidden="1" x14ac:dyDescent="0.35">
      <c r="A757" s="26" t="s">
        <v>188</v>
      </c>
      <c r="B757" s="26" t="s">
        <v>7</v>
      </c>
      <c r="C757" s="27">
        <v>0</v>
      </c>
      <c r="D757" s="27">
        <v>0</v>
      </c>
      <c r="E757" s="27">
        <v>0</v>
      </c>
      <c r="F757" s="27">
        <v>0</v>
      </c>
      <c r="G757" s="27">
        <v>0</v>
      </c>
      <c r="H757" s="27">
        <v>0</v>
      </c>
      <c r="I757" s="27">
        <v>0</v>
      </c>
      <c r="J757" s="27">
        <v>0</v>
      </c>
      <c r="K757" s="27">
        <v>0</v>
      </c>
      <c r="L757" s="27">
        <v>37688.93</v>
      </c>
      <c r="M757" s="27">
        <v>0</v>
      </c>
      <c r="N757" s="27">
        <v>0</v>
      </c>
    </row>
    <row r="758" spans="1:15" hidden="1" x14ac:dyDescent="0.35">
      <c r="A758" s="26" t="s">
        <v>188</v>
      </c>
      <c r="B758" s="26" t="s">
        <v>3</v>
      </c>
      <c r="C758" s="27">
        <v>574.03</v>
      </c>
      <c r="D758" s="27">
        <v>0</v>
      </c>
      <c r="E758" s="27">
        <v>0</v>
      </c>
      <c r="F758" s="27">
        <v>0</v>
      </c>
      <c r="G758" s="27">
        <v>0</v>
      </c>
      <c r="H758" s="27">
        <v>0</v>
      </c>
      <c r="I758" s="27">
        <v>42.24</v>
      </c>
      <c r="J758" s="27">
        <v>0</v>
      </c>
      <c r="K758" s="27">
        <v>12.33</v>
      </c>
      <c r="L758" s="27">
        <v>11.19</v>
      </c>
      <c r="M758" s="27">
        <v>350.2</v>
      </c>
      <c r="N758" s="27">
        <v>0</v>
      </c>
    </row>
    <row r="759" spans="1:15" hidden="1" x14ac:dyDescent="0.35">
      <c r="A759" s="26" t="s">
        <v>205</v>
      </c>
      <c r="B759" s="26" t="s">
        <v>2</v>
      </c>
      <c r="C759" s="27">
        <v>0</v>
      </c>
      <c r="D759" s="27">
        <v>0</v>
      </c>
      <c r="E759" s="27">
        <v>0</v>
      </c>
      <c r="F759" s="27">
        <v>0</v>
      </c>
      <c r="G759" s="27">
        <v>0</v>
      </c>
      <c r="H759" s="27">
        <v>0</v>
      </c>
      <c r="I759" s="27">
        <v>0</v>
      </c>
      <c r="J759" s="27">
        <v>0</v>
      </c>
      <c r="K759" s="27">
        <v>2695219.55</v>
      </c>
      <c r="L759" s="27">
        <v>0</v>
      </c>
      <c r="M759" s="27">
        <v>0</v>
      </c>
      <c r="N759" s="27">
        <v>0</v>
      </c>
    </row>
    <row r="760" spans="1:15" hidden="1" x14ac:dyDescent="0.35">
      <c r="A760" s="26" t="s">
        <v>205</v>
      </c>
      <c r="B760" s="26" t="s">
        <v>10</v>
      </c>
      <c r="C760" s="27">
        <v>0</v>
      </c>
      <c r="D760" s="27">
        <v>0</v>
      </c>
      <c r="E760" s="27">
        <v>0</v>
      </c>
      <c r="F760" s="27">
        <v>0</v>
      </c>
      <c r="G760" s="27">
        <v>0</v>
      </c>
      <c r="H760" s="27">
        <v>0</v>
      </c>
      <c r="I760" s="27">
        <v>0</v>
      </c>
      <c r="J760" s="27">
        <v>0</v>
      </c>
      <c r="K760" s="27">
        <v>0</v>
      </c>
      <c r="L760" s="27">
        <v>1980</v>
      </c>
      <c r="M760" s="27">
        <v>0</v>
      </c>
      <c r="N760" s="27">
        <v>0</v>
      </c>
    </row>
    <row r="761" spans="1:15" hidden="1" x14ac:dyDescent="0.35">
      <c r="A761" s="26" t="s">
        <v>53</v>
      </c>
      <c r="B761" s="26" t="s">
        <v>8</v>
      </c>
      <c r="C761" s="27">
        <v>0</v>
      </c>
      <c r="D761" s="27">
        <v>0</v>
      </c>
      <c r="E761" s="27">
        <v>0</v>
      </c>
      <c r="F761" s="27">
        <v>0</v>
      </c>
      <c r="G761" s="27">
        <v>0</v>
      </c>
      <c r="H761" s="27">
        <v>519540</v>
      </c>
      <c r="I761" s="27">
        <v>120250</v>
      </c>
      <c r="J761" s="27">
        <v>279000</v>
      </c>
      <c r="K761" s="27">
        <v>421520</v>
      </c>
      <c r="L761" s="27">
        <v>256030</v>
      </c>
      <c r="M761" s="27">
        <v>91910</v>
      </c>
      <c r="N761" s="27">
        <v>0</v>
      </c>
    </row>
    <row r="762" spans="1:15" hidden="1" x14ac:dyDescent="0.35">
      <c r="A762" s="26" t="s">
        <v>53</v>
      </c>
      <c r="B762" s="26" t="s">
        <v>10</v>
      </c>
      <c r="C762" s="27">
        <v>364</v>
      </c>
      <c r="D762" s="27">
        <v>0</v>
      </c>
      <c r="E762" s="27">
        <v>20584.5</v>
      </c>
      <c r="F762" s="27">
        <v>0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79482.31</v>
      </c>
      <c r="M762" s="27">
        <v>0</v>
      </c>
      <c r="N762" s="27">
        <v>654946.75</v>
      </c>
    </row>
    <row r="763" spans="1:15" hidden="1" x14ac:dyDescent="0.35">
      <c r="A763" s="26" t="s">
        <v>53</v>
      </c>
      <c r="B763" s="26" t="s">
        <v>5</v>
      </c>
      <c r="C763" s="27">
        <v>0</v>
      </c>
      <c r="D763" s="27">
        <v>0</v>
      </c>
      <c r="E763" s="27">
        <v>0</v>
      </c>
      <c r="F763" s="27">
        <v>52361.08</v>
      </c>
      <c r="G763" s="27">
        <v>59485.68</v>
      </c>
      <c r="H763" s="27">
        <v>0</v>
      </c>
      <c r="I763" s="27">
        <v>0</v>
      </c>
      <c r="J763" s="27">
        <v>0</v>
      </c>
      <c r="K763" s="27">
        <v>0</v>
      </c>
      <c r="L763" s="27">
        <v>0</v>
      </c>
      <c r="M763" s="27">
        <v>0</v>
      </c>
      <c r="N763" s="27">
        <v>0</v>
      </c>
    </row>
    <row r="764" spans="1:15" hidden="1" x14ac:dyDescent="0.35">
      <c r="A764" s="26" t="s">
        <v>53</v>
      </c>
      <c r="B764" s="26" t="s">
        <v>11</v>
      </c>
      <c r="C764" s="27">
        <v>26223.119999999999</v>
      </c>
      <c r="D764" s="27">
        <v>0</v>
      </c>
      <c r="E764" s="27">
        <v>0</v>
      </c>
      <c r="F764" s="27">
        <v>0</v>
      </c>
      <c r="G764" s="27">
        <v>27670</v>
      </c>
      <c r="H764" s="27">
        <v>26000</v>
      </c>
      <c r="I764" s="27">
        <v>0</v>
      </c>
      <c r="J764" s="27">
        <v>0</v>
      </c>
      <c r="K764" s="27">
        <v>0</v>
      </c>
      <c r="L764" s="27">
        <v>0</v>
      </c>
      <c r="M764" s="27">
        <v>0</v>
      </c>
      <c r="N764" s="27">
        <v>0</v>
      </c>
    </row>
    <row r="765" spans="1:15" x14ac:dyDescent="0.35">
      <c r="A765" s="26" t="s">
        <v>53</v>
      </c>
      <c r="B765" s="26" t="s">
        <v>6</v>
      </c>
      <c r="C765" s="27">
        <v>0</v>
      </c>
      <c r="D765" s="27">
        <v>0</v>
      </c>
      <c r="E765" s="27">
        <v>0</v>
      </c>
      <c r="F765" s="27">
        <v>0</v>
      </c>
      <c r="G765" s="27">
        <v>0</v>
      </c>
      <c r="H765" s="27">
        <v>0</v>
      </c>
      <c r="I765" s="27">
        <v>0</v>
      </c>
      <c r="J765" s="27">
        <v>8321.61</v>
      </c>
      <c r="K765" s="27">
        <v>0</v>
      </c>
      <c r="L765" s="27">
        <v>0</v>
      </c>
      <c r="M765" s="27">
        <v>0</v>
      </c>
      <c r="N765" s="27">
        <v>0</v>
      </c>
      <c r="O765" s="1">
        <f>SUBTOTAL(9,C765:N765)</f>
        <v>8321.61</v>
      </c>
    </row>
    <row r="766" spans="1:15" hidden="1" x14ac:dyDescent="0.35">
      <c r="A766" s="26" t="s">
        <v>53</v>
      </c>
      <c r="B766" s="26" t="s">
        <v>3</v>
      </c>
      <c r="C766" s="27">
        <v>0</v>
      </c>
      <c r="D766" s="27">
        <v>0</v>
      </c>
      <c r="E766" s="27">
        <v>0</v>
      </c>
      <c r="F766" s="27">
        <v>1.61</v>
      </c>
      <c r="G766" s="27">
        <v>0</v>
      </c>
      <c r="H766" s="27">
        <v>0</v>
      </c>
      <c r="I766" s="27">
        <v>0</v>
      </c>
      <c r="J766" s="27">
        <v>0</v>
      </c>
      <c r="K766" s="27">
        <v>0</v>
      </c>
      <c r="L766" s="27">
        <v>0</v>
      </c>
      <c r="M766" s="27">
        <v>0</v>
      </c>
      <c r="N766" s="27">
        <v>0</v>
      </c>
    </row>
    <row r="767" spans="1:15" hidden="1" x14ac:dyDescent="0.35">
      <c r="A767" s="26" t="s">
        <v>20</v>
      </c>
      <c r="B767" s="26" t="s">
        <v>5</v>
      </c>
      <c r="C767" s="27">
        <v>82389</v>
      </c>
      <c r="D767" s="27">
        <v>310715.92000000004</v>
      </c>
      <c r="E767" s="27">
        <v>212109.36</v>
      </c>
      <c r="F767" s="27">
        <v>240685.43</v>
      </c>
      <c r="G767" s="27">
        <v>44700</v>
      </c>
      <c r="H767" s="27">
        <v>241523</v>
      </c>
      <c r="I767" s="27">
        <v>212487</v>
      </c>
      <c r="J767" s="27">
        <v>163214</v>
      </c>
      <c r="K767" s="27">
        <v>0</v>
      </c>
      <c r="L767" s="27">
        <v>0</v>
      </c>
      <c r="M767" s="27">
        <v>0</v>
      </c>
      <c r="N767" s="27">
        <v>0</v>
      </c>
    </row>
    <row r="768" spans="1:15" hidden="1" x14ac:dyDescent="0.35">
      <c r="A768" s="26" t="s">
        <v>20</v>
      </c>
      <c r="B768" s="26" t="s">
        <v>10</v>
      </c>
      <c r="C768" s="27">
        <v>0</v>
      </c>
      <c r="D768" s="27">
        <v>171197.22</v>
      </c>
      <c r="E768" s="27">
        <v>50642.48</v>
      </c>
      <c r="F768" s="27">
        <v>0</v>
      </c>
      <c r="G768" s="27">
        <v>0</v>
      </c>
      <c r="H768" s="27">
        <v>0</v>
      </c>
      <c r="I768" s="27">
        <v>35100</v>
      </c>
      <c r="J768" s="27">
        <v>0</v>
      </c>
      <c r="K768" s="27">
        <v>343594.41</v>
      </c>
      <c r="L768" s="27">
        <v>0</v>
      </c>
      <c r="M768" s="27">
        <v>403847</v>
      </c>
      <c r="N768" s="27">
        <v>558.75</v>
      </c>
    </row>
    <row r="769" spans="1:15" hidden="1" x14ac:dyDescent="0.35">
      <c r="A769" s="26" t="s">
        <v>20</v>
      </c>
      <c r="B769" s="26" t="s">
        <v>7</v>
      </c>
      <c r="C769" s="27">
        <v>0</v>
      </c>
      <c r="D769" s="27">
        <v>0</v>
      </c>
      <c r="E769" s="27">
        <v>0</v>
      </c>
      <c r="F769" s="27">
        <v>0</v>
      </c>
      <c r="G769" s="27">
        <v>0</v>
      </c>
      <c r="H769" s="27">
        <v>0</v>
      </c>
      <c r="I769" s="27">
        <v>0</v>
      </c>
      <c r="J769" s="27">
        <v>62832</v>
      </c>
      <c r="K769" s="27">
        <v>0</v>
      </c>
      <c r="L769" s="27">
        <v>0</v>
      </c>
      <c r="M769" s="27">
        <v>0</v>
      </c>
      <c r="N769" s="27">
        <v>0</v>
      </c>
    </row>
    <row r="770" spans="1:15" hidden="1" x14ac:dyDescent="0.35">
      <c r="A770" s="26" t="s">
        <v>20</v>
      </c>
      <c r="B770" s="26" t="s">
        <v>3</v>
      </c>
      <c r="C770" s="27">
        <v>0</v>
      </c>
      <c r="D770" s="27">
        <v>2298.5100000000002</v>
      </c>
      <c r="E770" s="27">
        <v>0</v>
      </c>
      <c r="F770" s="27">
        <v>1155</v>
      </c>
      <c r="G770" s="27">
        <v>2302.5100000000002</v>
      </c>
      <c r="H770" s="27">
        <v>1148.22</v>
      </c>
      <c r="I770" s="27">
        <v>1149.51</v>
      </c>
      <c r="J770" s="27">
        <v>1152.07</v>
      </c>
      <c r="K770" s="27">
        <v>1155.05</v>
      </c>
      <c r="L770" s="27">
        <v>1159.1099999999999</v>
      </c>
      <c r="M770" s="27">
        <v>1158.01</v>
      </c>
      <c r="N770" s="27">
        <v>1156.69</v>
      </c>
    </row>
    <row r="771" spans="1:15" hidden="1" x14ac:dyDescent="0.35">
      <c r="A771" s="26" t="s">
        <v>30</v>
      </c>
      <c r="B771" s="26" t="s">
        <v>4</v>
      </c>
      <c r="C771" s="27">
        <v>87092.54</v>
      </c>
      <c r="D771" s="27">
        <v>159709.18</v>
      </c>
      <c r="E771" s="27">
        <v>76751.41</v>
      </c>
      <c r="F771" s="27">
        <v>36844.559999999998</v>
      </c>
      <c r="G771" s="27">
        <v>101768.86</v>
      </c>
      <c r="H771" s="27">
        <v>64182.18</v>
      </c>
      <c r="I771" s="27">
        <v>227672.37</v>
      </c>
      <c r="J771" s="27">
        <v>74926.490000000005</v>
      </c>
      <c r="K771" s="27">
        <v>61182.2</v>
      </c>
      <c r="L771" s="27">
        <v>53450.2</v>
      </c>
      <c r="M771" s="27">
        <v>156282.94999999998</v>
      </c>
      <c r="N771" s="27">
        <v>31004.41</v>
      </c>
    </row>
    <row r="772" spans="1:15" hidden="1" x14ac:dyDescent="0.35">
      <c r="A772" s="26" t="s">
        <v>30</v>
      </c>
      <c r="B772" s="26" t="s">
        <v>11</v>
      </c>
      <c r="C772" s="27">
        <v>85726.25</v>
      </c>
      <c r="D772" s="27">
        <v>14686</v>
      </c>
      <c r="E772" s="27">
        <v>28830</v>
      </c>
      <c r="F772" s="27">
        <v>59587.9</v>
      </c>
      <c r="G772" s="27">
        <v>167869.59999999998</v>
      </c>
      <c r="H772" s="27">
        <v>13633</v>
      </c>
      <c r="I772" s="27">
        <v>31938.85</v>
      </c>
      <c r="J772" s="27">
        <v>34800</v>
      </c>
      <c r="K772" s="27">
        <v>0</v>
      </c>
      <c r="L772" s="27">
        <v>51430</v>
      </c>
      <c r="M772" s="27">
        <v>81871.48</v>
      </c>
      <c r="N772" s="27">
        <v>66867.97</v>
      </c>
    </row>
    <row r="773" spans="1:15" hidden="1" x14ac:dyDescent="0.35">
      <c r="A773" s="26" t="s">
        <v>30</v>
      </c>
      <c r="B773" s="26" t="s">
        <v>10</v>
      </c>
      <c r="C773" s="27">
        <v>17283.41</v>
      </c>
      <c r="D773" s="27">
        <v>25</v>
      </c>
      <c r="E773" s="27">
        <v>18713.03</v>
      </c>
      <c r="F773" s="27">
        <v>85641.3</v>
      </c>
      <c r="G773" s="27">
        <v>18256.2</v>
      </c>
      <c r="H773" s="27">
        <v>18198.899999999998</v>
      </c>
      <c r="I773" s="27">
        <v>94756.84</v>
      </c>
      <c r="J773" s="27">
        <v>2785</v>
      </c>
      <c r="K773" s="27">
        <v>452.3</v>
      </c>
      <c r="L773" s="27">
        <v>84169.8</v>
      </c>
      <c r="M773" s="27">
        <v>498.15</v>
      </c>
      <c r="N773" s="27">
        <v>82894.5</v>
      </c>
    </row>
    <row r="774" spans="1:15" hidden="1" x14ac:dyDescent="0.35">
      <c r="A774" s="26" t="s">
        <v>30</v>
      </c>
      <c r="B774" s="26" t="s">
        <v>3</v>
      </c>
      <c r="C774" s="27">
        <v>42387.46</v>
      </c>
      <c r="D774" s="27">
        <v>34013.22</v>
      </c>
      <c r="E774" s="27">
        <v>40454.639999999999</v>
      </c>
      <c r="F774" s="27">
        <v>584.5</v>
      </c>
      <c r="G774" s="27">
        <v>25503</v>
      </c>
      <c r="H774" s="27">
        <v>0</v>
      </c>
      <c r="I774" s="27">
        <v>17340.05</v>
      </c>
      <c r="J774" s="27">
        <v>14252</v>
      </c>
      <c r="K774" s="27">
        <v>792.75</v>
      </c>
      <c r="L774" s="27">
        <v>570.4</v>
      </c>
      <c r="M774" s="27">
        <v>28561.37</v>
      </c>
      <c r="N774" s="27">
        <v>4240.7700000000004</v>
      </c>
    </row>
    <row r="775" spans="1:15" hidden="1" x14ac:dyDescent="0.35">
      <c r="A775" s="26" t="s">
        <v>30</v>
      </c>
      <c r="B775" s="26" t="s">
        <v>8</v>
      </c>
      <c r="C775" s="27">
        <v>0</v>
      </c>
      <c r="D775" s="27">
        <v>39072</v>
      </c>
      <c r="E775" s="27">
        <v>0</v>
      </c>
      <c r="F775" s="27">
        <v>0</v>
      </c>
      <c r="G775" s="27">
        <v>0</v>
      </c>
      <c r="H775" s="27">
        <v>0</v>
      </c>
      <c r="I775" s="27">
        <v>0</v>
      </c>
      <c r="J775" s="27">
        <v>0</v>
      </c>
      <c r="K775" s="27">
        <v>0</v>
      </c>
      <c r="L775" s="27">
        <v>0</v>
      </c>
      <c r="M775" s="27">
        <v>0</v>
      </c>
      <c r="N775" s="27">
        <v>41520</v>
      </c>
    </row>
    <row r="776" spans="1:15" x14ac:dyDescent="0.35">
      <c r="A776" s="26" t="s">
        <v>30</v>
      </c>
      <c r="B776" s="26" t="s">
        <v>6</v>
      </c>
      <c r="C776" s="27">
        <v>28258.560000000001</v>
      </c>
      <c r="D776" s="27">
        <v>0</v>
      </c>
      <c r="E776" s="27">
        <v>0</v>
      </c>
      <c r="F776" s="27">
        <v>0</v>
      </c>
      <c r="G776" s="27">
        <v>0</v>
      </c>
      <c r="H776" s="27">
        <v>0</v>
      </c>
      <c r="I776" s="27">
        <v>0</v>
      </c>
      <c r="J776" s="27">
        <v>0</v>
      </c>
      <c r="K776" s="27">
        <v>29800.32</v>
      </c>
      <c r="L776" s="27">
        <v>0</v>
      </c>
      <c r="M776" s="27">
        <v>0</v>
      </c>
      <c r="N776" s="27">
        <v>0</v>
      </c>
      <c r="O776" s="1">
        <f>SUBTOTAL(9,C776:N776)</f>
        <v>58058.880000000005</v>
      </c>
    </row>
    <row r="777" spans="1:15" hidden="1" x14ac:dyDescent="0.35">
      <c r="A777" s="26" t="s">
        <v>30</v>
      </c>
      <c r="B777" s="26" t="s">
        <v>5</v>
      </c>
      <c r="C777" s="27">
        <v>0</v>
      </c>
      <c r="D777" s="27">
        <v>0</v>
      </c>
      <c r="E777" s="27">
        <v>0</v>
      </c>
      <c r="F777" s="27">
        <v>0</v>
      </c>
      <c r="G777" s="27">
        <v>0</v>
      </c>
      <c r="H777" s="27">
        <v>30356.25</v>
      </c>
      <c r="I777" s="27">
        <v>0</v>
      </c>
      <c r="J777" s="27">
        <v>0</v>
      </c>
      <c r="K777" s="27">
        <v>0</v>
      </c>
      <c r="L777" s="27">
        <v>0</v>
      </c>
      <c r="M777" s="27">
        <v>0</v>
      </c>
      <c r="N777" s="27">
        <v>0</v>
      </c>
    </row>
    <row r="778" spans="1:15" hidden="1" x14ac:dyDescent="0.35">
      <c r="A778" s="26" t="s">
        <v>96</v>
      </c>
      <c r="B778" s="26" t="s">
        <v>5</v>
      </c>
      <c r="C778" s="27">
        <v>167880</v>
      </c>
      <c r="D778" s="27">
        <v>0</v>
      </c>
      <c r="E778" s="27">
        <v>170910</v>
      </c>
      <c r="F778" s="27">
        <v>451087</v>
      </c>
      <c r="G778" s="27">
        <v>261433</v>
      </c>
      <c r="H778" s="27">
        <v>0</v>
      </c>
      <c r="I778" s="27">
        <v>215620</v>
      </c>
      <c r="J778" s="27">
        <v>137680</v>
      </c>
      <c r="K778" s="27">
        <v>0</v>
      </c>
      <c r="L778" s="27">
        <v>84625</v>
      </c>
      <c r="M778" s="27">
        <v>215177</v>
      </c>
      <c r="N778" s="27">
        <v>42280</v>
      </c>
    </row>
    <row r="779" spans="1:15" hidden="1" x14ac:dyDescent="0.35">
      <c r="A779" s="26" t="s">
        <v>96</v>
      </c>
      <c r="B779" s="26" t="s">
        <v>10</v>
      </c>
      <c r="C779" s="27">
        <v>0</v>
      </c>
      <c r="D779" s="27">
        <v>138.5</v>
      </c>
      <c r="E779" s="27">
        <v>0</v>
      </c>
      <c r="F779" s="27">
        <v>0</v>
      </c>
      <c r="G779" s="27">
        <v>0</v>
      </c>
      <c r="H779" s="27">
        <v>0</v>
      </c>
      <c r="I779" s="27">
        <v>0</v>
      </c>
      <c r="J779" s="27">
        <v>2895.82</v>
      </c>
      <c r="K779" s="27">
        <v>0</v>
      </c>
      <c r="L779" s="27">
        <v>0</v>
      </c>
      <c r="M779" s="27">
        <v>1806</v>
      </c>
      <c r="N779" s="27">
        <v>520176.25</v>
      </c>
    </row>
    <row r="780" spans="1:15" hidden="1" x14ac:dyDescent="0.35">
      <c r="A780" s="26" t="s">
        <v>96</v>
      </c>
      <c r="B780" s="26" t="s">
        <v>11</v>
      </c>
      <c r="C780" s="27">
        <v>0</v>
      </c>
      <c r="D780" s="27">
        <v>0</v>
      </c>
      <c r="E780" s="27">
        <v>48515.199999999997</v>
      </c>
      <c r="F780" s="27">
        <v>97833.2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46620</v>
      </c>
      <c r="M780" s="27">
        <v>0</v>
      </c>
      <c r="N780" s="27">
        <v>53472</v>
      </c>
    </row>
    <row r="781" spans="1:15" hidden="1" x14ac:dyDescent="0.35">
      <c r="A781" s="26" t="s">
        <v>96</v>
      </c>
      <c r="B781" s="26" t="s">
        <v>4</v>
      </c>
      <c r="C781" s="27">
        <v>0</v>
      </c>
      <c r="D781" s="27">
        <v>64</v>
      </c>
      <c r="E781" s="27">
        <v>0</v>
      </c>
      <c r="F781" s="27">
        <v>0</v>
      </c>
      <c r="G781" s="27">
        <v>0</v>
      </c>
      <c r="H781" s="27">
        <v>0</v>
      </c>
      <c r="I781" s="27">
        <v>0</v>
      </c>
      <c r="J781" s="27">
        <v>0</v>
      </c>
      <c r="K781" s="27">
        <v>0</v>
      </c>
      <c r="L781" s="27">
        <v>0</v>
      </c>
      <c r="M781" s="27">
        <v>0</v>
      </c>
      <c r="N781" s="27">
        <v>0</v>
      </c>
    </row>
    <row r="782" spans="1:15" hidden="1" x14ac:dyDescent="0.35">
      <c r="A782" s="26" t="s">
        <v>96</v>
      </c>
      <c r="B782" s="26" t="s">
        <v>3</v>
      </c>
      <c r="C782" s="27">
        <v>0</v>
      </c>
      <c r="D782" s="27">
        <v>0</v>
      </c>
      <c r="E782" s="27">
        <v>0</v>
      </c>
      <c r="F782" s="27">
        <v>0.92</v>
      </c>
      <c r="G782" s="27">
        <v>0</v>
      </c>
      <c r="H782" s="27">
        <v>0</v>
      </c>
      <c r="I782" s="27">
        <v>0</v>
      </c>
      <c r="J782" s="27">
        <v>0</v>
      </c>
      <c r="K782" s="27">
        <v>0</v>
      </c>
      <c r="L782" s="27">
        <v>0</v>
      </c>
      <c r="M782" s="27">
        <v>9</v>
      </c>
      <c r="N782" s="27">
        <v>0</v>
      </c>
    </row>
    <row r="783" spans="1:15" hidden="1" x14ac:dyDescent="0.35">
      <c r="A783" s="26" t="s">
        <v>65</v>
      </c>
      <c r="B783" s="26" t="s">
        <v>5</v>
      </c>
      <c r="C783" s="27">
        <v>0</v>
      </c>
      <c r="D783" s="27">
        <v>81251.14</v>
      </c>
      <c r="E783" s="27">
        <v>0</v>
      </c>
      <c r="F783" s="27">
        <v>0</v>
      </c>
      <c r="G783" s="27">
        <v>0</v>
      </c>
      <c r="H783" s="27">
        <v>263659.5</v>
      </c>
      <c r="I783" s="27">
        <v>83326.259999999995</v>
      </c>
      <c r="J783" s="27">
        <v>643491.4</v>
      </c>
      <c r="K783" s="27">
        <v>305431.2</v>
      </c>
      <c r="L783" s="27">
        <v>50625</v>
      </c>
      <c r="M783" s="27">
        <v>319831.2</v>
      </c>
      <c r="N783" s="27">
        <v>0</v>
      </c>
    </row>
    <row r="784" spans="1:15" hidden="1" x14ac:dyDescent="0.35">
      <c r="A784" s="26" t="s">
        <v>65</v>
      </c>
      <c r="B784" s="26" t="s">
        <v>11</v>
      </c>
      <c r="C784" s="27">
        <v>38726.369999999995</v>
      </c>
      <c r="D784" s="27">
        <v>0</v>
      </c>
      <c r="E784" s="27">
        <v>37392.78</v>
      </c>
      <c r="F784" s="27">
        <v>0</v>
      </c>
      <c r="G784" s="27">
        <v>0</v>
      </c>
      <c r="H784" s="27">
        <v>0</v>
      </c>
      <c r="I784" s="27">
        <v>39010.239999999998</v>
      </c>
      <c r="J784" s="27">
        <v>0</v>
      </c>
      <c r="K784" s="27">
        <v>42509</v>
      </c>
      <c r="L784" s="27">
        <v>0</v>
      </c>
      <c r="M784" s="27">
        <v>43141.920000000006</v>
      </c>
      <c r="N784" s="27">
        <v>41652.31</v>
      </c>
    </row>
    <row r="785" spans="1:15" x14ac:dyDescent="0.35">
      <c r="A785" s="26" t="s">
        <v>65</v>
      </c>
      <c r="B785" s="26" t="s">
        <v>6</v>
      </c>
      <c r="C785" s="27">
        <v>0</v>
      </c>
      <c r="D785" s="27">
        <v>24641.919999999998</v>
      </c>
      <c r="E785" s="27">
        <v>49283.839999999997</v>
      </c>
      <c r="F785" s="27">
        <v>24641.919999999998</v>
      </c>
      <c r="G785" s="27">
        <v>0</v>
      </c>
      <c r="H785" s="27">
        <v>0</v>
      </c>
      <c r="I785" s="27">
        <v>0</v>
      </c>
      <c r="J785" s="27">
        <v>0</v>
      </c>
      <c r="K785" s="27">
        <v>0</v>
      </c>
      <c r="L785" s="27">
        <v>112250</v>
      </c>
      <c r="M785" s="27">
        <v>0</v>
      </c>
      <c r="N785" s="27">
        <v>0</v>
      </c>
      <c r="O785" s="1">
        <f>SUBTOTAL(9,C785:N785)</f>
        <v>210817.68</v>
      </c>
    </row>
    <row r="786" spans="1:15" hidden="1" x14ac:dyDescent="0.35">
      <c r="A786" s="26" t="s">
        <v>65</v>
      </c>
      <c r="B786" s="26" t="s">
        <v>8</v>
      </c>
      <c r="C786" s="27">
        <v>0</v>
      </c>
      <c r="D786" s="27">
        <v>0</v>
      </c>
      <c r="E786" s="27">
        <v>63480.94</v>
      </c>
      <c r="F786" s="27">
        <v>0</v>
      </c>
      <c r="G786" s="27">
        <v>0</v>
      </c>
      <c r="H786" s="27">
        <v>0</v>
      </c>
      <c r="I786" s="27">
        <v>47150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</row>
    <row r="787" spans="1:15" hidden="1" x14ac:dyDescent="0.35">
      <c r="A787" s="26" t="s">
        <v>65</v>
      </c>
      <c r="B787" s="26" t="s">
        <v>10</v>
      </c>
      <c r="C787" s="27">
        <v>89522.78</v>
      </c>
      <c r="D787" s="27">
        <v>1894</v>
      </c>
      <c r="E787" s="27">
        <v>344</v>
      </c>
      <c r="F787" s="27">
        <v>2110.31</v>
      </c>
      <c r="G787" s="27">
        <v>582.91999999999996</v>
      </c>
      <c r="H787" s="27">
        <v>918</v>
      </c>
      <c r="I787" s="27">
        <v>1880</v>
      </c>
      <c r="J787" s="27">
        <v>1970.78</v>
      </c>
      <c r="K787" s="27">
        <v>2356.5100000000002</v>
      </c>
      <c r="L787" s="27">
        <v>2270.5100000000002</v>
      </c>
      <c r="M787" s="27">
        <v>800</v>
      </c>
      <c r="N787" s="27">
        <v>2300</v>
      </c>
    </row>
    <row r="788" spans="1:15" hidden="1" x14ac:dyDescent="0.35">
      <c r="A788" s="26" t="s">
        <v>65</v>
      </c>
      <c r="B788" s="26" t="s">
        <v>3</v>
      </c>
      <c r="C788" s="27">
        <v>0</v>
      </c>
      <c r="D788" s="27">
        <v>24.88</v>
      </c>
      <c r="E788" s="27">
        <v>0</v>
      </c>
      <c r="F788" s="27">
        <v>32.08</v>
      </c>
      <c r="G788" s="27">
        <v>275.89</v>
      </c>
      <c r="H788" s="27">
        <v>34.61</v>
      </c>
      <c r="I788" s="27">
        <v>128.31</v>
      </c>
      <c r="J788" s="27">
        <v>143.33000000000001</v>
      </c>
      <c r="K788" s="27">
        <v>95.53</v>
      </c>
      <c r="L788" s="27">
        <v>168.13</v>
      </c>
      <c r="M788" s="27">
        <v>2150.96</v>
      </c>
      <c r="N788" s="27">
        <v>0</v>
      </c>
    </row>
    <row r="789" spans="1:15" hidden="1" x14ac:dyDescent="0.35">
      <c r="A789" s="26" t="s">
        <v>23</v>
      </c>
      <c r="B789" s="26" t="s">
        <v>11</v>
      </c>
      <c r="C789" s="27">
        <v>115938.5</v>
      </c>
      <c r="D789" s="27">
        <v>16520</v>
      </c>
      <c r="E789" s="27">
        <v>6005.5999999999995</v>
      </c>
      <c r="F789" s="27">
        <v>173461.90000000002</v>
      </c>
      <c r="G789" s="27">
        <v>31280</v>
      </c>
      <c r="H789" s="27">
        <v>194984</v>
      </c>
      <c r="I789" s="27">
        <v>160215.09999999998</v>
      </c>
      <c r="J789" s="27">
        <v>42350</v>
      </c>
      <c r="K789" s="27">
        <v>12745.400000000001</v>
      </c>
      <c r="L789" s="27">
        <v>74595</v>
      </c>
      <c r="M789" s="27">
        <v>175836.5</v>
      </c>
      <c r="N789" s="27">
        <v>226275.5</v>
      </c>
    </row>
    <row r="790" spans="1:15" hidden="1" x14ac:dyDescent="0.35">
      <c r="A790" s="26" t="s">
        <v>23</v>
      </c>
      <c r="B790" s="26" t="s">
        <v>10</v>
      </c>
      <c r="C790" s="27">
        <v>690.40000000000009</v>
      </c>
      <c r="D790" s="27">
        <v>6181</v>
      </c>
      <c r="E790" s="27">
        <v>0</v>
      </c>
      <c r="F790" s="27">
        <v>8775.7900000000009</v>
      </c>
      <c r="G790" s="27">
        <v>158577.57999999999</v>
      </c>
      <c r="H790" s="27">
        <v>53759.640000000007</v>
      </c>
      <c r="I790" s="27">
        <v>62693.579999999987</v>
      </c>
      <c r="J790" s="27">
        <v>4230.3</v>
      </c>
      <c r="K790" s="27">
        <v>6554.3499999999995</v>
      </c>
      <c r="L790" s="27">
        <v>5299.76</v>
      </c>
      <c r="M790" s="27">
        <v>4927.5</v>
      </c>
      <c r="N790" s="27">
        <v>43950.22</v>
      </c>
    </row>
    <row r="791" spans="1:15" hidden="1" x14ac:dyDescent="0.35">
      <c r="A791" s="26" t="s">
        <v>23</v>
      </c>
      <c r="B791" s="26" t="s">
        <v>4</v>
      </c>
      <c r="C791" s="27">
        <v>17780.55</v>
      </c>
      <c r="D791" s="27">
        <v>42770.32</v>
      </c>
      <c r="E791" s="27">
        <v>28731.16</v>
      </c>
      <c r="F791" s="27">
        <v>330</v>
      </c>
      <c r="G791" s="27">
        <v>17313.349999999999</v>
      </c>
      <c r="H791" s="27">
        <v>45623.91</v>
      </c>
      <c r="I791" s="27">
        <v>25747.360000000001</v>
      </c>
      <c r="J791" s="27">
        <v>0</v>
      </c>
      <c r="K791" s="27">
        <v>0</v>
      </c>
      <c r="L791" s="27">
        <v>1230</v>
      </c>
      <c r="M791" s="27">
        <v>655</v>
      </c>
      <c r="N791" s="27">
        <v>26614.880000000001</v>
      </c>
    </row>
    <row r="792" spans="1:15" hidden="1" x14ac:dyDescent="0.35">
      <c r="A792" s="26" t="s">
        <v>23</v>
      </c>
      <c r="B792" s="26" t="s">
        <v>8</v>
      </c>
      <c r="C792" s="27">
        <v>0</v>
      </c>
      <c r="D792" s="27">
        <v>15704.78</v>
      </c>
      <c r="E792" s="27">
        <v>0</v>
      </c>
      <c r="F792" s="27">
        <v>15813.92</v>
      </c>
      <c r="G792" s="27">
        <v>15132.2</v>
      </c>
      <c r="H792" s="27">
        <v>0</v>
      </c>
      <c r="I792" s="27">
        <v>17179.52</v>
      </c>
      <c r="J792" s="27">
        <v>10880.07</v>
      </c>
      <c r="K792" s="27">
        <v>26867.81</v>
      </c>
      <c r="L792" s="27">
        <v>5492.94</v>
      </c>
      <c r="M792" s="27">
        <v>15703.76</v>
      </c>
      <c r="N792" s="27">
        <v>27091.82</v>
      </c>
    </row>
    <row r="793" spans="1:15" hidden="1" x14ac:dyDescent="0.35">
      <c r="A793" s="26" t="s">
        <v>23</v>
      </c>
      <c r="B793" s="26" t="s">
        <v>3</v>
      </c>
      <c r="C793" s="27">
        <v>10196.23</v>
      </c>
      <c r="D793" s="27">
        <v>54.36</v>
      </c>
      <c r="E793" s="27">
        <v>4125.9000000000005</v>
      </c>
      <c r="F793" s="27">
        <v>10740.550000000001</v>
      </c>
      <c r="G793" s="27">
        <v>2390.0100000000002</v>
      </c>
      <c r="H793" s="27">
        <v>5980</v>
      </c>
      <c r="I793" s="27">
        <v>4581.43</v>
      </c>
      <c r="J793" s="27">
        <v>8554.75</v>
      </c>
      <c r="K793" s="27">
        <v>7284.52</v>
      </c>
      <c r="L793" s="27">
        <v>10523.769999999999</v>
      </c>
      <c r="M793" s="27">
        <v>9930.3799999999992</v>
      </c>
      <c r="N793" s="27">
        <v>4032.24</v>
      </c>
    </row>
    <row r="794" spans="1:15" x14ac:dyDescent="0.35">
      <c r="A794" s="26" t="s">
        <v>23</v>
      </c>
      <c r="B794" s="26" t="s">
        <v>6</v>
      </c>
      <c r="C794" s="27">
        <v>15</v>
      </c>
      <c r="D794" s="27">
        <v>0</v>
      </c>
      <c r="E794" s="27">
        <v>14991.669999999996</v>
      </c>
      <c r="F794" s="27">
        <v>0</v>
      </c>
      <c r="G794" s="27">
        <v>0</v>
      </c>
      <c r="H794" s="27">
        <v>14090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12724</v>
      </c>
      <c r="O794" s="1">
        <f>SUBTOTAL(9,C794:N794)</f>
        <v>41820.67</v>
      </c>
    </row>
    <row r="795" spans="1:15" hidden="1" x14ac:dyDescent="0.35">
      <c r="A795" s="26" t="s">
        <v>23</v>
      </c>
      <c r="B795" s="26" t="s">
        <v>7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3026.4</v>
      </c>
      <c r="M795" s="27">
        <v>0</v>
      </c>
      <c r="N795" s="27">
        <v>0</v>
      </c>
    </row>
    <row r="796" spans="1:15" hidden="1" x14ac:dyDescent="0.35">
      <c r="A796" s="26" t="s">
        <v>202</v>
      </c>
      <c r="B796" s="26" t="s">
        <v>5</v>
      </c>
      <c r="C796" s="27">
        <v>0</v>
      </c>
      <c r="D796" s="27">
        <v>83000</v>
      </c>
      <c r="E796" s="27">
        <v>39350</v>
      </c>
      <c r="F796" s="27">
        <v>18751.28</v>
      </c>
      <c r="G796" s="27">
        <v>302414.27999999997</v>
      </c>
      <c r="H796" s="27">
        <v>137752.79999999999</v>
      </c>
      <c r="I796" s="27">
        <v>87350</v>
      </c>
      <c r="J796" s="27">
        <v>40261</v>
      </c>
      <c r="K796" s="27">
        <v>0</v>
      </c>
      <c r="L796" s="27">
        <v>97100</v>
      </c>
      <c r="M796" s="27">
        <v>41850</v>
      </c>
      <c r="N796" s="27">
        <v>80500</v>
      </c>
    </row>
    <row r="797" spans="1:15" hidden="1" x14ac:dyDescent="0.35">
      <c r="A797" s="26" t="s">
        <v>202</v>
      </c>
      <c r="B797" s="26" t="s">
        <v>4</v>
      </c>
      <c r="C797" s="27">
        <v>0</v>
      </c>
      <c r="D797" s="27">
        <v>0</v>
      </c>
      <c r="E797" s="27">
        <v>0</v>
      </c>
      <c r="F797" s="27">
        <v>0</v>
      </c>
      <c r="G797" s="27">
        <v>0</v>
      </c>
      <c r="H797" s="27">
        <v>0</v>
      </c>
      <c r="I797" s="27">
        <v>0</v>
      </c>
      <c r="J797" s="27">
        <v>0</v>
      </c>
      <c r="K797" s="27">
        <v>22279.37</v>
      </c>
      <c r="L797" s="27">
        <v>597651</v>
      </c>
      <c r="M797" s="27">
        <v>0</v>
      </c>
      <c r="N797" s="27">
        <v>0</v>
      </c>
    </row>
    <row r="798" spans="1:15" hidden="1" x14ac:dyDescent="0.35">
      <c r="A798" s="26" t="s">
        <v>202</v>
      </c>
      <c r="B798" s="26" t="s">
        <v>10</v>
      </c>
      <c r="C798" s="27">
        <v>200</v>
      </c>
      <c r="D798" s="27">
        <v>162</v>
      </c>
      <c r="E798" s="27">
        <v>0</v>
      </c>
      <c r="F798" s="27">
        <v>34328</v>
      </c>
      <c r="G798" s="27">
        <v>0</v>
      </c>
      <c r="H798" s="27">
        <v>35328</v>
      </c>
      <c r="I798" s="27">
        <v>97560.91</v>
      </c>
      <c r="J798" s="27">
        <v>44132.45</v>
      </c>
      <c r="K798" s="27">
        <v>144148.56</v>
      </c>
      <c r="L798" s="27">
        <v>0</v>
      </c>
      <c r="M798" s="27">
        <v>0</v>
      </c>
      <c r="N798" s="27">
        <v>70668.160000000003</v>
      </c>
    </row>
    <row r="799" spans="1:15" hidden="1" x14ac:dyDescent="0.35">
      <c r="A799" s="26" t="s">
        <v>202</v>
      </c>
      <c r="B799" s="26" t="s">
        <v>3</v>
      </c>
      <c r="C799" s="27">
        <v>0</v>
      </c>
      <c r="D799" s="27">
        <v>2.4</v>
      </c>
      <c r="E799" s="27">
        <v>0</v>
      </c>
      <c r="F799" s="27">
        <v>0</v>
      </c>
      <c r="G799" s="27">
        <v>0</v>
      </c>
      <c r="H799" s="27">
        <v>0</v>
      </c>
      <c r="I799" s="27">
        <v>0</v>
      </c>
      <c r="J799" s="27">
        <v>0</v>
      </c>
      <c r="K799" s="27">
        <v>0</v>
      </c>
      <c r="L799" s="27">
        <v>0</v>
      </c>
      <c r="M799" s="27">
        <v>34.380000000000003</v>
      </c>
      <c r="N799" s="27">
        <v>1.5</v>
      </c>
    </row>
    <row r="800" spans="1:15" x14ac:dyDescent="0.35">
      <c r="A800" s="26" t="s">
        <v>87</v>
      </c>
      <c r="B800" s="26" t="s">
        <v>6</v>
      </c>
      <c r="C800" s="27">
        <v>28419.3</v>
      </c>
      <c r="D800" s="27">
        <v>0</v>
      </c>
      <c r="E800" s="27">
        <v>92540.7</v>
      </c>
      <c r="F800" s="27">
        <v>181901</v>
      </c>
      <c r="G800" s="27">
        <v>0</v>
      </c>
      <c r="H800" s="27">
        <v>0</v>
      </c>
      <c r="I800" s="27">
        <v>195948.85</v>
      </c>
      <c r="J800" s="27">
        <v>0</v>
      </c>
      <c r="K800" s="27">
        <v>44313.4</v>
      </c>
      <c r="L800" s="27">
        <v>192998.8</v>
      </c>
      <c r="M800" s="27">
        <v>0</v>
      </c>
      <c r="N800" s="27">
        <v>94682.78</v>
      </c>
      <c r="O800" s="1">
        <f>SUBTOTAL(9,C800:N800)</f>
        <v>830804.83000000007</v>
      </c>
    </row>
    <row r="801" spans="1:15" hidden="1" x14ac:dyDescent="0.35">
      <c r="A801" s="26" t="s">
        <v>87</v>
      </c>
      <c r="B801" s="26" t="s">
        <v>10</v>
      </c>
      <c r="C801" s="27">
        <v>94441.75</v>
      </c>
      <c r="D801" s="27">
        <v>83736.3</v>
      </c>
      <c r="E801" s="27">
        <v>72406</v>
      </c>
      <c r="F801" s="27">
        <v>5370.6</v>
      </c>
      <c r="G801" s="27">
        <v>80985.19</v>
      </c>
      <c r="H801" s="27">
        <v>1120</v>
      </c>
      <c r="I801" s="27">
        <v>793.3</v>
      </c>
      <c r="J801" s="27">
        <v>83300.100000000006</v>
      </c>
      <c r="K801" s="27">
        <v>2105.1</v>
      </c>
      <c r="L801" s="27">
        <v>117267.24</v>
      </c>
      <c r="M801" s="27">
        <v>6545.78</v>
      </c>
      <c r="N801" s="27">
        <v>93837.83</v>
      </c>
    </row>
    <row r="802" spans="1:15" hidden="1" x14ac:dyDescent="0.35">
      <c r="A802" s="26" t="s">
        <v>87</v>
      </c>
      <c r="B802" s="26" t="s">
        <v>4</v>
      </c>
      <c r="C802" s="27">
        <v>11881.7</v>
      </c>
      <c r="D802" s="27">
        <v>11563.35</v>
      </c>
      <c r="E802" s="27">
        <v>0</v>
      </c>
      <c r="F802" s="27">
        <v>68364.06</v>
      </c>
      <c r="G802" s="27">
        <v>0</v>
      </c>
      <c r="H802" s="27">
        <v>12311.7</v>
      </c>
      <c r="I802" s="27">
        <v>268.5</v>
      </c>
      <c r="J802" s="27">
        <v>50606.35</v>
      </c>
      <c r="K802" s="27">
        <v>12311.7</v>
      </c>
      <c r="L802" s="27">
        <v>0</v>
      </c>
      <c r="M802" s="27">
        <v>12311.7</v>
      </c>
      <c r="N802" s="27">
        <v>0</v>
      </c>
    </row>
    <row r="803" spans="1:15" hidden="1" x14ac:dyDescent="0.35">
      <c r="A803" s="26" t="s">
        <v>87</v>
      </c>
      <c r="B803" s="26" t="s">
        <v>11</v>
      </c>
      <c r="C803" s="27">
        <v>0</v>
      </c>
      <c r="D803" s="27">
        <v>0</v>
      </c>
      <c r="E803" s="27">
        <v>54664.65</v>
      </c>
      <c r="F803" s="27">
        <v>33524.5</v>
      </c>
      <c r="G803" s="27">
        <v>0</v>
      </c>
      <c r="H803" s="27">
        <v>33257.949999999997</v>
      </c>
      <c r="I803" s="27">
        <v>0</v>
      </c>
      <c r="J803" s="27">
        <v>0</v>
      </c>
      <c r="K803" s="27">
        <v>1316.3999999999999</v>
      </c>
      <c r="L803" s="27">
        <v>11712.990000000002</v>
      </c>
      <c r="M803" s="27">
        <v>0</v>
      </c>
      <c r="N803" s="27">
        <v>0</v>
      </c>
    </row>
    <row r="804" spans="1:15" hidden="1" x14ac:dyDescent="0.35">
      <c r="A804" s="26" t="s">
        <v>87</v>
      </c>
      <c r="B804" s="26" t="s">
        <v>8</v>
      </c>
      <c r="C804" s="27">
        <v>0</v>
      </c>
      <c r="D804" s="27">
        <v>0</v>
      </c>
      <c r="E804" s="27">
        <v>0</v>
      </c>
      <c r="F804" s="27">
        <v>0</v>
      </c>
      <c r="G804" s="27">
        <v>0</v>
      </c>
      <c r="H804" s="27">
        <v>0</v>
      </c>
      <c r="I804" s="27">
        <v>0</v>
      </c>
      <c r="J804" s="27">
        <v>43350</v>
      </c>
      <c r="K804" s="27">
        <v>0</v>
      </c>
      <c r="L804" s="27">
        <v>0</v>
      </c>
      <c r="M804" s="27">
        <v>0</v>
      </c>
      <c r="N804" s="27">
        <v>0</v>
      </c>
    </row>
    <row r="805" spans="1:15" hidden="1" x14ac:dyDescent="0.35">
      <c r="A805" s="26" t="s">
        <v>87</v>
      </c>
      <c r="B805" s="26" t="s">
        <v>5</v>
      </c>
      <c r="C805" s="27">
        <v>0</v>
      </c>
      <c r="D805" s="27">
        <v>0</v>
      </c>
      <c r="E805" s="27">
        <v>0</v>
      </c>
      <c r="F805" s="27">
        <v>31163.75</v>
      </c>
      <c r="G805" s="27">
        <v>0</v>
      </c>
      <c r="H805" s="27">
        <v>0</v>
      </c>
      <c r="I805" s="27">
        <v>0</v>
      </c>
      <c r="J805" s="27">
        <v>0</v>
      </c>
      <c r="K805" s="27">
        <v>0</v>
      </c>
      <c r="L805" s="27">
        <v>0</v>
      </c>
      <c r="M805" s="27">
        <v>0</v>
      </c>
      <c r="N805" s="27">
        <v>0</v>
      </c>
    </row>
    <row r="806" spans="1:15" hidden="1" x14ac:dyDescent="0.35">
      <c r="A806" s="26" t="s">
        <v>196</v>
      </c>
      <c r="B806" s="26" t="s">
        <v>5</v>
      </c>
      <c r="C806" s="27">
        <v>122750</v>
      </c>
      <c r="D806" s="27">
        <v>123072.5</v>
      </c>
      <c r="E806" s="27">
        <v>300102.14000000007</v>
      </c>
      <c r="F806" s="27">
        <v>230180.09999999998</v>
      </c>
      <c r="G806" s="27">
        <v>178141.1</v>
      </c>
      <c r="H806" s="27">
        <v>59246.539999999994</v>
      </c>
      <c r="I806" s="27">
        <v>95724.430000000008</v>
      </c>
      <c r="J806" s="27">
        <v>93620.68</v>
      </c>
      <c r="K806" s="27">
        <v>18424</v>
      </c>
      <c r="L806" s="27">
        <v>22695.65</v>
      </c>
      <c r="M806" s="27">
        <v>0</v>
      </c>
      <c r="N806" s="27">
        <v>0</v>
      </c>
    </row>
    <row r="807" spans="1:15" hidden="1" x14ac:dyDescent="0.35">
      <c r="A807" s="26" t="s">
        <v>196</v>
      </c>
      <c r="B807" s="26" t="s">
        <v>10</v>
      </c>
      <c r="C807" s="27">
        <v>2375.66</v>
      </c>
      <c r="D807" s="27">
        <v>10</v>
      </c>
      <c r="E807" s="27">
        <v>25057.8</v>
      </c>
      <c r="F807" s="27">
        <v>91852.799999999988</v>
      </c>
      <c r="G807" s="27">
        <v>0</v>
      </c>
      <c r="H807" s="27">
        <v>485</v>
      </c>
      <c r="I807" s="27">
        <v>0</v>
      </c>
      <c r="J807" s="27">
        <v>25880.199999999997</v>
      </c>
      <c r="K807" s="27">
        <v>834</v>
      </c>
      <c r="L807" s="27">
        <v>55489.250000000007</v>
      </c>
      <c r="M807" s="27">
        <v>52932.88</v>
      </c>
      <c r="N807" s="27">
        <v>118.81</v>
      </c>
    </row>
    <row r="808" spans="1:15" hidden="1" x14ac:dyDescent="0.35">
      <c r="A808" s="26" t="s">
        <v>196</v>
      </c>
      <c r="B808" s="26" t="s">
        <v>4</v>
      </c>
      <c r="C808" s="27">
        <v>0</v>
      </c>
      <c r="D808" s="27">
        <v>3.5</v>
      </c>
      <c r="E808" s="27">
        <v>0</v>
      </c>
      <c r="F808" s="27">
        <v>0</v>
      </c>
      <c r="G808" s="27">
        <v>0</v>
      </c>
      <c r="H808" s="27">
        <v>17489.45</v>
      </c>
      <c r="I808" s="27">
        <v>0</v>
      </c>
      <c r="J808" s="27">
        <v>29389.07</v>
      </c>
      <c r="K808" s="27">
        <v>0</v>
      </c>
      <c r="L808" s="27">
        <v>0</v>
      </c>
      <c r="M808" s="27">
        <v>57622.04</v>
      </c>
      <c r="N808" s="27">
        <v>17303.3</v>
      </c>
    </row>
    <row r="809" spans="1:15" hidden="1" x14ac:dyDescent="0.35">
      <c r="A809" s="26" t="s">
        <v>196</v>
      </c>
      <c r="B809" s="26" t="s">
        <v>11</v>
      </c>
      <c r="C809" s="27">
        <v>0</v>
      </c>
      <c r="D809" s="27">
        <v>7434</v>
      </c>
      <c r="E809" s="27">
        <v>0</v>
      </c>
      <c r="F809" s="27">
        <v>26479</v>
      </c>
      <c r="G809" s="27">
        <v>0</v>
      </c>
      <c r="H809" s="27">
        <v>0</v>
      </c>
      <c r="I809" s="27">
        <v>27952</v>
      </c>
      <c r="J809" s="27">
        <v>0</v>
      </c>
      <c r="K809" s="27">
        <v>22702.9</v>
      </c>
      <c r="L809" s="27">
        <v>21900</v>
      </c>
      <c r="M809" s="27">
        <v>0</v>
      </c>
      <c r="N809" s="27">
        <v>3840</v>
      </c>
    </row>
    <row r="810" spans="1:15" hidden="1" x14ac:dyDescent="0.35">
      <c r="A810" s="26" t="s">
        <v>196</v>
      </c>
      <c r="B810" s="26" t="s">
        <v>8</v>
      </c>
      <c r="C810" s="27">
        <v>3551.13</v>
      </c>
      <c r="D810" s="27">
        <v>0</v>
      </c>
      <c r="E810" s="27">
        <v>0</v>
      </c>
      <c r="F810" s="27">
        <v>0</v>
      </c>
      <c r="G810" s="27">
        <v>0</v>
      </c>
      <c r="H810" s="27">
        <v>0</v>
      </c>
      <c r="I810" s="27">
        <v>0</v>
      </c>
      <c r="J810" s="27">
        <v>0</v>
      </c>
      <c r="K810" s="27">
        <v>0</v>
      </c>
      <c r="L810" s="27">
        <v>0</v>
      </c>
      <c r="M810" s="27">
        <v>44617.919999999998</v>
      </c>
      <c r="N810" s="27">
        <v>0</v>
      </c>
    </row>
    <row r="811" spans="1:15" hidden="1" x14ac:dyDescent="0.35">
      <c r="A811" s="26" t="s">
        <v>196</v>
      </c>
      <c r="B811" s="26" t="s">
        <v>7</v>
      </c>
      <c r="C811" s="27">
        <v>0</v>
      </c>
      <c r="D811" s="27">
        <v>0</v>
      </c>
      <c r="E811" s="27">
        <v>0</v>
      </c>
      <c r="F811" s="27">
        <v>0</v>
      </c>
      <c r="G811" s="27">
        <v>0</v>
      </c>
      <c r="H811" s="27">
        <v>0</v>
      </c>
      <c r="I811" s="27">
        <v>0</v>
      </c>
      <c r="J811" s="27">
        <v>0</v>
      </c>
      <c r="K811" s="27">
        <v>0</v>
      </c>
      <c r="L811" s="27">
        <v>0</v>
      </c>
      <c r="M811" s="27">
        <v>0</v>
      </c>
      <c r="N811" s="27">
        <v>1560</v>
      </c>
    </row>
    <row r="812" spans="1:15" hidden="1" x14ac:dyDescent="0.35">
      <c r="A812" s="26" t="s">
        <v>55</v>
      </c>
      <c r="B812" s="26" t="s">
        <v>10</v>
      </c>
      <c r="C812" s="27">
        <v>24644.46</v>
      </c>
      <c r="D812" s="27">
        <v>1110</v>
      </c>
      <c r="E812" s="27">
        <v>24690.59</v>
      </c>
      <c r="F812" s="27">
        <v>82674.14</v>
      </c>
      <c r="G812" s="27">
        <v>77025</v>
      </c>
      <c r="H812" s="27">
        <v>92920.360000000015</v>
      </c>
      <c r="I812" s="27">
        <v>3491.28</v>
      </c>
      <c r="J812" s="27">
        <v>99344.960000000006</v>
      </c>
      <c r="K812" s="27">
        <v>26620.31</v>
      </c>
      <c r="L812" s="27">
        <v>2219.84</v>
      </c>
      <c r="M812" s="27">
        <v>50506.39</v>
      </c>
      <c r="N812" s="27">
        <v>26955.34</v>
      </c>
    </row>
    <row r="813" spans="1:15" hidden="1" x14ac:dyDescent="0.35">
      <c r="A813" s="26" t="s">
        <v>55</v>
      </c>
      <c r="B813" s="26" t="s">
        <v>5</v>
      </c>
      <c r="C813" s="27">
        <v>0</v>
      </c>
      <c r="D813" s="27">
        <v>0</v>
      </c>
      <c r="E813" s="27">
        <v>0</v>
      </c>
      <c r="F813" s="27">
        <v>0</v>
      </c>
      <c r="G813" s="27">
        <v>0</v>
      </c>
      <c r="H813" s="27">
        <v>31030</v>
      </c>
      <c r="I813" s="27">
        <v>176341</v>
      </c>
      <c r="J813" s="27">
        <v>87983</v>
      </c>
      <c r="K813" s="27">
        <v>0</v>
      </c>
      <c r="L813" s="27">
        <v>0</v>
      </c>
      <c r="M813" s="27">
        <v>133090</v>
      </c>
      <c r="N813" s="27">
        <v>79475</v>
      </c>
    </row>
    <row r="814" spans="1:15" x14ac:dyDescent="0.35">
      <c r="A814" s="26" t="s">
        <v>55</v>
      </c>
      <c r="B814" s="26" t="s">
        <v>6</v>
      </c>
      <c r="C814" s="27">
        <v>38256</v>
      </c>
      <c r="D814" s="27">
        <v>0</v>
      </c>
      <c r="E814" s="27">
        <v>0</v>
      </c>
      <c r="F814" s="27">
        <v>30904.799999999999</v>
      </c>
      <c r="G814" s="27">
        <v>0</v>
      </c>
      <c r="H814" s="27">
        <v>38256</v>
      </c>
      <c r="I814" s="27">
        <v>38256</v>
      </c>
      <c r="J814" s="27">
        <v>42612</v>
      </c>
      <c r="K814" s="27">
        <v>68779.199999999997</v>
      </c>
      <c r="L814" s="27">
        <v>42612</v>
      </c>
      <c r="M814" s="27">
        <v>119613.6</v>
      </c>
      <c r="N814" s="27">
        <v>0</v>
      </c>
      <c r="O814" s="1">
        <f>SUBTOTAL(9,C814:N814)</f>
        <v>419289.59999999998</v>
      </c>
    </row>
    <row r="815" spans="1:15" hidden="1" x14ac:dyDescent="0.35">
      <c r="A815" s="26" t="s">
        <v>55</v>
      </c>
      <c r="B815" s="26" t="s">
        <v>11</v>
      </c>
      <c r="C815" s="27">
        <v>24662</v>
      </c>
      <c r="D815" s="27">
        <v>0</v>
      </c>
      <c r="E815" s="27">
        <v>33809.699999999997</v>
      </c>
      <c r="F815" s="27">
        <v>0</v>
      </c>
      <c r="G815" s="27">
        <v>75231.37</v>
      </c>
      <c r="H815" s="27">
        <v>31086.79</v>
      </c>
      <c r="I815" s="27">
        <v>930</v>
      </c>
      <c r="J815" s="27">
        <v>0</v>
      </c>
      <c r="K815" s="27">
        <v>25838.670000000002</v>
      </c>
      <c r="L815" s="27">
        <v>63860.6</v>
      </c>
      <c r="M815" s="27">
        <v>0</v>
      </c>
      <c r="N815" s="27">
        <v>0</v>
      </c>
    </row>
    <row r="816" spans="1:15" hidden="1" x14ac:dyDescent="0.35">
      <c r="A816" s="26" t="s">
        <v>55</v>
      </c>
      <c r="B816" s="26" t="s">
        <v>8</v>
      </c>
      <c r="C816" s="27">
        <v>0</v>
      </c>
      <c r="D816" s="27">
        <v>0</v>
      </c>
      <c r="E816" s="27">
        <v>0</v>
      </c>
      <c r="F816" s="27">
        <v>0</v>
      </c>
      <c r="G816" s="27">
        <v>0</v>
      </c>
      <c r="H816" s="27">
        <v>0</v>
      </c>
      <c r="I816" s="27">
        <v>60408.53</v>
      </c>
      <c r="J816" s="27">
        <v>0</v>
      </c>
      <c r="K816" s="27">
        <v>0</v>
      </c>
      <c r="L816" s="27">
        <v>0</v>
      </c>
      <c r="M816" s="27">
        <v>0</v>
      </c>
      <c r="N816" s="27">
        <v>0</v>
      </c>
    </row>
    <row r="817" spans="1:15" hidden="1" x14ac:dyDescent="0.35">
      <c r="A817" s="26" t="s">
        <v>55</v>
      </c>
      <c r="B817" s="26" t="s">
        <v>4</v>
      </c>
      <c r="C817" s="27">
        <v>0</v>
      </c>
      <c r="D817" s="27">
        <v>0</v>
      </c>
      <c r="E817" s="27">
        <v>0</v>
      </c>
      <c r="F817" s="27">
        <v>0</v>
      </c>
      <c r="G817" s="27">
        <v>0</v>
      </c>
      <c r="H817" s="27">
        <v>300</v>
      </c>
      <c r="I817" s="27">
        <v>0</v>
      </c>
      <c r="J817" s="27">
        <v>25.5</v>
      </c>
      <c r="K817" s="27">
        <v>300</v>
      </c>
      <c r="L817" s="27">
        <v>0</v>
      </c>
      <c r="M817" s="27">
        <v>0</v>
      </c>
      <c r="N817" s="27">
        <v>18906.5</v>
      </c>
    </row>
    <row r="818" spans="1:15" hidden="1" x14ac:dyDescent="0.35">
      <c r="A818" s="26" t="s">
        <v>55</v>
      </c>
      <c r="B818" s="26" t="s">
        <v>3</v>
      </c>
      <c r="C818" s="27">
        <v>0</v>
      </c>
      <c r="D818" s="27">
        <v>0</v>
      </c>
      <c r="E818" s="27">
        <v>0</v>
      </c>
      <c r="F818" s="27">
        <v>40.380000000000003</v>
      </c>
      <c r="G818" s="27">
        <v>140.97999999999999</v>
      </c>
      <c r="H818" s="27">
        <v>7.38</v>
      </c>
      <c r="I818" s="27">
        <v>3681.72</v>
      </c>
      <c r="J818" s="27">
        <v>38.159999999999997</v>
      </c>
      <c r="K818" s="27">
        <v>28.46</v>
      </c>
      <c r="L818" s="27">
        <v>31.51</v>
      </c>
      <c r="M818" s="27">
        <v>92.57</v>
      </c>
      <c r="N818" s="27">
        <v>0</v>
      </c>
    </row>
    <row r="819" spans="1:15" hidden="1" x14ac:dyDescent="0.35">
      <c r="A819" s="26" t="s">
        <v>121</v>
      </c>
      <c r="B819" s="26" t="s">
        <v>5</v>
      </c>
      <c r="C819" s="27">
        <v>0</v>
      </c>
      <c r="D819" s="27">
        <v>0</v>
      </c>
      <c r="E819" s="27">
        <v>434155</v>
      </c>
      <c r="F819" s="27">
        <v>502439.28</v>
      </c>
      <c r="G819" s="27">
        <v>511742.8</v>
      </c>
      <c r="H819" s="27">
        <v>22248</v>
      </c>
      <c r="I819" s="27">
        <v>230173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</row>
    <row r="820" spans="1:15" hidden="1" x14ac:dyDescent="0.35">
      <c r="A820" s="26" t="s">
        <v>33</v>
      </c>
      <c r="B820" s="26" t="s">
        <v>4</v>
      </c>
      <c r="C820" s="27">
        <v>82975.399999999994</v>
      </c>
      <c r="D820" s="27">
        <v>0</v>
      </c>
      <c r="E820" s="27">
        <v>162914.34</v>
      </c>
      <c r="F820" s="27">
        <v>0</v>
      </c>
      <c r="G820" s="27">
        <v>87524.800000000003</v>
      </c>
      <c r="H820" s="27">
        <v>88913.1</v>
      </c>
      <c r="I820" s="27">
        <v>0</v>
      </c>
      <c r="J820" s="27">
        <v>76878.100000000006</v>
      </c>
      <c r="K820" s="27">
        <v>87194.9</v>
      </c>
      <c r="L820" s="27">
        <v>87134.2</v>
      </c>
      <c r="M820" s="27">
        <v>120.21</v>
      </c>
      <c r="N820" s="27">
        <v>0</v>
      </c>
    </row>
    <row r="821" spans="1:15" hidden="1" x14ac:dyDescent="0.35">
      <c r="A821" s="26" t="s">
        <v>33</v>
      </c>
      <c r="B821" s="26" t="s">
        <v>11</v>
      </c>
      <c r="C821" s="27">
        <v>18320</v>
      </c>
      <c r="D821" s="27">
        <v>38515</v>
      </c>
      <c r="E821" s="27">
        <v>55180</v>
      </c>
      <c r="F821" s="27">
        <v>71449</v>
      </c>
      <c r="G821" s="27">
        <v>0</v>
      </c>
      <c r="H821" s="27">
        <v>0</v>
      </c>
      <c r="I821" s="27">
        <v>0</v>
      </c>
      <c r="J821" s="27">
        <v>15880</v>
      </c>
      <c r="K821" s="27">
        <v>76397</v>
      </c>
      <c r="L821" s="27">
        <v>0</v>
      </c>
      <c r="M821" s="27">
        <v>76890</v>
      </c>
      <c r="N821" s="27">
        <v>87314.549999999988</v>
      </c>
    </row>
    <row r="822" spans="1:15" x14ac:dyDescent="0.35">
      <c r="A822" s="26" t="s">
        <v>33</v>
      </c>
      <c r="B822" s="26" t="s">
        <v>6</v>
      </c>
      <c r="C822" s="27">
        <v>0</v>
      </c>
      <c r="D822" s="27">
        <v>0</v>
      </c>
      <c r="E822" s="27">
        <v>23270</v>
      </c>
      <c r="F822" s="27">
        <v>0</v>
      </c>
      <c r="G822" s="27">
        <v>54264.32</v>
      </c>
      <c r="H822" s="27">
        <v>22834.5</v>
      </c>
      <c r="I822" s="27">
        <v>46287.75</v>
      </c>
      <c r="J822" s="27">
        <v>29800.32</v>
      </c>
      <c r="K822" s="27">
        <v>0</v>
      </c>
      <c r="L822" s="27">
        <v>0</v>
      </c>
      <c r="M822" s="27">
        <v>47919</v>
      </c>
      <c r="N822" s="27">
        <v>23634</v>
      </c>
      <c r="O822" s="1">
        <f>SUBTOTAL(9,C822:N822)</f>
        <v>248009.89</v>
      </c>
    </row>
    <row r="823" spans="1:15" hidden="1" x14ac:dyDescent="0.35">
      <c r="A823" s="26" t="s">
        <v>33</v>
      </c>
      <c r="B823" s="26" t="s">
        <v>10</v>
      </c>
      <c r="C823" s="27">
        <v>11996.83</v>
      </c>
      <c r="D823" s="27">
        <v>12361.960000000001</v>
      </c>
      <c r="E823" s="27">
        <v>34340.910000000003</v>
      </c>
      <c r="F823" s="27">
        <v>1784.6100000000001</v>
      </c>
      <c r="G823" s="27">
        <v>22994.629999999997</v>
      </c>
      <c r="H823" s="27">
        <v>17096.7</v>
      </c>
      <c r="I823" s="27">
        <v>392</v>
      </c>
      <c r="J823" s="27">
        <v>49094.139999999992</v>
      </c>
      <c r="K823" s="27">
        <v>26154.23</v>
      </c>
      <c r="L823" s="27">
        <v>3669</v>
      </c>
      <c r="M823" s="27">
        <v>5736.2599999999993</v>
      </c>
      <c r="N823" s="27">
        <v>14902.75</v>
      </c>
    </row>
    <row r="824" spans="1:15" hidden="1" x14ac:dyDescent="0.35">
      <c r="A824" s="26" t="s">
        <v>33</v>
      </c>
      <c r="B824" s="26" t="s">
        <v>5</v>
      </c>
      <c r="C824" s="27">
        <v>0</v>
      </c>
      <c r="D824" s="27">
        <v>0</v>
      </c>
      <c r="E824" s="27">
        <v>0</v>
      </c>
      <c r="F824" s="27">
        <v>0</v>
      </c>
      <c r="G824" s="27">
        <v>38238.28</v>
      </c>
      <c r="H824" s="27"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</row>
    <row r="825" spans="1:15" hidden="1" x14ac:dyDescent="0.35">
      <c r="A825" s="26" t="s">
        <v>33</v>
      </c>
      <c r="B825" s="26" t="s">
        <v>3</v>
      </c>
      <c r="C825" s="27">
        <v>0</v>
      </c>
      <c r="D825" s="27">
        <v>0</v>
      </c>
      <c r="E825" s="27">
        <v>0</v>
      </c>
      <c r="F825" s="27">
        <v>0</v>
      </c>
      <c r="G825" s="27">
        <v>0</v>
      </c>
      <c r="H825" s="27">
        <v>0</v>
      </c>
      <c r="I825" s="27">
        <v>1.08</v>
      </c>
      <c r="J825" s="27">
        <v>9.33</v>
      </c>
      <c r="K825" s="27">
        <v>95.7</v>
      </c>
      <c r="L825" s="27">
        <v>32.409999999999997</v>
      </c>
      <c r="M825" s="27">
        <v>2.63</v>
      </c>
      <c r="N825" s="27">
        <v>0</v>
      </c>
    </row>
    <row r="826" spans="1:15" hidden="1" x14ac:dyDescent="0.35">
      <c r="A826" s="26" t="s">
        <v>33</v>
      </c>
      <c r="B826" s="26" t="s">
        <v>2</v>
      </c>
      <c r="C826" s="27">
        <v>5823</v>
      </c>
      <c r="D826" s="27">
        <v>0</v>
      </c>
      <c r="E826" s="27">
        <v>0</v>
      </c>
      <c r="F826" s="27">
        <v>0</v>
      </c>
      <c r="G826" s="27">
        <v>0</v>
      </c>
      <c r="H826" s="27"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</row>
    <row r="827" spans="1:15" hidden="1" x14ac:dyDescent="0.35">
      <c r="A827" s="26" t="s">
        <v>212</v>
      </c>
      <c r="B827" s="26" t="s">
        <v>10</v>
      </c>
      <c r="C827" s="27">
        <v>9181.41</v>
      </c>
      <c r="D827" s="27">
        <v>30785.489999999998</v>
      </c>
      <c r="E827" s="27">
        <v>852.8</v>
      </c>
      <c r="F827" s="27">
        <v>644664</v>
      </c>
      <c r="G827" s="27">
        <v>593808</v>
      </c>
      <c r="H827" s="27">
        <v>79537.709999999992</v>
      </c>
      <c r="I827" s="27">
        <v>15434.369999999999</v>
      </c>
      <c r="J827" s="27">
        <v>32771.360000000001</v>
      </c>
      <c r="K827" s="27">
        <v>29488.1</v>
      </c>
      <c r="L827" s="27">
        <v>1200</v>
      </c>
      <c r="M827" s="27">
        <v>40172.43</v>
      </c>
      <c r="N827" s="27">
        <v>1004.53</v>
      </c>
    </row>
    <row r="828" spans="1:15" hidden="1" x14ac:dyDescent="0.35">
      <c r="A828" s="26" t="s">
        <v>212</v>
      </c>
      <c r="B828" s="26" t="s">
        <v>11</v>
      </c>
      <c r="C828" s="27">
        <v>30502.560000000001</v>
      </c>
      <c r="D828" s="27">
        <v>0</v>
      </c>
      <c r="E828" s="27">
        <v>0</v>
      </c>
      <c r="F828" s="27">
        <v>0</v>
      </c>
      <c r="G828" s="27">
        <v>0</v>
      </c>
      <c r="H828" s="27">
        <v>0</v>
      </c>
      <c r="I828" s="27">
        <v>0</v>
      </c>
      <c r="J828" s="27">
        <v>0</v>
      </c>
      <c r="K828" s="27">
        <v>0</v>
      </c>
      <c r="L828" s="27">
        <v>0</v>
      </c>
      <c r="M828" s="27">
        <v>39321.589999999997</v>
      </c>
      <c r="N828" s="27">
        <v>0</v>
      </c>
    </row>
    <row r="829" spans="1:15" hidden="1" x14ac:dyDescent="0.35">
      <c r="A829" s="26" t="s">
        <v>212</v>
      </c>
      <c r="B829" s="26" t="s">
        <v>4</v>
      </c>
      <c r="C829" s="27">
        <v>170</v>
      </c>
      <c r="D829" s="27">
        <v>0</v>
      </c>
      <c r="E829" s="27">
        <v>0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122.82</v>
      </c>
      <c r="N829" s="27">
        <v>0</v>
      </c>
    </row>
    <row r="830" spans="1:15" hidden="1" x14ac:dyDescent="0.35">
      <c r="A830" s="26" t="s">
        <v>27</v>
      </c>
      <c r="B830" s="26" t="s">
        <v>11</v>
      </c>
      <c r="C830" s="27">
        <v>154915.75</v>
      </c>
      <c r="D830" s="27">
        <v>17294</v>
      </c>
      <c r="E830" s="27">
        <v>72755</v>
      </c>
      <c r="F830" s="27">
        <v>84227.5</v>
      </c>
      <c r="G830" s="27">
        <v>11235</v>
      </c>
      <c r="H830" s="27">
        <v>79991.75</v>
      </c>
      <c r="I830" s="27">
        <v>101973.25</v>
      </c>
      <c r="J830" s="27">
        <v>69676</v>
      </c>
      <c r="K830" s="27">
        <v>25074</v>
      </c>
      <c r="L830" s="27">
        <v>99401</v>
      </c>
      <c r="M830" s="27">
        <v>0</v>
      </c>
      <c r="N830" s="27">
        <v>31317</v>
      </c>
    </row>
    <row r="831" spans="1:15" hidden="1" x14ac:dyDescent="0.35">
      <c r="A831" s="26" t="s">
        <v>27</v>
      </c>
      <c r="B831" s="26" t="s">
        <v>4</v>
      </c>
      <c r="C831" s="27">
        <v>47394</v>
      </c>
      <c r="D831" s="27">
        <v>35545.18</v>
      </c>
      <c r="E831" s="27">
        <v>101098.04000000001</v>
      </c>
      <c r="F831" s="27">
        <v>43374.520000000004</v>
      </c>
      <c r="G831" s="27">
        <v>47252.7</v>
      </c>
      <c r="H831" s="27">
        <v>57276.380000000005</v>
      </c>
      <c r="I831" s="27">
        <v>51755.98</v>
      </c>
      <c r="J831" s="27">
        <v>67756.490000000005</v>
      </c>
      <c r="K831" s="27">
        <v>36466.400000000001</v>
      </c>
      <c r="L831" s="27">
        <v>79862.820000000007</v>
      </c>
      <c r="M831" s="27">
        <v>24684.7</v>
      </c>
      <c r="N831" s="27">
        <v>60486.270000000004</v>
      </c>
    </row>
    <row r="832" spans="1:15" hidden="1" x14ac:dyDescent="0.35">
      <c r="A832" s="26" t="s">
        <v>27</v>
      </c>
      <c r="B832" s="26" t="s">
        <v>3</v>
      </c>
      <c r="C832" s="27">
        <v>3643.5699999999997</v>
      </c>
      <c r="D832" s="27">
        <v>11145.16</v>
      </c>
      <c r="E832" s="27">
        <v>2001.39</v>
      </c>
      <c r="F832" s="27">
        <v>2003.46</v>
      </c>
      <c r="G832" s="27">
        <v>2288.2800000000002</v>
      </c>
      <c r="H832" s="27">
        <v>2000.23</v>
      </c>
      <c r="I832" s="27">
        <v>17315.57</v>
      </c>
      <c r="J832" s="27">
        <v>2019.77</v>
      </c>
      <c r="K832" s="27">
        <v>2121.48</v>
      </c>
      <c r="L832" s="27">
        <v>2081.23</v>
      </c>
      <c r="M832" s="27">
        <v>47066.96</v>
      </c>
      <c r="N832" s="27">
        <v>10081.060000000001</v>
      </c>
    </row>
    <row r="833" spans="1:14" hidden="1" x14ac:dyDescent="0.35">
      <c r="A833" s="26" t="s">
        <v>27</v>
      </c>
      <c r="B833" s="26" t="s">
        <v>10</v>
      </c>
      <c r="C833" s="27">
        <v>0</v>
      </c>
      <c r="D833" s="27">
        <v>0</v>
      </c>
      <c r="E833" s="27">
        <v>5250</v>
      </c>
      <c r="F833" s="27">
        <v>5261.64</v>
      </c>
      <c r="G833" s="27">
        <v>0</v>
      </c>
      <c r="H833" s="27">
        <v>0</v>
      </c>
      <c r="I833" s="27">
        <v>0</v>
      </c>
      <c r="J833" s="27">
        <v>0</v>
      </c>
      <c r="K833" s="27">
        <v>0</v>
      </c>
      <c r="L833" s="27">
        <v>0</v>
      </c>
      <c r="M833" s="27">
        <v>0</v>
      </c>
      <c r="N833" s="27">
        <v>0</v>
      </c>
    </row>
    <row r="834" spans="1:14" hidden="1" x14ac:dyDescent="0.35">
      <c r="A834" s="26" t="s">
        <v>114</v>
      </c>
      <c r="B834" s="26" t="s">
        <v>11</v>
      </c>
      <c r="C834" s="27">
        <v>197191.50000000003</v>
      </c>
      <c r="D834" s="27">
        <v>95040</v>
      </c>
      <c r="E834" s="27">
        <v>76069.75</v>
      </c>
      <c r="F834" s="27">
        <v>47606.5</v>
      </c>
      <c r="G834" s="27">
        <v>226474.6</v>
      </c>
      <c r="H834" s="27">
        <v>27073.839999999993</v>
      </c>
      <c r="I834" s="27">
        <v>155262.29999999999</v>
      </c>
      <c r="J834" s="27">
        <v>38808.83</v>
      </c>
      <c r="K834" s="27">
        <v>151980.00000000003</v>
      </c>
      <c r="L834" s="27">
        <v>193334.16999999998</v>
      </c>
      <c r="M834" s="27">
        <v>77955.64</v>
      </c>
      <c r="N834" s="27">
        <v>48793.8</v>
      </c>
    </row>
    <row r="835" spans="1:14" hidden="1" x14ac:dyDescent="0.35">
      <c r="A835" s="26" t="s">
        <v>114</v>
      </c>
      <c r="B835" s="26" t="s">
        <v>10</v>
      </c>
      <c r="C835" s="27">
        <v>26588.400000000001</v>
      </c>
      <c r="D835" s="27">
        <v>201.06</v>
      </c>
      <c r="E835" s="27">
        <v>21820</v>
      </c>
      <c r="F835" s="27">
        <v>244.16</v>
      </c>
      <c r="G835" s="27">
        <v>0</v>
      </c>
      <c r="H835" s="27">
        <v>739.5</v>
      </c>
      <c r="I835" s="27">
        <v>0</v>
      </c>
      <c r="J835" s="27">
        <v>1029</v>
      </c>
      <c r="K835" s="27">
        <v>1662.4</v>
      </c>
      <c r="L835" s="27">
        <v>5598.5599999999995</v>
      </c>
      <c r="M835" s="27">
        <v>0</v>
      </c>
      <c r="N835" s="27">
        <v>0</v>
      </c>
    </row>
    <row r="836" spans="1:14" hidden="1" x14ac:dyDescent="0.35">
      <c r="A836" s="26" t="s">
        <v>114</v>
      </c>
      <c r="B836" s="26" t="s">
        <v>5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17370</v>
      </c>
      <c r="I836" s="27">
        <v>0</v>
      </c>
      <c r="J836" s="27">
        <v>0</v>
      </c>
      <c r="K836" s="27">
        <v>0</v>
      </c>
      <c r="L836" s="27">
        <v>0</v>
      </c>
      <c r="M836" s="27">
        <v>0</v>
      </c>
      <c r="N836" s="27">
        <v>0</v>
      </c>
    </row>
    <row r="837" spans="1:14" hidden="1" x14ac:dyDescent="0.35">
      <c r="A837" s="26" t="s">
        <v>114</v>
      </c>
      <c r="B837" s="26" t="s">
        <v>4</v>
      </c>
      <c r="C837" s="27">
        <v>0</v>
      </c>
      <c r="D837" s="27">
        <v>0</v>
      </c>
      <c r="E837" s="27">
        <v>480</v>
      </c>
      <c r="F837" s="27">
        <v>0</v>
      </c>
      <c r="G837" s="27">
        <v>0</v>
      </c>
      <c r="H837" s="27">
        <v>180</v>
      </c>
      <c r="I837" s="27">
        <v>0</v>
      </c>
      <c r="J837" s="27">
        <v>0</v>
      </c>
      <c r="K837" s="27">
        <v>825</v>
      </c>
      <c r="L837" s="27">
        <v>0</v>
      </c>
      <c r="M837" s="27">
        <v>0</v>
      </c>
      <c r="N837" s="27">
        <v>0</v>
      </c>
    </row>
    <row r="838" spans="1:14" hidden="1" x14ac:dyDescent="0.35">
      <c r="A838" s="26" t="s">
        <v>114</v>
      </c>
      <c r="B838" s="26" t="s">
        <v>3</v>
      </c>
      <c r="C838" s="27">
        <v>0</v>
      </c>
      <c r="D838" s="27">
        <v>0</v>
      </c>
      <c r="E838" s="27">
        <v>0</v>
      </c>
      <c r="F838" s="27">
        <v>0</v>
      </c>
      <c r="G838" s="27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129.74</v>
      </c>
      <c r="N838" s="27">
        <v>0</v>
      </c>
    </row>
    <row r="839" spans="1:14" hidden="1" x14ac:dyDescent="0.35">
      <c r="A839" s="26" t="s">
        <v>117</v>
      </c>
      <c r="B839" s="26" t="s">
        <v>10</v>
      </c>
      <c r="C839" s="27">
        <v>1086.72</v>
      </c>
      <c r="D839" s="27">
        <v>130</v>
      </c>
      <c r="E839" s="27">
        <v>0</v>
      </c>
      <c r="F839" s="27">
        <v>0</v>
      </c>
      <c r="G839" s="27">
        <v>200</v>
      </c>
      <c r="H839" s="27">
        <v>0</v>
      </c>
      <c r="I839" s="27">
        <v>45793</v>
      </c>
      <c r="J839" s="27">
        <v>764927.5</v>
      </c>
      <c r="K839" s="27">
        <v>0</v>
      </c>
      <c r="L839" s="27">
        <v>0</v>
      </c>
      <c r="M839" s="27">
        <v>1152</v>
      </c>
      <c r="N839" s="27">
        <v>0</v>
      </c>
    </row>
    <row r="840" spans="1:14" hidden="1" x14ac:dyDescent="0.35">
      <c r="A840" s="26" t="s">
        <v>117</v>
      </c>
      <c r="B840" s="26" t="s">
        <v>11</v>
      </c>
      <c r="C840" s="27">
        <v>78775.199999999997</v>
      </c>
      <c r="D840" s="27">
        <v>61847.5</v>
      </c>
      <c r="E840" s="27">
        <v>75357</v>
      </c>
      <c r="F840" s="27">
        <v>0</v>
      </c>
      <c r="G840" s="27">
        <v>0</v>
      </c>
      <c r="H840" s="27">
        <v>68298.600000000006</v>
      </c>
      <c r="I840" s="27">
        <v>0</v>
      </c>
      <c r="J840" s="27">
        <v>78775.199999999997</v>
      </c>
      <c r="K840" s="27">
        <v>0</v>
      </c>
      <c r="L840" s="27">
        <v>0</v>
      </c>
      <c r="M840" s="27">
        <v>137726.5</v>
      </c>
      <c r="N840" s="27">
        <v>0</v>
      </c>
    </row>
    <row r="841" spans="1:14" hidden="1" x14ac:dyDescent="0.35">
      <c r="A841" s="26" t="s">
        <v>117</v>
      </c>
      <c r="B841" s="26" t="s">
        <v>4</v>
      </c>
      <c r="C841" s="27">
        <v>810</v>
      </c>
      <c r="D841" s="27">
        <v>160</v>
      </c>
      <c r="E841" s="27">
        <v>0</v>
      </c>
      <c r="F841" s="27">
        <v>0</v>
      </c>
      <c r="G841" s="27">
        <v>0</v>
      </c>
      <c r="H841" s="27">
        <v>585</v>
      </c>
      <c r="I841" s="27">
        <v>0</v>
      </c>
      <c r="J841" s="27">
        <v>540</v>
      </c>
      <c r="K841" s="27">
        <v>0</v>
      </c>
      <c r="L841" s="27">
        <v>0</v>
      </c>
      <c r="M841" s="27">
        <v>911.4</v>
      </c>
      <c r="N841" s="27">
        <v>0</v>
      </c>
    </row>
    <row r="842" spans="1:14" hidden="1" x14ac:dyDescent="0.35">
      <c r="A842" s="26" t="s">
        <v>44</v>
      </c>
      <c r="B842" s="26" t="s">
        <v>11</v>
      </c>
      <c r="C842" s="27">
        <v>74679.88</v>
      </c>
      <c r="D842" s="27">
        <v>41191.699999999997</v>
      </c>
      <c r="E842" s="27">
        <v>135490.6</v>
      </c>
      <c r="F842" s="27">
        <v>85735.03</v>
      </c>
      <c r="G842" s="27">
        <v>89790</v>
      </c>
      <c r="H842" s="27">
        <v>176762.95</v>
      </c>
      <c r="I842" s="27">
        <v>120328.25</v>
      </c>
      <c r="J842" s="27">
        <v>0</v>
      </c>
      <c r="K842" s="27">
        <v>127605</v>
      </c>
      <c r="L842" s="27">
        <v>27151</v>
      </c>
      <c r="M842" s="27">
        <v>178312.8</v>
      </c>
      <c r="N842" s="27">
        <v>77795.5</v>
      </c>
    </row>
    <row r="843" spans="1:14" hidden="1" x14ac:dyDescent="0.35">
      <c r="A843" s="26" t="s">
        <v>44</v>
      </c>
      <c r="B843" s="26" t="s">
        <v>5</v>
      </c>
      <c r="C843" s="27">
        <v>51596.2</v>
      </c>
      <c r="D843" s="27">
        <v>0</v>
      </c>
      <c r="E843" s="27">
        <v>0</v>
      </c>
      <c r="F843" s="27">
        <v>50741</v>
      </c>
      <c r="G843" s="27">
        <v>49436</v>
      </c>
      <c r="H843" s="27">
        <v>0</v>
      </c>
      <c r="I843" s="27">
        <v>0</v>
      </c>
      <c r="J843" s="27">
        <v>0</v>
      </c>
      <c r="K843" s="27">
        <v>0</v>
      </c>
      <c r="L843" s="27">
        <v>0</v>
      </c>
      <c r="M843" s="27">
        <v>0</v>
      </c>
      <c r="N843" s="27">
        <v>9675.94</v>
      </c>
    </row>
    <row r="844" spans="1:14" hidden="1" x14ac:dyDescent="0.35">
      <c r="A844" s="26" t="s">
        <v>44</v>
      </c>
      <c r="B844" s="26" t="s">
        <v>4</v>
      </c>
      <c r="C844" s="27">
        <v>0</v>
      </c>
      <c r="D844" s="27">
        <v>0</v>
      </c>
      <c r="E844" s="27">
        <v>0</v>
      </c>
      <c r="F844" s="27">
        <v>0</v>
      </c>
      <c r="G844" s="27">
        <v>0</v>
      </c>
      <c r="H844" s="27">
        <v>119.55</v>
      </c>
      <c r="I844" s="27">
        <v>0</v>
      </c>
      <c r="J844" s="27">
        <v>0</v>
      </c>
      <c r="K844" s="27">
        <v>250</v>
      </c>
      <c r="L844" s="27">
        <v>0</v>
      </c>
      <c r="M844" s="27">
        <v>0</v>
      </c>
      <c r="N844" s="27">
        <v>50</v>
      </c>
    </row>
    <row r="845" spans="1:14" hidden="1" x14ac:dyDescent="0.35">
      <c r="A845" s="26" t="s">
        <v>44</v>
      </c>
      <c r="B845" s="26" t="s">
        <v>10</v>
      </c>
      <c r="C845" s="27">
        <v>0</v>
      </c>
      <c r="D845" s="27">
        <v>0</v>
      </c>
      <c r="E845" s="27">
        <v>0.8</v>
      </c>
      <c r="F845" s="27">
        <v>86</v>
      </c>
      <c r="G845" s="27">
        <v>0</v>
      </c>
      <c r="H845" s="27">
        <v>0</v>
      </c>
      <c r="I845" s="27">
        <v>0</v>
      </c>
      <c r="J845" s="27">
        <v>0</v>
      </c>
      <c r="K845" s="27">
        <v>0</v>
      </c>
      <c r="L845" s="27">
        <v>0</v>
      </c>
      <c r="M845" s="27">
        <v>0</v>
      </c>
      <c r="N845" s="27">
        <v>188</v>
      </c>
    </row>
    <row r="846" spans="1:14" hidden="1" x14ac:dyDescent="0.35">
      <c r="A846" s="26" t="s">
        <v>17</v>
      </c>
      <c r="B846" s="26" t="s">
        <v>11</v>
      </c>
      <c r="C846" s="27">
        <v>99675.31</v>
      </c>
      <c r="D846" s="27">
        <v>24792</v>
      </c>
      <c r="E846" s="27">
        <v>0</v>
      </c>
      <c r="F846" s="27">
        <v>30839</v>
      </c>
      <c r="G846" s="27">
        <v>28367.599999999999</v>
      </c>
      <c r="H846" s="27">
        <v>20675</v>
      </c>
      <c r="I846" s="27">
        <v>0</v>
      </c>
      <c r="J846" s="27">
        <v>0</v>
      </c>
      <c r="K846" s="27">
        <v>27868</v>
      </c>
      <c r="L846" s="27">
        <v>59612</v>
      </c>
      <c r="M846" s="27">
        <v>23940</v>
      </c>
      <c r="N846" s="27">
        <v>120540.79999999999</v>
      </c>
    </row>
    <row r="847" spans="1:14" hidden="1" x14ac:dyDescent="0.35">
      <c r="A847" s="26" t="s">
        <v>17</v>
      </c>
      <c r="B847" s="26" t="s">
        <v>4</v>
      </c>
      <c r="C847" s="27">
        <v>300</v>
      </c>
      <c r="D847" s="27">
        <v>85149.51999999999</v>
      </c>
      <c r="E847" s="27">
        <v>0</v>
      </c>
      <c r="F847" s="27">
        <v>29287.07</v>
      </c>
      <c r="G847" s="27">
        <v>30051.85</v>
      </c>
      <c r="H847" s="27">
        <v>0</v>
      </c>
      <c r="I847" s="27">
        <v>118248.60999999999</v>
      </c>
      <c r="J847" s="27">
        <v>0</v>
      </c>
      <c r="K847" s="27">
        <v>30273.05</v>
      </c>
      <c r="L847" s="27">
        <v>0</v>
      </c>
      <c r="M847" s="27">
        <v>87861.11</v>
      </c>
      <c r="N847" s="27">
        <v>0</v>
      </c>
    </row>
    <row r="848" spans="1:14" hidden="1" x14ac:dyDescent="0.35">
      <c r="A848" s="26" t="s">
        <v>17</v>
      </c>
      <c r="B848" s="26" t="s">
        <v>10</v>
      </c>
      <c r="C848" s="27">
        <v>0</v>
      </c>
      <c r="D848" s="27">
        <v>726.4</v>
      </c>
      <c r="E848" s="27">
        <v>478.8</v>
      </c>
      <c r="F848" s="27">
        <v>90618.74</v>
      </c>
      <c r="G848" s="27">
        <v>0</v>
      </c>
      <c r="H848" s="27">
        <v>0</v>
      </c>
      <c r="I848" s="27">
        <v>7666.8</v>
      </c>
      <c r="J848" s="27">
        <v>81175.100000000006</v>
      </c>
      <c r="K848" s="27">
        <v>8240.56</v>
      </c>
      <c r="L848" s="27">
        <v>73088.850000000006</v>
      </c>
      <c r="M848" s="27">
        <v>991.5</v>
      </c>
      <c r="N848" s="27">
        <v>2748.76</v>
      </c>
    </row>
    <row r="849" spans="1:15" hidden="1" x14ac:dyDescent="0.35">
      <c r="A849" s="26" t="s">
        <v>17</v>
      </c>
      <c r="B849" s="26" t="s">
        <v>3</v>
      </c>
      <c r="C849" s="27">
        <v>550.25</v>
      </c>
      <c r="D849" s="27">
        <v>0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1868.9</v>
      </c>
    </row>
    <row r="850" spans="1:15" hidden="1" x14ac:dyDescent="0.35">
      <c r="A850" s="26" t="s">
        <v>198</v>
      </c>
      <c r="B850" s="26" t="s">
        <v>11</v>
      </c>
      <c r="C850" s="27">
        <v>103996.75</v>
      </c>
      <c r="D850" s="27">
        <v>3878</v>
      </c>
      <c r="E850" s="27">
        <v>0</v>
      </c>
      <c r="F850" s="27">
        <v>38700</v>
      </c>
      <c r="G850" s="27">
        <v>48173.5</v>
      </c>
      <c r="H850" s="27">
        <v>22890</v>
      </c>
      <c r="I850" s="27">
        <v>54511</v>
      </c>
      <c r="J850" s="27">
        <v>0</v>
      </c>
      <c r="K850" s="27">
        <v>60833.799999999996</v>
      </c>
      <c r="L850" s="27">
        <v>9690</v>
      </c>
      <c r="M850" s="27">
        <v>0</v>
      </c>
      <c r="N850" s="27">
        <v>0</v>
      </c>
    </row>
    <row r="851" spans="1:15" hidden="1" x14ac:dyDescent="0.35">
      <c r="A851" s="26" t="s">
        <v>198</v>
      </c>
      <c r="B851" s="26" t="s">
        <v>8</v>
      </c>
      <c r="C851" s="27">
        <v>156567.26</v>
      </c>
      <c r="D851" s="27">
        <v>0</v>
      </c>
      <c r="E851" s="27">
        <v>0</v>
      </c>
      <c r="F851" s="27">
        <v>0</v>
      </c>
      <c r="G851" s="27">
        <v>0</v>
      </c>
      <c r="H851" s="27">
        <v>0</v>
      </c>
      <c r="I851" s="27">
        <v>0</v>
      </c>
      <c r="J851" s="27">
        <v>0</v>
      </c>
      <c r="K851" s="27">
        <v>156148.38999999998</v>
      </c>
      <c r="L851" s="27">
        <v>0</v>
      </c>
      <c r="M851" s="27">
        <v>0</v>
      </c>
      <c r="N851" s="27">
        <v>0</v>
      </c>
    </row>
    <row r="852" spans="1:15" hidden="1" x14ac:dyDescent="0.35">
      <c r="A852" s="26" t="s">
        <v>198</v>
      </c>
      <c r="B852" s="26" t="s">
        <v>4</v>
      </c>
      <c r="C852" s="27">
        <v>990</v>
      </c>
      <c r="D852" s="27">
        <v>27450.15</v>
      </c>
      <c r="E852" s="27">
        <v>21875.42</v>
      </c>
      <c r="F852" s="27">
        <v>0</v>
      </c>
      <c r="G852" s="27">
        <v>25415.23</v>
      </c>
      <c r="H852" s="27">
        <v>27439.23</v>
      </c>
      <c r="I852" s="27">
        <v>315</v>
      </c>
      <c r="J852" s="27">
        <v>0</v>
      </c>
      <c r="K852" s="27">
        <v>0</v>
      </c>
      <c r="L852" s="27">
        <v>24414.93</v>
      </c>
      <c r="M852" s="27">
        <v>56009.65</v>
      </c>
      <c r="N852" s="27">
        <v>0</v>
      </c>
    </row>
    <row r="853" spans="1:15" hidden="1" x14ac:dyDescent="0.35">
      <c r="A853" s="26" t="s">
        <v>198</v>
      </c>
      <c r="B853" s="26" t="s">
        <v>10</v>
      </c>
      <c r="C853" s="27">
        <v>2501.25</v>
      </c>
      <c r="D853" s="27">
        <v>23938.2</v>
      </c>
      <c r="E853" s="27">
        <v>0</v>
      </c>
      <c r="F853" s="27">
        <v>0</v>
      </c>
      <c r="G853" s="27">
        <v>0</v>
      </c>
      <c r="H853" s="27">
        <v>0</v>
      </c>
      <c r="I853" s="27">
        <v>27956.78</v>
      </c>
      <c r="J853" s="27">
        <v>38429.599999999999</v>
      </c>
      <c r="K853" s="27">
        <v>40344.31</v>
      </c>
      <c r="L853" s="27">
        <v>0</v>
      </c>
      <c r="M853" s="27">
        <v>0</v>
      </c>
      <c r="N853" s="27">
        <v>0</v>
      </c>
    </row>
    <row r="854" spans="1:15" x14ac:dyDescent="0.35">
      <c r="A854" s="26" t="s">
        <v>198</v>
      </c>
      <c r="B854" s="26" t="s">
        <v>6</v>
      </c>
      <c r="C854" s="27">
        <v>29766.95</v>
      </c>
      <c r="D854" s="27">
        <v>458.25</v>
      </c>
      <c r="E854" s="27">
        <v>10850.83</v>
      </c>
      <c r="F854" s="27">
        <v>0</v>
      </c>
      <c r="G854" s="27">
        <v>0</v>
      </c>
      <c r="H854" s="27">
        <v>12441.62</v>
      </c>
      <c r="I854" s="27">
        <v>18917.3</v>
      </c>
      <c r="J854" s="27">
        <v>0</v>
      </c>
      <c r="K854" s="27">
        <v>0</v>
      </c>
      <c r="L854" s="27">
        <v>0</v>
      </c>
      <c r="M854" s="27">
        <v>20811.95</v>
      </c>
      <c r="N854" s="27">
        <v>0</v>
      </c>
      <c r="O854" s="1">
        <f>SUBTOTAL(9,C854:N854)</f>
        <v>93246.9</v>
      </c>
    </row>
    <row r="855" spans="1:15" hidden="1" x14ac:dyDescent="0.35">
      <c r="A855" s="26" t="s">
        <v>198</v>
      </c>
      <c r="B855" s="26" t="s">
        <v>5</v>
      </c>
      <c r="C855" s="27">
        <v>0</v>
      </c>
      <c r="D855" s="27">
        <v>0</v>
      </c>
      <c r="E855" s="27">
        <v>0</v>
      </c>
      <c r="F855" s="27">
        <v>0</v>
      </c>
      <c r="G855" s="27">
        <v>0</v>
      </c>
      <c r="H855" s="27">
        <v>0</v>
      </c>
      <c r="I855" s="27">
        <v>15066.8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</row>
    <row r="856" spans="1:15" hidden="1" x14ac:dyDescent="0.35">
      <c r="A856" s="26" t="s">
        <v>198</v>
      </c>
      <c r="B856" s="26" t="s">
        <v>3</v>
      </c>
      <c r="C856" s="27">
        <v>0</v>
      </c>
      <c r="D856" s="27">
        <v>0</v>
      </c>
      <c r="E856" s="27">
        <v>0</v>
      </c>
      <c r="F856" s="27">
        <v>0</v>
      </c>
      <c r="G856" s="27">
        <v>3888</v>
      </c>
      <c r="H856" s="27">
        <v>0</v>
      </c>
      <c r="I856" s="27">
        <v>0</v>
      </c>
      <c r="J856" s="27">
        <v>0</v>
      </c>
      <c r="K856" s="27">
        <v>0</v>
      </c>
      <c r="L856" s="27">
        <v>0</v>
      </c>
      <c r="M856" s="27">
        <v>0</v>
      </c>
      <c r="N856" s="27">
        <v>0</v>
      </c>
    </row>
    <row r="857" spans="1:15" hidden="1" x14ac:dyDescent="0.35">
      <c r="A857" s="26" t="s">
        <v>104</v>
      </c>
      <c r="B857" s="26" t="s">
        <v>3</v>
      </c>
      <c r="C857" s="27">
        <v>0</v>
      </c>
      <c r="D857" s="27">
        <v>0</v>
      </c>
      <c r="E857" s="27">
        <v>1064668.1200000001</v>
      </c>
      <c r="F857" s="27">
        <v>0</v>
      </c>
      <c r="G857" s="27">
        <v>0</v>
      </c>
      <c r="H857" s="27">
        <v>5844</v>
      </c>
      <c r="I857" s="27">
        <v>0</v>
      </c>
      <c r="J857" s="27">
        <v>0</v>
      </c>
      <c r="K857" s="27">
        <v>0</v>
      </c>
      <c r="L857" s="27">
        <v>0</v>
      </c>
      <c r="M857" s="27">
        <v>0</v>
      </c>
      <c r="N857" s="27">
        <v>0</v>
      </c>
    </row>
    <row r="858" spans="1:15" hidden="1" x14ac:dyDescent="0.35">
      <c r="A858" s="26" t="s">
        <v>132</v>
      </c>
      <c r="B858" s="26" t="s">
        <v>5</v>
      </c>
      <c r="C858" s="27">
        <v>139248.5</v>
      </c>
      <c r="D858" s="27">
        <v>151884</v>
      </c>
      <c r="E858" s="27">
        <v>196091.36</v>
      </c>
      <c r="F858" s="27">
        <v>118912</v>
      </c>
      <c r="G858" s="27">
        <v>176472</v>
      </c>
      <c r="H858" s="27">
        <v>122533.13000000002</v>
      </c>
      <c r="I858" s="27">
        <v>40616</v>
      </c>
      <c r="J858" s="27">
        <v>0</v>
      </c>
      <c r="K858" s="27">
        <v>0</v>
      </c>
      <c r="L858" s="27">
        <v>0</v>
      </c>
      <c r="M858" s="27">
        <v>0</v>
      </c>
      <c r="N858" s="27">
        <v>0</v>
      </c>
    </row>
    <row r="859" spans="1:15" hidden="1" x14ac:dyDescent="0.35">
      <c r="A859" s="26" t="s">
        <v>132</v>
      </c>
      <c r="B859" s="26" t="s">
        <v>11</v>
      </c>
      <c r="C859" s="27">
        <v>0</v>
      </c>
      <c r="D859" s="27">
        <v>0</v>
      </c>
      <c r="E859" s="27">
        <v>0</v>
      </c>
      <c r="F859" s="27">
        <v>26359</v>
      </c>
      <c r="G859" s="27">
        <v>0</v>
      </c>
      <c r="H859" s="27">
        <v>0</v>
      </c>
      <c r="I859" s="27">
        <v>32079.4</v>
      </c>
      <c r="J859" s="27">
        <v>0</v>
      </c>
      <c r="K859" s="27">
        <v>0</v>
      </c>
      <c r="L859" s="27">
        <v>0</v>
      </c>
      <c r="M859" s="27">
        <v>0</v>
      </c>
      <c r="N859" s="27">
        <v>0</v>
      </c>
    </row>
    <row r="860" spans="1:15" hidden="1" x14ac:dyDescent="0.35">
      <c r="A860" s="26" t="s">
        <v>132</v>
      </c>
      <c r="B860" s="26" t="s">
        <v>10</v>
      </c>
      <c r="C860" s="27">
        <v>0</v>
      </c>
      <c r="D860" s="27">
        <v>0</v>
      </c>
      <c r="E860" s="27">
        <v>0</v>
      </c>
      <c r="F860" s="27">
        <v>0</v>
      </c>
      <c r="G860" s="27">
        <v>0</v>
      </c>
      <c r="H860" s="27">
        <v>0</v>
      </c>
      <c r="I860" s="27">
        <v>0</v>
      </c>
      <c r="J860" s="27">
        <v>235</v>
      </c>
      <c r="K860" s="27">
        <v>0</v>
      </c>
      <c r="L860" s="27">
        <v>140</v>
      </c>
      <c r="M860" s="27">
        <v>0</v>
      </c>
      <c r="N860" s="27">
        <v>0</v>
      </c>
    </row>
    <row r="861" spans="1:15" hidden="1" x14ac:dyDescent="0.35">
      <c r="A861" s="26" t="s">
        <v>160</v>
      </c>
      <c r="B861" s="26" t="s">
        <v>10</v>
      </c>
      <c r="C861" s="27">
        <v>64786.320000000007</v>
      </c>
      <c r="D861" s="27">
        <v>61337.8</v>
      </c>
      <c r="E861" s="27">
        <v>0</v>
      </c>
      <c r="F861" s="27">
        <v>60655.82</v>
      </c>
      <c r="G861" s="27">
        <v>63940.2</v>
      </c>
      <c r="H861" s="27">
        <v>63658.8</v>
      </c>
      <c r="I861" s="27">
        <v>326</v>
      </c>
      <c r="J861" s="27">
        <v>65556.3</v>
      </c>
      <c r="K861" s="27">
        <v>62750.6</v>
      </c>
      <c r="L861" s="27">
        <v>0</v>
      </c>
      <c r="M861" s="27">
        <v>65111.7</v>
      </c>
      <c r="N861" s="27">
        <v>63075.4</v>
      </c>
    </row>
    <row r="862" spans="1:15" hidden="1" x14ac:dyDescent="0.35">
      <c r="A862" s="26" t="s">
        <v>160</v>
      </c>
      <c r="B862" s="26" t="s">
        <v>11</v>
      </c>
      <c r="C862" s="27">
        <v>0</v>
      </c>
      <c r="D862" s="27">
        <v>35820</v>
      </c>
      <c r="E862" s="27">
        <v>24397.08</v>
      </c>
      <c r="F862" s="27">
        <v>0</v>
      </c>
      <c r="G862" s="27">
        <v>0</v>
      </c>
      <c r="H862" s="27">
        <v>28723.199999999997</v>
      </c>
      <c r="I862" s="27">
        <v>29921.5</v>
      </c>
      <c r="J862" s="27">
        <v>22736.620000000003</v>
      </c>
      <c r="K862" s="27">
        <v>0</v>
      </c>
      <c r="L862" s="27">
        <v>25948.15</v>
      </c>
      <c r="M862" s="27">
        <v>0</v>
      </c>
      <c r="N862" s="27">
        <v>0</v>
      </c>
    </row>
    <row r="863" spans="1:15" x14ac:dyDescent="0.35">
      <c r="A863" s="26" t="s">
        <v>160</v>
      </c>
      <c r="B863" s="26" t="s">
        <v>6</v>
      </c>
      <c r="C863" s="27">
        <v>0</v>
      </c>
      <c r="D863" s="27">
        <v>0</v>
      </c>
      <c r="E863" s="27">
        <v>0</v>
      </c>
      <c r="F863" s="27">
        <v>117036.19</v>
      </c>
      <c r="G863" s="27">
        <v>0</v>
      </c>
      <c r="H863" s="27">
        <v>0</v>
      </c>
      <c r="I863" s="27">
        <v>0</v>
      </c>
      <c r="J863" s="27">
        <v>0</v>
      </c>
      <c r="K863" s="27">
        <v>0</v>
      </c>
      <c r="L863" s="27">
        <v>0</v>
      </c>
      <c r="M863" s="27">
        <v>0</v>
      </c>
      <c r="N863" s="27">
        <v>0</v>
      </c>
      <c r="O863" s="1">
        <f>SUBTOTAL(9,C863:N863)</f>
        <v>117036.19</v>
      </c>
    </row>
    <row r="864" spans="1:15" hidden="1" x14ac:dyDescent="0.35">
      <c r="A864" s="26" t="s">
        <v>160</v>
      </c>
      <c r="B864" s="26" t="s">
        <v>5</v>
      </c>
      <c r="C864" s="27">
        <v>38310.400000000001</v>
      </c>
      <c r="D864" s="27">
        <v>0</v>
      </c>
      <c r="E864" s="27">
        <v>0</v>
      </c>
      <c r="F864" s="27">
        <v>20025.900000000001</v>
      </c>
      <c r="G864" s="27">
        <v>0</v>
      </c>
      <c r="H864" s="27">
        <v>0</v>
      </c>
      <c r="I864" s="27">
        <v>0</v>
      </c>
      <c r="J864" s="27">
        <v>0</v>
      </c>
      <c r="K864" s="27">
        <v>0</v>
      </c>
      <c r="L864" s="27">
        <v>0</v>
      </c>
      <c r="M864" s="27">
        <v>7416</v>
      </c>
      <c r="N864" s="27">
        <v>7177.49</v>
      </c>
    </row>
    <row r="865" spans="1:15" hidden="1" x14ac:dyDescent="0.35">
      <c r="A865" s="26" t="s">
        <v>160</v>
      </c>
      <c r="B865" s="26" t="s">
        <v>3</v>
      </c>
      <c r="C865" s="27">
        <v>0</v>
      </c>
      <c r="D865" s="27">
        <v>0</v>
      </c>
      <c r="E865" s="27">
        <v>0</v>
      </c>
      <c r="F865" s="27">
        <v>2866.95</v>
      </c>
      <c r="G865" s="27">
        <v>557.63</v>
      </c>
      <c r="H865" s="27">
        <v>1352.58</v>
      </c>
      <c r="I865" s="27">
        <v>884.13</v>
      </c>
      <c r="J865" s="27">
        <v>303.26</v>
      </c>
      <c r="K865" s="27">
        <v>2031.8</v>
      </c>
      <c r="L865" s="27">
        <v>223.96</v>
      </c>
      <c r="M865" s="27">
        <v>2091.7600000000002</v>
      </c>
      <c r="N865" s="27">
        <v>0</v>
      </c>
    </row>
    <row r="866" spans="1:15" hidden="1" x14ac:dyDescent="0.35">
      <c r="A866" s="26" t="s">
        <v>160</v>
      </c>
      <c r="B866" s="26" t="s">
        <v>4</v>
      </c>
      <c r="C866" s="27">
        <v>0</v>
      </c>
      <c r="D866" s="27">
        <v>0</v>
      </c>
      <c r="E866" s="27">
        <v>0</v>
      </c>
      <c r="F866" s="27">
        <v>0</v>
      </c>
      <c r="G866" s="27">
        <v>0</v>
      </c>
      <c r="H866" s="27">
        <v>10</v>
      </c>
      <c r="I866" s="27">
        <v>0</v>
      </c>
      <c r="J866" s="27">
        <v>0</v>
      </c>
      <c r="K866" s="27">
        <v>0</v>
      </c>
      <c r="L866" s="27">
        <v>0</v>
      </c>
      <c r="M866" s="27">
        <v>0</v>
      </c>
      <c r="N866" s="27">
        <v>0</v>
      </c>
    </row>
    <row r="867" spans="1:15" x14ac:dyDescent="0.35">
      <c r="A867" s="26" t="s">
        <v>103</v>
      </c>
      <c r="B867" s="26" t="s">
        <v>6</v>
      </c>
      <c r="C867" s="27">
        <v>69384.17</v>
      </c>
      <c r="D867" s="27">
        <v>89838.54</v>
      </c>
      <c r="E867" s="27">
        <v>0</v>
      </c>
      <c r="F867" s="27">
        <v>68186.81</v>
      </c>
      <c r="G867" s="27">
        <v>89838.54</v>
      </c>
      <c r="H867" s="27">
        <v>83603.88</v>
      </c>
      <c r="I867" s="27">
        <v>79586.87</v>
      </c>
      <c r="J867" s="27">
        <v>83603.88</v>
      </c>
      <c r="K867" s="27">
        <v>84876.19</v>
      </c>
      <c r="L867" s="27">
        <v>90719.31</v>
      </c>
      <c r="M867" s="27">
        <v>85611.01</v>
      </c>
      <c r="N867" s="27">
        <v>94682.78</v>
      </c>
      <c r="O867" s="1">
        <f>SUBTOTAL(9,C867:N867)</f>
        <v>919931.98</v>
      </c>
    </row>
    <row r="868" spans="1:15" hidden="1" x14ac:dyDescent="0.35">
      <c r="A868" s="26" t="s">
        <v>40</v>
      </c>
      <c r="B868" s="26" t="s">
        <v>8</v>
      </c>
      <c r="C868" s="27">
        <v>156886.79999999999</v>
      </c>
      <c r="D868" s="27">
        <v>0</v>
      </c>
      <c r="E868" s="27">
        <v>0</v>
      </c>
      <c r="F868" s="27">
        <v>0</v>
      </c>
      <c r="G868" s="27">
        <v>0</v>
      </c>
      <c r="H868" s="27">
        <v>160652</v>
      </c>
      <c r="I868" s="27">
        <v>153029.17000000001</v>
      </c>
      <c r="J868" s="27">
        <v>157021</v>
      </c>
      <c r="K868" s="27">
        <v>0</v>
      </c>
      <c r="L868" s="27">
        <v>0</v>
      </c>
      <c r="M868" s="27">
        <v>132753.95000000001</v>
      </c>
      <c r="N868" s="27">
        <v>140242.75</v>
      </c>
    </row>
    <row r="869" spans="1:15" hidden="1" x14ac:dyDescent="0.35">
      <c r="A869" s="26" t="s">
        <v>40</v>
      </c>
      <c r="B869" s="26" t="s">
        <v>10</v>
      </c>
      <c r="C869" s="27">
        <v>0</v>
      </c>
      <c r="D869" s="27">
        <v>0</v>
      </c>
      <c r="E869" s="27">
        <v>0</v>
      </c>
      <c r="F869" s="27">
        <v>0</v>
      </c>
      <c r="G869" s="27">
        <v>0</v>
      </c>
      <c r="H869" s="27">
        <v>0</v>
      </c>
      <c r="I869" s="27">
        <v>0</v>
      </c>
      <c r="J869" s="27">
        <v>0</v>
      </c>
      <c r="K869" s="27">
        <v>700</v>
      </c>
      <c r="L869" s="27">
        <v>0</v>
      </c>
      <c r="M869" s="27">
        <v>0</v>
      </c>
      <c r="N869" s="27">
        <v>0</v>
      </c>
    </row>
    <row r="870" spans="1:15" hidden="1" x14ac:dyDescent="0.35">
      <c r="A870" s="26" t="s">
        <v>70</v>
      </c>
      <c r="B870" s="26" t="s">
        <v>8</v>
      </c>
      <c r="C870" s="27">
        <v>0</v>
      </c>
      <c r="D870" s="27">
        <v>0</v>
      </c>
      <c r="E870" s="27">
        <v>155339.79999999999</v>
      </c>
      <c r="F870" s="27">
        <v>0</v>
      </c>
      <c r="G870" s="27">
        <v>85188</v>
      </c>
      <c r="H870" s="27">
        <v>0</v>
      </c>
      <c r="I870" s="27">
        <v>0</v>
      </c>
      <c r="J870" s="27">
        <v>85188</v>
      </c>
      <c r="K870" s="27">
        <v>0</v>
      </c>
      <c r="L870" s="27">
        <v>0</v>
      </c>
      <c r="M870" s="27">
        <v>0</v>
      </c>
      <c r="N870" s="27">
        <v>43989</v>
      </c>
    </row>
    <row r="871" spans="1:15" hidden="1" x14ac:dyDescent="0.35">
      <c r="A871" s="26" t="s">
        <v>70</v>
      </c>
      <c r="B871" s="26" t="s">
        <v>11</v>
      </c>
      <c r="C871" s="27">
        <v>33844</v>
      </c>
      <c r="D871" s="27">
        <v>28477.5</v>
      </c>
      <c r="E871" s="27">
        <v>308</v>
      </c>
      <c r="F871" s="27">
        <v>41260</v>
      </c>
      <c r="G871" s="27">
        <v>0</v>
      </c>
      <c r="H871" s="27">
        <v>0</v>
      </c>
      <c r="I871" s="27">
        <v>0</v>
      </c>
      <c r="J871" s="27">
        <v>28135</v>
      </c>
      <c r="K871" s="27">
        <v>88683.4</v>
      </c>
      <c r="L871" s="27">
        <v>28827</v>
      </c>
      <c r="M871" s="27">
        <v>0</v>
      </c>
      <c r="N871" s="27">
        <v>29995</v>
      </c>
    </row>
    <row r="872" spans="1:15" hidden="1" x14ac:dyDescent="0.35">
      <c r="A872" s="26" t="s">
        <v>70</v>
      </c>
      <c r="B872" s="26" t="s">
        <v>10</v>
      </c>
      <c r="C872" s="27">
        <v>0</v>
      </c>
      <c r="D872" s="27">
        <v>0</v>
      </c>
      <c r="E872" s="27">
        <v>0</v>
      </c>
      <c r="F872" s="27">
        <v>0</v>
      </c>
      <c r="G872" s="27">
        <v>0</v>
      </c>
      <c r="H872" s="27">
        <v>0</v>
      </c>
      <c r="I872" s="27">
        <v>208.1</v>
      </c>
      <c r="J872" s="27">
        <v>33573.85</v>
      </c>
      <c r="K872" s="27">
        <v>0</v>
      </c>
      <c r="L872" s="27">
        <v>84</v>
      </c>
      <c r="M872" s="27">
        <v>490</v>
      </c>
      <c r="N872" s="27">
        <v>129813</v>
      </c>
    </row>
    <row r="873" spans="1:15" hidden="1" x14ac:dyDescent="0.35">
      <c r="A873" s="26" t="s">
        <v>70</v>
      </c>
      <c r="B873" s="26" t="s">
        <v>4</v>
      </c>
      <c r="C873" s="27">
        <v>0</v>
      </c>
      <c r="D873" s="27">
        <v>0</v>
      </c>
      <c r="E873" s="27">
        <v>0</v>
      </c>
      <c r="F873" s="27">
        <v>20230</v>
      </c>
      <c r="G873" s="27">
        <v>0</v>
      </c>
      <c r="H873" s="27">
        <v>0</v>
      </c>
      <c r="I873" s="27">
        <v>20060</v>
      </c>
      <c r="J873" s="27">
        <v>0</v>
      </c>
      <c r="K873" s="27">
        <v>0</v>
      </c>
      <c r="L873" s="27">
        <v>0</v>
      </c>
      <c r="M873" s="27">
        <v>0</v>
      </c>
      <c r="N873" s="27">
        <v>0</v>
      </c>
    </row>
    <row r="874" spans="1:15" x14ac:dyDescent="0.35">
      <c r="A874" s="26" t="s">
        <v>70</v>
      </c>
      <c r="B874" s="26" t="s">
        <v>6</v>
      </c>
      <c r="C874" s="27">
        <v>0</v>
      </c>
      <c r="D874" s="27">
        <v>0</v>
      </c>
      <c r="E874" s="27">
        <v>0</v>
      </c>
      <c r="F874" s="27">
        <v>0</v>
      </c>
      <c r="G874" s="27">
        <v>0</v>
      </c>
      <c r="H874" s="27">
        <v>0</v>
      </c>
      <c r="I874" s="27">
        <v>0</v>
      </c>
      <c r="J874" s="27">
        <v>0</v>
      </c>
      <c r="K874" s="27">
        <v>0</v>
      </c>
      <c r="L874" s="27">
        <v>0</v>
      </c>
      <c r="M874" s="27">
        <v>0</v>
      </c>
      <c r="N874" s="27">
        <v>850</v>
      </c>
      <c r="O874" s="1">
        <f>SUBTOTAL(9,C874:N874)</f>
        <v>850</v>
      </c>
    </row>
    <row r="875" spans="1:15" hidden="1" x14ac:dyDescent="0.35">
      <c r="A875" s="26" t="s">
        <v>70</v>
      </c>
      <c r="B875" s="26" t="s">
        <v>3</v>
      </c>
      <c r="C875" s="27">
        <v>0</v>
      </c>
      <c r="D875" s="27">
        <v>0</v>
      </c>
      <c r="E875" s="27">
        <v>0</v>
      </c>
      <c r="F875" s="27">
        <v>0</v>
      </c>
      <c r="G875" s="27">
        <v>0.28000000000000003</v>
      </c>
      <c r="H875" s="27">
        <v>0</v>
      </c>
      <c r="I875" s="27">
        <v>0</v>
      </c>
      <c r="J875" s="27">
        <v>0</v>
      </c>
      <c r="K875" s="27">
        <v>0</v>
      </c>
      <c r="L875" s="27">
        <v>6.71</v>
      </c>
      <c r="M875" s="27">
        <v>0</v>
      </c>
      <c r="N875" s="27">
        <v>0</v>
      </c>
    </row>
    <row r="876" spans="1:15" hidden="1" x14ac:dyDescent="0.35">
      <c r="A876" s="26" t="s">
        <v>45</v>
      </c>
      <c r="B876" s="26" t="s">
        <v>8</v>
      </c>
      <c r="C876" s="27">
        <v>0</v>
      </c>
      <c r="D876" s="27">
        <v>0</v>
      </c>
      <c r="E876" s="27">
        <v>0</v>
      </c>
      <c r="F876" s="27">
        <v>0</v>
      </c>
      <c r="G876" s="27">
        <v>0</v>
      </c>
      <c r="H876" s="27">
        <v>0</v>
      </c>
      <c r="I876" s="27">
        <v>0</v>
      </c>
      <c r="J876" s="27">
        <v>61750</v>
      </c>
      <c r="K876" s="27">
        <v>46500</v>
      </c>
      <c r="L876" s="27">
        <v>132600</v>
      </c>
      <c r="M876" s="27">
        <v>190060</v>
      </c>
      <c r="N876" s="27">
        <v>0</v>
      </c>
    </row>
    <row r="877" spans="1:15" hidden="1" x14ac:dyDescent="0.35">
      <c r="A877" s="26" t="s">
        <v>45</v>
      </c>
      <c r="B877" s="26" t="s">
        <v>11</v>
      </c>
      <c r="C877" s="27">
        <v>0</v>
      </c>
      <c r="D877" s="27">
        <v>0</v>
      </c>
      <c r="E877" s="27">
        <v>0</v>
      </c>
      <c r="F877" s="27">
        <v>0</v>
      </c>
      <c r="G877" s="27">
        <v>0</v>
      </c>
      <c r="H877" s="27">
        <v>134316</v>
      </c>
      <c r="I877" s="27">
        <v>0</v>
      </c>
      <c r="J877" s="27">
        <v>0</v>
      </c>
      <c r="K877" s="27">
        <v>0</v>
      </c>
      <c r="L877" s="27">
        <v>33580</v>
      </c>
      <c r="M877" s="27">
        <v>0</v>
      </c>
      <c r="N877" s="27">
        <v>0</v>
      </c>
    </row>
    <row r="878" spans="1:15" hidden="1" x14ac:dyDescent="0.35">
      <c r="A878" s="26" t="s">
        <v>45</v>
      </c>
      <c r="B878" s="26" t="s">
        <v>10</v>
      </c>
      <c r="C878" s="27">
        <v>0</v>
      </c>
      <c r="D878" s="27">
        <v>0</v>
      </c>
      <c r="E878" s="27">
        <v>0</v>
      </c>
      <c r="F878" s="27">
        <v>37804.800000000003</v>
      </c>
      <c r="G878" s="27">
        <v>0</v>
      </c>
      <c r="H878" s="27">
        <v>37544</v>
      </c>
      <c r="I878" s="27">
        <v>0</v>
      </c>
      <c r="J878" s="27">
        <v>0</v>
      </c>
      <c r="K878" s="27">
        <v>0</v>
      </c>
      <c r="L878" s="27">
        <v>0</v>
      </c>
      <c r="M878" s="27">
        <v>0</v>
      </c>
      <c r="N878" s="27">
        <v>39089.799999999996</v>
      </c>
    </row>
    <row r="879" spans="1:15" hidden="1" x14ac:dyDescent="0.35">
      <c r="A879" s="26" t="s">
        <v>45</v>
      </c>
      <c r="B879" s="26" t="s">
        <v>5</v>
      </c>
      <c r="C879" s="27">
        <v>0</v>
      </c>
      <c r="D879" s="27">
        <v>0</v>
      </c>
      <c r="E879" s="27">
        <v>0</v>
      </c>
      <c r="F879" s="27">
        <v>33955</v>
      </c>
      <c r="G879" s="27">
        <v>31975</v>
      </c>
      <c r="H879" s="27">
        <v>0</v>
      </c>
      <c r="I879" s="27">
        <v>0</v>
      </c>
      <c r="J879" s="27">
        <v>0</v>
      </c>
      <c r="K879" s="27">
        <v>0</v>
      </c>
      <c r="L879" s="27">
        <v>0</v>
      </c>
      <c r="M879" s="27">
        <v>0</v>
      </c>
      <c r="N879" s="27">
        <v>0</v>
      </c>
    </row>
    <row r="880" spans="1:15" hidden="1" x14ac:dyDescent="0.35">
      <c r="A880" s="26" t="s">
        <v>45</v>
      </c>
      <c r="B880" s="26" t="s">
        <v>3</v>
      </c>
      <c r="C880" s="27">
        <v>0</v>
      </c>
      <c r="D880" s="27">
        <v>4.8099999999999996</v>
      </c>
      <c r="E880" s="27">
        <v>0</v>
      </c>
      <c r="F880" s="27">
        <v>0</v>
      </c>
      <c r="G880" s="27">
        <v>0</v>
      </c>
      <c r="H880" s="27">
        <v>0</v>
      </c>
      <c r="I880" s="27">
        <v>0</v>
      </c>
      <c r="J880" s="27">
        <v>0</v>
      </c>
      <c r="K880" s="27">
        <v>0</v>
      </c>
      <c r="L880" s="27">
        <v>1.38</v>
      </c>
      <c r="M880" s="27">
        <v>4.8</v>
      </c>
      <c r="N880" s="27">
        <v>5.8</v>
      </c>
    </row>
    <row r="881" spans="1:15" hidden="1" x14ac:dyDescent="0.35">
      <c r="A881" s="26" t="s">
        <v>177</v>
      </c>
      <c r="B881" s="26" t="s">
        <v>11</v>
      </c>
      <c r="C881" s="27">
        <v>81754.510000000009</v>
      </c>
      <c r="D881" s="27">
        <v>44068</v>
      </c>
      <c r="E881" s="27">
        <v>0</v>
      </c>
      <c r="F881" s="27">
        <v>45957.5</v>
      </c>
      <c r="G881" s="27">
        <v>22254</v>
      </c>
      <c r="H881" s="27">
        <v>55670</v>
      </c>
      <c r="I881" s="27">
        <v>40907.800000000003</v>
      </c>
      <c r="J881" s="27">
        <v>70434</v>
      </c>
      <c r="K881" s="27">
        <v>104183</v>
      </c>
      <c r="L881" s="27">
        <v>0</v>
      </c>
      <c r="M881" s="27">
        <v>0</v>
      </c>
      <c r="N881" s="27">
        <v>32509.74</v>
      </c>
    </row>
    <row r="882" spans="1:15" hidden="1" x14ac:dyDescent="0.35">
      <c r="A882" s="26" t="s">
        <v>177</v>
      </c>
      <c r="B882" s="26" t="s">
        <v>4</v>
      </c>
      <c r="C882" s="27">
        <v>82589.960000000006</v>
      </c>
      <c r="D882" s="27">
        <v>0</v>
      </c>
      <c r="E882" s="27">
        <v>0</v>
      </c>
      <c r="F882" s="27">
        <v>14903.22</v>
      </c>
      <c r="G882" s="27">
        <v>0</v>
      </c>
      <c r="H882" s="27">
        <v>17320.650000000001</v>
      </c>
      <c r="I882" s="27">
        <v>36</v>
      </c>
      <c r="J882" s="27">
        <v>0</v>
      </c>
      <c r="K882" s="27">
        <v>57852.5</v>
      </c>
      <c r="L882" s="27">
        <v>0</v>
      </c>
      <c r="M882" s="27">
        <v>0</v>
      </c>
      <c r="N882" s="27">
        <v>0</v>
      </c>
    </row>
    <row r="883" spans="1:15" hidden="1" x14ac:dyDescent="0.35">
      <c r="A883" s="26" t="s">
        <v>177</v>
      </c>
      <c r="B883" s="26" t="s">
        <v>10</v>
      </c>
      <c r="C883" s="27">
        <v>1569.6</v>
      </c>
      <c r="D883" s="27">
        <v>0</v>
      </c>
      <c r="E883" s="27">
        <v>40</v>
      </c>
      <c r="F883" s="27">
        <v>0</v>
      </c>
      <c r="G883" s="27">
        <v>34394.550000000003</v>
      </c>
      <c r="H883" s="27">
        <v>238.8</v>
      </c>
      <c r="I883" s="27">
        <v>34540</v>
      </c>
      <c r="J883" s="27">
        <v>0</v>
      </c>
      <c r="K883" s="27">
        <v>0</v>
      </c>
      <c r="L883" s="27">
        <v>34630.5</v>
      </c>
      <c r="M883" s="27">
        <v>492.3</v>
      </c>
      <c r="N883" s="27">
        <v>0</v>
      </c>
    </row>
    <row r="884" spans="1:15" hidden="1" x14ac:dyDescent="0.35">
      <c r="A884" s="26" t="s">
        <v>177</v>
      </c>
      <c r="B884" s="26" t="s">
        <v>3</v>
      </c>
      <c r="C884" s="27">
        <v>0</v>
      </c>
      <c r="D884" s="27">
        <v>0</v>
      </c>
      <c r="E884" s="27">
        <v>0</v>
      </c>
      <c r="F884" s="27">
        <v>0</v>
      </c>
      <c r="G884" s="27">
        <v>645.62</v>
      </c>
      <c r="H884" s="27">
        <v>0</v>
      </c>
      <c r="I884" s="27">
        <v>0</v>
      </c>
      <c r="J884" s="27">
        <v>0</v>
      </c>
      <c r="K884" s="27">
        <v>0</v>
      </c>
      <c r="L884" s="27">
        <v>0</v>
      </c>
      <c r="M884" s="27">
        <v>0</v>
      </c>
      <c r="N884" s="27">
        <v>0</v>
      </c>
    </row>
    <row r="885" spans="1:15" hidden="1" x14ac:dyDescent="0.35">
      <c r="A885" s="26" t="s">
        <v>51</v>
      </c>
      <c r="B885" s="26" t="s">
        <v>8</v>
      </c>
      <c r="C885" s="27">
        <v>0</v>
      </c>
      <c r="D885" s="27">
        <v>0</v>
      </c>
      <c r="E885" s="27">
        <v>0</v>
      </c>
      <c r="F885" s="27">
        <v>0</v>
      </c>
      <c r="G885" s="27">
        <v>0</v>
      </c>
      <c r="H885" s="27">
        <v>0</v>
      </c>
      <c r="I885" s="27">
        <v>0</v>
      </c>
      <c r="J885" s="27">
        <v>167400</v>
      </c>
      <c r="K885" s="27">
        <v>82160</v>
      </c>
      <c r="L885" s="27">
        <v>58500</v>
      </c>
      <c r="M885" s="27">
        <v>0</v>
      </c>
      <c r="N885" s="27">
        <v>167400</v>
      </c>
    </row>
    <row r="886" spans="1:15" hidden="1" x14ac:dyDescent="0.35">
      <c r="A886" s="26" t="s">
        <v>51</v>
      </c>
      <c r="B886" s="26" t="s">
        <v>10</v>
      </c>
      <c r="C886" s="27">
        <v>2620.8000000000002</v>
      </c>
      <c r="D886" s="27">
        <v>0</v>
      </c>
      <c r="E886" s="27">
        <v>0</v>
      </c>
      <c r="F886" s="27">
        <v>0</v>
      </c>
      <c r="G886" s="27">
        <v>0</v>
      </c>
      <c r="H886" s="27">
        <v>12600</v>
      </c>
      <c r="I886" s="27">
        <v>1500</v>
      </c>
      <c r="J886" s="27">
        <v>142572.54999999999</v>
      </c>
      <c r="K886" s="27">
        <v>0</v>
      </c>
      <c r="L886" s="27">
        <v>0</v>
      </c>
      <c r="M886" s="27">
        <v>3956.64</v>
      </c>
      <c r="N886" s="27">
        <v>0</v>
      </c>
    </row>
    <row r="887" spans="1:15" x14ac:dyDescent="0.35">
      <c r="A887" s="26" t="s">
        <v>51</v>
      </c>
      <c r="B887" s="26" t="s">
        <v>6</v>
      </c>
      <c r="C887" s="27">
        <v>0</v>
      </c>
      <c r="D887" s="27">
        <v>0</v>
      </c>
      <c r="E887" s="27">
        <v>0</v>
      </c>
      <c r="F887" s="27">
        <v>0</v>
      </c>
      <c r="G887" s="27">
        <v>12789.5</v>
      </c>
      <c r="H887" s="27">
        <v>0</v>
      </c>
      <c r="I887" s="27">
        <v>0</v>
      </c>
      <c r="J887" s="27">
        <v>35426</v>
      </c>
      <c r="K887" s="27">
        <v>0</v>
      </c>
      <c r="L887" s="27">
        <v>13280</v>
      </c>
      <c r="M887" s="27">
        <v>0</v>
      </c>
      <c r="N887" s="27">
        <v>20703.46</v>
      </c>
      <c r="O887" s="1">
        <f>SUBTOTAL(9,C887:N887)</f>
        <v>82198.959999999992</v>
      </c>
    </row>
    <row r="888" spans="1:15" hidden="1" x14ac:dyDescent="0.35">
      <c r="A888" s="26" t="s">
        <v>51</v>
      </c>
      <c r="B888" s="26" t="s">
        <v>11</v>
      </c>
      <c r="C888" s="27">
        <v>0</v>
      </c>
      <c r="D888" s="27">
        <v>0</v>
      </c>
      <c r="E888" s="27">
        <v>0</v>
      </c>
      <c r="F888" s="27">
        <v>0</v>
      </c>
      <c r="G888" s="27">
        <v>0</v>
      </c>
      <c r="H888" s="27">
        <v>0</v>
      </c>
      <c r="I888" s="27">
        <v>0</v>
      </c>
      <c r="J888" s="27">
        <v>0</v>
      </c>
      <c r="K888" s="27">
        <v>0</v>
      </c>
      <c r="L888" s="27">
        <v>34258</v>
      </c>
      <c r="M888" s="27">
        <v>0</v>
      </c>
      <c r="N888" s="27">
        <v>0</v>
      </c>
    </row>
    <row r="889" spans="1:15" hidden="1" x14ac:dyDescent="0.35">
      <c r="A889" s="26" t="s">
        <v>74</v>
      </c>
      <c r="B889" s="26" t="s">
        <v>8</v>
      </c>
      <c r="C889" s="27">
        <v>0</v>
      </c>
      <c r="D889" s="27">
        <v>0</v>
      </c>
      <c r="E889" s="27">
        <v>0</v>
      </c>
      <c r="F889" s="27">
        <v>0</v>
      </c>
      <c r="G889" s="27">
        <v>0</v>
      </c>
      <c r="H889" s="27">
        <v>100880</v>
      </c>
      <c r="I889" s="27">
        <v>0</v>
      </c>
      <c r="J889" s="27">
        <v>117400</v>
      </c>
      <c r="K889" s="27">
        <v>66960</v>
      </c>
      <c r="L889" s="27">
        <v>0</v>
      </c>
      <c r="M889" s="27">
        <v>66960</v>
      </c>
      <c r="N889" s="27">
        <v>0</v>
      </c>
    </row>
    <row r="890" spans="1:15" x14ac:dyDescent="0.35">
      <c r="A890" s="26" t="s">
        <v>74</v>
      </c>
      <c r="B890" s="26" t="s">
        <v>6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0</v>
      </c>
      <c r="J890" s="27">
        <v>12891</v>
      </c>
      <c r="K890" s="27">
        <v>12760</v>
      </c>
      <c r="L890" s="27">
        <v>12516.91</v>
      </c>
      <c r="M890" s="27">
        <v>128977.49</v>
      </c>
      <c r="N890" s="27">
        <v>21600</v>
      </c>
      <c r="O890" s="1">
        <f>SUBTOTAL(9,C890:N890)</f>
        <v>188745.40000000002</v>
      </c>
    </row>
    <row r="891" spans="1:15" hidden="1" x14ac:dyDescent="0.35">
      <c r="A891" s="26" t="s">
        <v>74</v>
      </c>
      <c r="B891" s="26" t="s">
        <v>11</v>
      </c>
      <c r="C891" s="27">
        <v>24696</v>
      </c>
      <c r="D891" s="27">
        <v>0</v>
      </c>
      <c r="E891" s="27">
        <v>0</v>
      </c>
      <c r="F891" s="27">
        <v>26123.5</v>
      </c>
      <c r="G891" s="27">
        <v>0</v>
      </c>
      <c r="H891" s="27">
        <v>0</v>
      </c>
      <c r="I891" s="27">
        <v>0</v>
      </c>
      <c r="J891" s="27">
        <v>25273.25</v>
      </c>
      <c r="K891" s="27">
        <v>0</v>
      </c>
      <c r="L891" s="27">
        <v>26460</v>
      </c>
      <c r="M891" s="27">
        <v>0</v>
      </c>
      <c r="N891" s="27">
        <v>0</v>
      </c>
    </row>
    <row r="892" spans="1:15" hidden="1" x14ac:dyDescent="0.35">
      <c r="A892" s="26" t="s">
        <v>74</v>
      </c>
      <c r="B892" s="26" t="s">
        <v>5</v>
      </c>
      <c r="C892" s="27">
        <v>0</v>
      </c>
      <c r="D892" s="27">
        <v>0</v>
      </c>
      <c r="E892" s="27">
        <v>0</v>
      </c>
      <c r="F892" s="27">
        <v>97542.080000000002</v>
      </c>
      <c r="G892" s="27">
        <v>0</v>
      </c>
      <c r="H892" s="27"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</row>
    <row r="893" spans="1:15" hidden="1" x14ac:dyDescent="0.35">
      <c r="A893" s="26" t="s">
        <v>74</v>
      </c>
      <c r="B893" s="26" t="s">
        <v>3</v>
      </c>
      <c r="C893" s="27">
        <v>0</v>
      </c>
      <c r="D893" s="27">
        <v>2.54</v>
      </c>
      <c r="E893" s="27">
        <v>0</v>
      </c>
      <c r="F893" s="27">
        <v>0</v>
      </c>
      <c r="G893" s="27">
        <v>0</v>
      </c>
      <c r="H893" s="27">
        <v>0</v>
      </c>
      <c r="I893" s="27">
        <v>0</v>
      </c>
      <c r="J893" s="27">
        <v>0</v>
      </c>
      <c r="K893" s="27">
        <v>0</v>
      </c>
      <c r="L893" s="27">
        <v>0</v>
      </c>
      <c r="M893" s="27">
        <v>1.41</v>
      </c>
      <c r="N893" s="27">
        <v>1.41</v>
      </c>
    </row>
    <row r="894" spans="1:15" hidden="1" x14ac:dyDescent="0.35">
      <c r="A894" s="26" t="s">
        <v>35</v>
      </c>
      <c r="B894" s="26" t="s">
        <v>3</v>
      </c>
      <c r="C894" s="27">
        <v>29934.78</v>
      </c>
      <c r="D894" s="27">
        <v>45367.17</v>
      </c>
      <c r="E894" s="27">
        <v>31662.76</v>
      </c>
      <c r="F894" s="27">
        <v>49114.560000000005</v>
      </c>
      <c r="G894" s="27">
        <v>40376.950000000004</v>
      </c>
      <c r="H894" s="27">
        <v>43077.36</v>
      </c>
      <c r="I894" s="27">
        <v>37956.339999999997</v>
      </c>
      <c r="J894" s="27">
        <v>38097.660000000003</v>
      </c>
      <c r="K894" s="27">
        <v>49379.25</v>
      </c>
      <c r="L894" s="27">
        <v>32539.42</v>
      </c>
      <c r="M894" s="27">
        <v>60079.88</v>
      </c>
      <c r="N894" s="27">
        <v>39782.689999999995</v>
      </c>
    </row>
    <row r="895" spans="1:15" hidden="1" x14ac:dyDescent="0.35">
      <c r="A895" s="26" t="s">
        <v>35</v>
      </c>
      <c r="B895" s="26" t="s">
        <v>11</v>
      </c>
      <c r="C895" s="27">
        <v>0</v>
      </c>
      <c r="D895" s="27">
        <v>20519.5</v>
      </c>
      <c r="E895" s="27">
        <v>24200.19</v>
      </c>
      <c r="F895" s="27">
        <v>13505</v>
      </c>
      <c r="G895" s="27">
        <v>0</v>
      </c>
      <c r="H895" s="27">
        <v>27689</v>
      </c>
      <c r="I895" s="27">
        <v>75988.58</v>
      </c>
      <c r="J895" s="27">
        <v>13334</v>
      </c>
      <c r="K895" s="27">
        <v>0</v>
      </c>
      <c r="L895" s="27">
        <v>7976.8600000000006</v>
      </c>
      <c r="M895" s="27">
        <v>23368</v>
      </c>
      <c r="N895" s="27">
        <v>33295</v>
      </c>
    </row>
    <row r="896" spans="1:15" hidden="1" x14ac:dyDescent="0.35">
      <c r="A896" s="26" t="s">
        <v>35</v>
      </c>
      <c r="B896" s="26" t="s">
        <v>10</v>
      </c>
      <c r="C896" s="27">
        <v>0</v>
      </c>
      <c r="D896" s="27">
        <v>260</v>
      </c>
      <c r="E896" s="27">
        <v>0</v>
      </c>
      <c r="F896" s="27">
        <v>0</v>
      </c>
      <c r="G896" s="27">
        <v>0</v>
      </c>
      <c r="H896" s="27">
        <v>0</v>
      </c>
      <c r="I896" s="27">
        <v>0</v>
      </c>
      <c r="J896" s="27">
        <v>0</v>
      </c>
      <c r="K896" s="27">
        <v>422.83</v>
      </c>
      <c r="L896" s="27">
        <v>0</v>
      </c>
      <c r="M896" s="27">
        <v>0</v>
      </c>
      <c r="N896" s="27">
        <v>0</v>
      </c>
    </row>
    <row r="897" spans="1:15" hidden="1" x14ac:dyDescent="0.35">
      <c r="A897" s="26" t="s">
        <v>195</v>
      </c>
      <c r="B897" s="26" t="s">
        <v>8</v>
      </c>
      <c r="C897" s="27">
        <v>0</v>
      </c>
      <c r="D897" s="27">
        <v>0</v>
      </c>
      <c r="E897" s="27">
        <v>0</v>
      </c>
      <c r="F897" s="27">
        <v>41546.769999999997</v>
      </c>
      <c r="G897" s="27">
        <v>0</v>
      </c>
      <c r="H897" s="27">
        <v>42478.27</v>
      </c>
      <c r="I897" s="27">
        <v>0</v>
      </c>
      <c r="J897" s="27">
        <v>85945.33</v>
      </c>
      <c r="K897" s="27">
        <v>0</v>
      </c>
      <c r="L897" s="27">
        <v>41090</v>
      </c>
      <c r="M897" s="27">
        <v>41117.550000000003</v>
      </c>
      <c r="N897" s="27">
        <v>37400</v>
      </c>
    </row>
    <row r="898" spans="1:15" hidden="1" x14ac:dyDescent="0.35">
      <c r="A898" s="26" t="s">
        <v>195</v>
      </c>
      <c r="B898" s="26" t="s">
        <v>5</v>
      </c>
      <c r="C898" s="27">
        <v>0</v>
      </c>
      <c r="D898" s="27">
        <v>0</v>
      </c>
      <c r="E898" s="27">
        <v>0</v>
      </c>
      <c r="F898" s="27">
        <v>176029</v>
      </c>
      <c r="G898" s="27">
        <v>83730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</row>
    <row r="899" spans="1:15" hidden="1" x14ac:dyDescent="0.35">
      <c r="A899" s="26" t="s">
        <v>195</v>
      </c>
      <c r="B899" s="26" t="s">
        <v>11</v>
      </c>
      <c r="C899" s="27">
        <v>108835.6</v>
      </c>
      <c r="D899" s="27">
        <v>0</v>
      </c>
      <c r="E899" s="27">
        <v>0</v>
      </c>
      <c r="F899" s="27">
        <v>0</v>
      </c>
      <c r="G899" s="27">
        <v>0</v>
      </c>
      <c r="H899" s="27">
        <v>0</v>
      </c>
      <c r="I899" s="27">
        <v>22713.600000000002</v>
      </c>
      <c r="J899" s="27">
        <v>0</v>
      </c>
      <c r="K899" s="27">
        <v>45298.400000000001</v>
      </c>
      <c r="L899" s="27">
        <v>0</v>
      </c>
      <c r="M899" s="27">
        <v>0</v>
      </c>
      <c r="N899" s="27">
        <v>0</v>
      </c>
    </row>
    <row r="900" spans="1:15" hidden="1" x14ac:dyDescent="0.35">
      <c r="A900" s="26" t="s">
        <v>120</v>
      </c>
      <c r="B900" s="26" t="s">
        <v>11</v>
      </c>
      <c r="C900" s="27">
        <v>143281.20000000001</v>
      </c>
      <c r="D900" s="27">
        <v>22400</v>
      </c>
      <c r="E900" s="27">
        <v>0</v>
      </c>
      <c r="F900" s="27">
        <v>74955.199999999997</v>
      </c>
      <c r="G900" s="27">
        <v>97966</v>
      </c>
      <c r="H900" s="27">
        <v>0</v>
      </c>
      <c r="I900" s="27">
        <v>75512</v>
      </c>
      <c r="J900" s="27">
        <v>48665.7</v>
      </c>
      <c r="K900" s="27">
        <v>46691.199999999997</v>
      </c>
      <c r="L900" s="27">
        <v>44086.399999999994</v>
      </c>
      <c r="M900" s="27">
        <v>24343.200000000001</v>
      </c>
      <c r="N900" s="27">
        <v>48904.65</v>
      </c>
    </row>
    <row r="901" spans="1:15" hidden="1" x14ac:dyDescent="0.35">
      <c r="A901" s="26" t="s">
        <v>120</v>
      </c>
      <c r="B901" s="26" t="s">
        <v>8</v>
      </c>
      <c r="C901" s="27">
        <v>0</v>
      </c>
      <c r="D901" s="27">
        <v>0</v>
      </c>
      <c r="E901" s="27">
        <v>0</v>
      </c>
      <c r="F901" s="27">
        <v>0</v>
      </c>
      <c r="G901" s="27">
        <v>0</v>
      </c>
      <c r="H901" s="27">
        <v>0</v>
      </c>
      <c r="I901" s="27">
        <v>0</v>
      </c>
      <c r="J901" s="27">
        <v>0</v>
      </c>
      <c r="K901" s="27">
        <v>19500</v>
      </c>
      <c r="L901" s="27">
        <v>0</v>
      </c>
      <c r="M901" s="27">
        <v>0</v>
      </c>
      <c r="N901" s="27">
        <v>0</v>
      </c>
    </row>
    <row r="902" spans="1:15" hidden="1" x14ac:dyDescent="0.35">
      <c r="A902" s="26" t="s">
        <v>120</v>
      </c>
      <c r="B902" s="26" t="s">
        <v>10</v>
      </c>
      <c r="C902" s="27">
        <v>0</v>
      </c>
      <c r="D902" s="27">
        <v>954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</v>
      </c>
    </row>
    <row r="903" spans="1:15" hidden="1" x14ac:dyDescent="0.35">
      <c r="A903" s="26" t="s">
        <v>168</v>
      </c>
      <c r="B903" s="26" t="s">
        <v>10</v>
      </c>
      <c r="C903" s="27">
        <v>20012.73</v>
      </c>
      <c r="D903" s="27">
        <v>114503.76000000002</v>
      </c>
      <c r="E903" s="27">
        <v>218444.52</v>
      </c>
      <c r="F903" s="27">
        <v>50154.599999999984</v>
      </c>
      <c r="G903" s="27">
        <v>48590.11</v>
      </c>
      <c r="H903" s="27">
        <v>42838.8</v>
      </c>
      <c r="I903" s="27">
        <v>9343.18</v>
      </c>
      <c r="J903" s="27">
        <v>15549.55</v>
      </c>
      <c r="K903" s="27">
        <v>10415.32</v>
      </c>
      <c r="L903" s="27">
        <v>5118.6000000000004</v>
      </c>
      <c r="M903" s="27">
        <v>2289.12</v>
      </c>
      <c r="N903" s="27">
        <v>0</v>
      </c>
    </row>
    <row r="904" spans="1:15" hidden="1" x14ac:dyDescent="0.35">
      <c r="A904" s="26" t="s">
        <v>168</v>
      </c>
      <c r="B904" s="26" t="s">
        <v>8</v>
      </c>
      <c r="C904" s="27">
        <v>20174.919999999998</v>
      </c>
      <c r="D904" s="27">
        <v>0</v>
      </c>
      <c r="E904" s="27">
        <v>0</v>
      </c>
      <c r="F904" s="27">
        <v>0</v>
      </c>
      <c r="G904" s="27">
        <v>0</v>
      </c>
      <c r="H904" s="27">
        <v>0</v>
      </c>
      <c r="I904" s="27">
        <v>0</v>
      </c>
      <c r="J904" s="27">
        <v>29045.4</v>
      </c>
      <c r="K904" s="27">
        <v>0</v>
      </c>
      <c r="L904" s="27">
        <v>25557.599999999999</v>
      </c>
      <c r="M904" s="27">
        <v>0</v>
      </c>
      <c r="N904" s="27">
        <v>0</v>
      </c>
    </row>
    <row r="905" spans="1:15" hidden="1" x14ac:dyDescent="0.35">
      <c r="A905" s="26" t="s">
        <v>168</v>
      </c>
      <c r="B905" s="26" t="s">
        <v>3</v>
      </c>
      <c r="C905" s="27">
        <v>0</v>
      </c>
      <c r="D905" s="27">
        <v>0</v>
      </c>
      <c r="E905" s="27">
        <v>0</v>
      </c>
      <c r="F905" s="27">
        <v>0</v>
      </c>
      <c r="G905" s="27">
        <v>0</v>
      </c>
      <c r="H905" s="27">
        <v>0</v>
      </c>
      <c r="I905" s="27">
        <v>0</v>
      </c>
      <c r="J905" s="27">
        <v>0</v>
      </c>
      <c r="K905" s="27">
        <v>30273</v>
      </c>
      <c r="L905" s="27">
        <v>0</v>
      </c>
      <c r="M905" s="27">
        <v>0</v>
      </c>
      <c r="N905" s="27">
        <v>0</v>
      </c>
    </row>
    <row r="906" spans="1:15" hidden="1" x14ac:dyDescent="0.35">
      <c r="A906" s="26" t="s">
        <v>69</v>
      </c>
      <c r="B906" s="26" t="s">
        <v>10</v>
      </c>
      <c r="C906" s="27">
        <v>0</v>
      </c>
      <c r="D906" s="27">
        <v>30978</v>
      </c>
      <c r="E906" s="27">
        <v>61956</v>
      </c>
      <c r="F906" s="27">
        <v>30978</v>
      </c>
      <c r="G906" s="27">
        <v>0</v>
      </c>
      <c r="H906" s="27">
        <v>31378</v>
      </c>
      <c r="I906" s="27">
        <v>78460.540000000008</v>
      </c>
      <c r="J906" s="27">
        <v>30978</v>
      </c>
      <c r="K906" s="27">
        <v>155549.41000000003</v>
      </c>
      <c r="L906" s="27">
        <v>0</v>
      </c>
      <c r="M906" s="27">
        <v>31217.510000000002</v>
      </c>
      <c r="N906" s="27">
        <v>16069</v>
      </c>
    </row>
    <row r="907" spans="1:15" hidden="1" x14ac:dyDescent="0.35">
      <c r="A907" s="26" t="s">
        <v>69</v>
      </c>
      <c r="B907" s="26" t="s">
        <v>5</v>
      </c>
      <c r="C907" s="27">
        <v>0</v>
      </c>
      <c r="D907" s="27">
        <v>0</v>
      </c>
      <c r="E907" s="27">
        <v>0</v>
      </c>
      <c r="F907" s="27">
        <v>76024.48000000001</v>
      </c>
      <c r="G907" s="27">
        <v>79412.98000000001</v>
      </c>
      <c r="H907" s="27">
        <v>0</v>
      </c>
      <c r="I907" s="27">
        <v>0</v>
      </c>
      <c r="J907" s="27">
        <v>0</v>
      </c>
      <c r="K907" s="27">
        <v>0</v>
      </c>
      <c r="L907" s="27">
        <v>0</v>
      </c>
      <c r="M907" s="27">
        <v>0</v>
      </c>
      <c r="N907" s="27">
        <v>0</v>
      </c>
    </row>
    <row r="908" spans="1:15" hidden="1" x14ac:dyDescent="0.35">
      <c r="A908" s="26" t="s">
        <v>197</v>
      </c>
      <c r="B908" s="26" t="s">
        <v>10</v>
      </c>
      <c r="C908" s="27">
        <v>68040</v>
      </c>
      <c r="D908" s="27">
        <v>0</v>
      </c>
      <c r="E908" s="27">
        <v>0</v>
      </c>
      <c r="F908" s="27">
        <v>0</v>
      </c>
      <c r="G908" s="27">
        <v>0</v>
      </c>
      <c r="H908" s="27">
        <v>0</v>
      </c>
      <c r="I908" s="27">
        <v>68134.5</v>
      </c>
      <c r="J908" s="27">
        <v>84313</v>
      </c>
      <c r="K908" s="27">
        <v>85050</v>
      </c>
      <c r="L908" s="27">
        <v>0</v>
      </c>
      <c r="M908" s="27">
        <v>85050</v>
      </c>
      <c r="N908" s="27">
        <v>0</v>
      </c>
    </row>
    <row r="909" spans="1:15" hidden="1" x14ac:dyDescent="0.35">
      <c r="A909" s="26" t="s">
        <v>197</v>
      </c>
      <c r="B909" s="26" t="s">
        <v>8</v>
      </c>
      <c r="C909" s="27">
        <v>36406.19</v>
      </c>
      <c r="D909" s="27">
        <v>0</v>
      </c>
      <c r="E909" s="27">
        <v>17186.969999999998</v>
      </c>
      <c r="F909" s="27">
        <v>5027.01</v>
      </c>
      <c r="G909" s="27">
        <v>20586.91</v>
      </c>
      <c r="H909" s="27">
        <v>0</v>
      </c>
      <c r="I909" s="27">
        <v>10208.68</v>
      </c>
      <c r="J909" s="27">
        <v>4595.16</v>
      </c>
      <c r="K909" s="27">
        <v>6489.26</v>
      </c>
      <c r="L909" s="27">
        <v>13598.96</v>
      </c>
      <c r="M909" s="27">
        <v>5413.88</v>
      </c>
      <c r="N909" s="27">
        <v>45508.639999999992</v>
      </c>
    </row>
    <row r="910" spans="1:15" hidden="1" x14ac:dyDescent="0.35">
      <c r="A910" s="26" t="s">
        <v>197</v>
      </c>
      <c r="B910" s="26" t="s">
        <v>5</v>
      </c>
      <c r="C910" s="27">
        <v>0</v>
      </c>
      <c r="D910" s="27">
        <v>0</v>
      </c>
      <c r="E910" s="27">
        <v>0</v>
      </c>
      <c r="F910" s="27">
        <v>0</v>
      </c>
      <c r="G910" s="27">
        <v>0</v>
      </c>
      <c r="H910" s="27">
        <v>0</v>
      </c>
      <c r="I910" s="27">
        <v>0</v>
      </c>
      <c r="J910" s="27">
        <v>0</v>
      </c>
      <c r="K910" s="27">
        <v>0</v>
      </c>
      <c r="L910" s="27">
        <v>0</v>
      </c>
      <c r="M910" s="27">
        <v>7158.7</v>
      </c>
      <c r="N910" s="27">
        <v>7740</v>
      </c>
    </row>
    <row r="911" spans="1:15" hidden="1" x14ac:dyDescent="0.35">
      <c r="A911" s="26" t="s">
        <v>197</v>
      </c>
      <c r="B911" s="26" t="s">
        <v>3</v>
      </c>
      <c r="C911" s="27">
        <v>620.76</v>
      </c>
      <c r="D911" s="27">
        <v>0</v>
      </c>
      <c r="E911" s="27">
        <v>0</v>
      </c>
      <c r="F911" s="27">
        <v>0</v>
      </c>
      <c r="G911" s="27">
        <v>0</v>
      </c>
      <c r="H911" s="27">
        <v>0</v>
      </c>
      <c r="I911" s="27">
        <v>0</v>
      </c>
      <c r="J911" s="27">
        <v>0</v>
      </c>
      <c r="K911" s="27">
        <v>0</v>
      </c>
      <c r="L911" s="27">
        <v>0</v>
      </c>
      <c r="M911" s="27">
        <v>0</v>
      </c>
      <c r="N911" s="27">
        <v>0</v>
      </c>
    </row>
    <row r="912" spans="1:15" x14ac:dyDescent="0.35">
      <c r="A912" s="26" t="s">
        <v>197</v>
      </c>
      <c r="B912" s="26" t="s">
        <v>6</v>
      </c>
      <c r="C912" s="27">
        <v>0</v>
      </c>
      <c r="D912" s="27">
        <v>0</v>
      </c>
      <c r="E912" s="27">
        <v>0</v>
      </c>
      <c r="F912" s="27">
        <v>0</v>
      </c>
      <c r="G912" s="27">
        <v>0</v>
      </c>
      <c r="H912" s="27">
        <v>0</v>
      </c>
      <c r="I912" s="27">
        <v>0</v>
      </c>
      <c r="J912" s="27">
        <v>0</v>
      </c>
      <c r="K912" s="27">
        <v>0</v>
      </c>
      <c r="L912" s="27">
        <v>0</v>
      </c>
      <c r="M912" s="27">
        <v>0</v>
      </c>
      <c r="N912" s="27">
        <v>66.03</v>
      </c>
      <c r="O912" s="1">
        <f>SUBTOTAL(9,C912:N912)</f>
        <v>66.03</v>
      </c>
    </row>
    <row r="913" spans="1:15" hidden="1" x14ac:dyDescent="0.35">
      <c r="A913" s="26" t="s">
        <v>22</v>
      </c>
      <c r="B913" s="26" t="s">
        <v>5</v>
      </c>
      <c r="C913" s="27">
        <v>0</v>
      </c>
      <c r="D913" s="27">
        <v>36000</v>
      </c>
      <c r="E913" s="27">
        <v>0</v>
      </c>
      <c r="F913" s="27">
        <v>0</v>
      </c>
      <c r="G913" s="27">
        <v>73039</v>
      </c>
      <c r="H913" s="27">
        <v>54000</v>
      </c>
      <c r="I913" s="27">
        <v>48070</v>
      </c>
      <c r="J913" s="27">
        <v>0</v>
      </c>
      <c r="K913" s="27">
        <v>0</v>
      </c>
      <c r="L913" s="27">
        <v>54330</v>
      </c>
      <c r="M913" s="27">
        <v>0</v>
      </c>
      <c r="N913" s="27">
        <v>0</v>
      </c>
    </row>
    <row r="914" spans="1:15" hidden="1" x14ac:dyDescent="0.35">
      <c r="A914" s="26" t="s">
        <v>22</v>
      </c>
      <c r="B914" s="26" t="s">
        <v>8</v>
      </c>
      <c r="C914" s="27">
        <v>0</v>
      </c>
      <c r="D914" s="27">
        <v>0</v>
      </c>
      <c r="E914" s="27">
        <v>0</v>
      </c>
      <c r="F914" s="27">
        <v>0</v>
      </c>
      <c r="G914" s="27">
        <v>0</v>
      </c>
      <c r="H914" s="27">
        <v>0</v>
      </c>
      <c r="I914" s="27">
        <v>0</v>
      </c>
      <c r="J914" s="27">
        <v>0</v>
      </c>
      <c r="K914" s="27">
        <v>131362.47</v>
      </c>
      <c r="L914" s="27">
        <v>0</v>
      </c>
      <c r="M914" s="27">
        <v>0</v>
      </c>
      <c r="N914" s="27">
        <v>0</v>
      </c>
    </row>
    <row r="915" spans="1:15" hidden="1" x14ac:dyDescent="0.35">
      <c r="A915" s="26" t="s">
        <v>22</v>
      </c>
      <c r="B915" s="26" t="s">
        <v>10</v>
      </c>
      <c r="C915" s="27">
        <v>4758</v>
      </c>
      <c r="D915" s="27">
        <v>0</v>
      </c>
      <c r="E915" s="27">
        <v>0</v>
      </c>
      <c r="F915" s="27">
        <v>35297.660000000003</v>
      </c>
      <c r="G915" s="27">
        <v>588</v>
      </c>
      <c r="H915" s="27">
        <v>0</v>
      </c>
      <c r="I915" s="27">
        <v>0</v>
      </c>
      <c r="J915" s="27">
        <v>32944.379999999997</v>
      </c>
      <c r="K915" s="27">
        <v>0</v>
      </c>
      <c r="L915" s="27">
        <v>0</v>
      </c>
      <c r="M915" s="27">
        <v>32464.26</v>
      </c>
      <c r="N915" s="27">
        <v>0</v>
      </c>
    </row>
    <row r="916" spans="1:15" hidden="1" x14ac:dyDescent="0.35">
      <c r="A916" s="26" t="s">
        <v>22</v>
      </c>
      <c r="B916" s="26" t="s">
        <v>11</v>
      </c>
      <c r="C916" s="27">
        <v>0</v>
      </c>
      <c r="D916" s="27">
        <v>0</v>
      </c>
      <c r="E916" s="27">
        <v>0</v>
      </c>
      <c r="F916" s="27">
        <v>0</v>
      </c>
      <c r="G916" s="27">
        <v>0</v>
      </c>
      <c r="H916" s="27">
        <v>0</v>
      </c>
      <c r="I916" s="27">
        <v>0</v>
      </c>
      <c r="J916" s="27">
        <v>0</v>
      </c>
      <c r="K916" s="27">
        <v>23562.5</v>
      </c>
      <c r="L916" s="27">
        <v>27986.400000000001</v>
      </c>
      <c r="M916" s="27">
        <v>0</v>
      </c>
      <c r="N916" s="27">
        <v>0</v>
      </c>
    </row>
    <row r="917" spans="1:15" hidden="1" x14ac:dyDescent="0.35">
      <c r="A917" s="26" t="s">
        <v>22</v>
      </c>
      <c r="B917" s="26" t="s">
        <v>3</v>
      </c>
      <c r="C917" s="27">
        <v>0</v>
      </c>
      <c r="D917" s="27">
        <v>0</v>
      </c>
      <c r="E917" s="27">
        <v>0</v>
      </c>
      <c r="F917" s="27">
        <v>0</v>
      </c>
      <c r="G917" s="27">
        <v>0</v>
      </c>
      <c r="H917" s="27">
        <v>0</v>
      </c>
      <c r="I917" s="27">
        <v>0</v>
      </c>
      <c r="J917" s="27">
        <v>0</v>
      </c>
      <c r="K917" s="27">
        <v>0</v>
      </c>
      <c r="L917" s="27">
        <v>0.23</v>
      </c>
      <c r="M917" s="27">
        <v>0</v>
      </c>
      <c r="N917" s="27">
        <v>0</v>
      </c>
    </row>
    <row r="918" spans="1:15" hidden="1" x14ac:dyDescent="0.35">
      <c r="A918" s="26" t="s">
        <v>178</v>
      </c>
      <c r="B918" s="26" t="s">
        <v>5</v>
      </c>
      <c r="C918" s="27">
        <v>0</v>
      </c>
      <c r="D918" s="27">
        <v>0</v>
      </c>
      <c r="E918" s="27">
        <v>0</v>
      </c>
      <c r="F918" s="27">
        <v>276295.06</v>
      </c>
      <c r="G918" s="27">
        <v>60650</v>
      </c>
      <c r="H918" s="27">
        <v>0</v>
      </c>
      <c r="I918" s="27">
        <v>16572</v>
      </c>
      <c r="J918" s="27">
        <v>0</v>
      </c>
      <c r="K918" s="27">
        <v>0</v>
      </c>
      <c r="L918" s="27">
        <v>0</v>
      </c>
      <c r="M918" s="27">
        <v>0</v>
      </c>
      <c r="N918" s="27">
        <v>47721.2</v>
      </c>
    </row>
    <row r="919" spans="1:15" x14ac:dyDescent="0.35">
      <c r="A919" s="26" t="s">
        <v>178</v>
      </c>
      <c r="B919" s="26" t="s">
        <v>6</v>
      </c>
      <c r="C919" s="27">
        <v>0</v>
      </c>
      <c r="D919" s="27">
        <v>43234.559999999998</v>
      </c>
      <c r="E919" s="27">
        <v>0</v>
      </c>
      <c r="F919" s="27">
        <v>0</v>
      </c>
      <c r="G919" s="27">
        <v>0</v>
      </c>
      <c r="H919" s="27">
        <v>0</v>
      </c>
      <c r="I919" s="27">
        <v>43461.36</v>
      </c>
      <c r="J919" s="27">
        <v>0</v>
      </c>
      <c r="K919" s="27">
        <v>0</v>
      </c>
      <c r="L919" s="27">
        <v>0</v>
      </c>
      <c r="M919" s="27">
        <v>0</v>
      </c>
      <c r="N919" s="27">
        <v>0</v>
      </c>
      <c r="O919" s="1">
        <f>SUBTOTAL(9,C919:N919)</f>
        <v>86695.92</v>
      </c>
    </row>
    <row r="920" spans="1:15" hidden="1" x14ac:dyDescent="0.35">
      <c r="A920" s="26" t="s">
        <v>178</v>
      </c>
      <c r="B920" s="26" t="s">
        <v>10</v>
      </c>
      <c r="C920" s="27">
        <v>0</v>
      </c>
      <c r="D920" s="27">
        <v>0</v>
      </c>
      <c r="E920" s="27">
        <v>36486</v>
      </c>
      <c r="F920" s="27">
        <v>0</v>
      </c>
      <c r="G920" s="27">
        <v>0</v>
      </c>
      <c r="H920" s="27">
        <v>199</v>
      </c>
      <c r="I920" s="27">
        <v>7815.04</v>
      </c>
      <c r="J920" s="27">
        <v>0</v>
      </c>
      <c r="K920" s="27">
        <v>0</v>
      </c>
      <c r="L920" s="27">
        <v>0</v>
      </c>
      <c r="M920" s="27">
        <v>3188.06</v>
      </c>
      <c r="N920" s="27">
        <v>0</v>
      </c>
    </row>
    <row r="921" spans="1:15" hidden="1" x14ac:dyDescent="0.35">
      <c r="A921" s="26" t="s">
        <v>34</v>
      </c>
      <c r="B921" s="26" t="s">
        <v>8</v>
      </c>
      <c r="C921" s="27">
        <v>16770</v>
      </c>
      <c r="D921" s="27">
        <v>0</v>
      </c>
      <c r="E921" s="27">
        <v>0</v>
      </c>
      <c r="F921" s="27">
        <v>0</v>
      </c>
      <c r="G921" s="27">
        <v>0</v>
      </c>
      <c r="H921" s="27">
        <v>0</v>
      </c>
      <c r="I921" s="27">
        <v>0</v>
      </c>
      <c r="J921" s="27">
        <v>227000</v>
      </c>
      <c r="K921" s="27">
        <v>0</v>
      </c>
      <c r="L921" s="27">
        <v>0</v>
      </c>
      <c r="M921" s="27">
        <v>0</v>
      </c>
      <c r="N921" s="27">
        <v>0</v>
      </c>
    </row>
    <row r="922" spans="1:15" hidden="1" x14ac:dyDescent="0.35">
      <c r="A922" s="26" t="s">
        <v>34</v>
      </c>
      <c r="B922" s="26" t="s">
        <v>11</v>
      </c>
      <c r="C922" s="27">
        <v>25537.35</v>
      </c>
      <c r="D922" s="27">
        <v>0</v>
      </c>
      <c r="E922" s="27">
        <v>120</v>
      </c>
      <c r="F922" s="27">
        <v>0</v>
      </c>
      <c r="G922" s="27">
        <v>0</v>
      </c>
      <c r="H922" s="27">
        <v>41102.5</v>
      </c>
      <c r="I922" s="27">
        <v>0</v>
      </c>
      <c r="J922" s="27">
        <v>38684.86</v>
      </c>
      <c r="K922" s="27">
        <v>44020.619999999995</v>
      </c>
      <c r="L922" s="27">
        <v>0</v>
      </c>
      <c r="M922" s="27">
        <v>0</v>
      </c>
      <c r="N922" s="27">
        <v>0</v>
      </c>
    </row>
    <row r="923" spans="1:15" x14ac:dyDescent="0.35">
      <c r="A923" s="26" t="s">
        <v>34</v>
      </c>
      <c r="B923" s="26" t="s">
        <v>6</v>
      </c>
      <c r="C923" s="27">
        <v>0</v>
      </c>
      <c r="D923" s="27">
        <v>0</v>
      </c>
      <c r="E923" s="27">
        <v>0</v>
      </c>
      <c r="F923" s="27">
        <v>0</v>
      </c>
      <c r="G923" s="27">
        <v>0</v>
      </c>
      <c r="H923" s="27">
        <v>0</v>
      </c>
      <c r="I923" s="27">
        <v>0</v>
      </c>
      <c r="J923" s="27">
        <v>0</v>
      </c>
      <c r="K923" s="27">
        <v>25391</v>
      </c>
      <c r="L923" s="27">
        <v>25391</v>
      </c>
      <c r="M923" s="27">
        <v>16800</v>
      </c>
      <c r="N923" s="27">
        <v>57712</v>
      </c>
      <c r="O923" s="1">
        <f t="shared" ref="O923:O924" si="0">SUBTOTAL(9,C923:N923)</f>
        <v>125294</v>
      </c>
    </row>
    <row r="924" spans="1:15" x14ac:dyDescent="0.35">
      <c r="A924" s="26" t="s">
        <v>37</v>
      </c>
      <c r="B924" s="26" t="s">
        <v>6</v>
      </c>
      <c r="C924" s="27">
        <v>0</v>
      </c>
      <c r="D924" s="27">
        <v>33558.97</v>
      </c>
      <c r="E924" s="27">
        <v>0</v>
      </c>
      <c r="F924" s="27">
        <v>0</v>
      </c>
      <c r="G924" s="27">
        <v>0</v>
      </c>
      <c r="H924" s="27">
        <v>0</v>
      </c>
      <c r="I924" s="27">
        <v>0</v>
      </c>
      <c r="J924" s="27">
        <v>0</v>
      </c>
      <c r="K924" s="27">
        <v>0</v>
      </c>
      <c r="L924" s="27">
        <v>166653.79999999999</v>
      </c>
      <c r="M924" s="27">
        <v>0</v>
      </c>
      <c r="N924" s="27">
        <v>104586.25</v>
      </c>
      <c r="O924" s="1">
        <f t="shared" si="0"/>
        <v>304799.02</v>
      </c>
    </row>
    <row r="925" spans="1:15" hidden="1" x14ac:dyDescent="0.35">
      <c r="A925" s="26" t="s">
        <v>37</v>
      </c>
      <c r="B925" s="26" t="s">
        <v>10</v>
      </c>
      <c r="C925" s="27">
        <v>25398.959999999999</v>
      </c>
      <c r="D925" s="27">
        <v>0</v>
      </c>
      <c r="E925" s="27">
        <v>0</v>
      </c>
      <c r="F925" s="27">
        <v>0</v>
      </c>
      <c r="G925" s="27">
        <v>25854.080000000002</v>
      </c>
      <c r="H925" s="27">
        <v>28373.47</v>
      </c>
      <c r="I925" s="27">
        <v>31229.98</v>
      </c>
      <c r="J925" s="27">
        <v>0</v>
      </c>
      <c r="K925" s="27">
        <v>0</v>
      </c>
      <c r="L925" s="27">
        <v>0</v>
      </c>
      <c r="M925" s="27">
        <v>0</v>
      </c>
      <c r="N925" s="27">
        <v>0</v>
      </c>
    </row>
    <row r="926" spans="1:15" hidden="1" x14ac:dyDescent="0.35">
      <c r="A926" s="26" t="s">
        <v>37</v>
      </c>
      <c r="B926" s="26" t="s">
        <v>5</v>
      </c>
      <c r="C926" s="27">
        <v>0</v>
      </c>
      <c r="D926" s="27">
        <v>0</v>
      </c>
      <c r="E926" s="27">
        <v>0</v>
      </c>
      <c r="F926" s="27">
        <v>0</v>
      </c>
      <c r="G926" s="27">
        <v>0</v>
      </c>
      <c r="H926" s="27">
        <v>0</v>
      </c>
      <c r="I926" s="27">
        <v>0</v>
      </c>
      <c r="J926" s="27">
        <v>0</v>
      </c>
      <c r="K926" s="27">
        <v>0</v>
      </c>
      <c r="L926" s="27">
        <v>49974.87</v>
      </c>
      <c r="M926" s="27">
        <v>0</v>
      </c>
      <c r="N926" s="27">
        <v>0</v>
      </c>
    </row>
    <row r="927" spans="1:15" hidden="1" x14ac:dyDescent="0.35">
      <c r="A927" s="26" t="s">
        <v>37</v>
      </c>
      <c r="B927" s="26" t="s">
        <v>3</v>
      </c>
      <c r="C927" s="27">
        <v>89.09</v>
      </c>
      <c r="D927" s="27">
        <v>0.6</v>
      </c>
      <c r="E927" s="27">
        <v>0.2</v>
      </c>
      <c r="F927" s="27">
        <v>3.8</v>
      </c>
      <c r="G927" s="27">
        <v>0.05</v>
      </c>
      <c r="H927" s="27">
        <v>0</v>
      </c>
      <c r="I927" s="27">
        <v>0</v>
      </c>
      <c r="J927" s="27">
        <v>0</v>
      </c>
      <c r="K927" s="27">
        <v>0</v>
      </c>
      <c r="L927" s="27">
        <v>0</v>
      </c>
      <c r="M927" s="27">
        <v>0</v>
      </c>
      <c r="N927" s="27">
        <v>0</v>
      </c>
    </row>
    <row r="928" spans="1:15" hidden="1" x14ac:dyDescent="0.35">
      <c r="A928" s="26" t="s">
        <v>191</v>
      </c>
      <c r="B928" s="26" t="s">
        <v>10</v>
      </c>
      <c r="C928" s="27">
        <v>0</v>
      </c>
      <c r="D928" s="27">
        <v>112210.10999999999</v>
      </c>
      <c r="E928" s="27">
        <v>9465.34</v>
      </c>
      <c r="F928" s="27">
        <v>0</v>
      </c>
      <c r="G928" s="27">
        <v>12904.810000000001</v>
      </c>
      <c r="H928" s="27">
        <v>0</v>
      </c>
      <c r="I928" s="27">
        <v>79707.460000000006</v>
      </c>
      <c r="J928" s="27">
        <v>4448.54</v>
      </c>
      <c r="K928" s="27">
        <v>11356.33</v>
      </c>
      <c r="L928" s="27">
        <v>0</v>
      </c>
      <c r="M928" s="27">
        <v>70744.98000000001</v>
      </c>
      <c r="N928" s="27">
        <v>13428.47</v>
      </c>
    </row>
    <row r="929" spans="1:15" hidden="1" x14ac:dyDescent="0.35">
      <c r="A929" s="26" t="s">
        <v>191</v>
      </c>
      <c r="B929" s="26" t="s">
        <v>3</v>
      </c>
      <c r="C929" s="27">
        <v>0</v>
      </c>
      <c r="D929" s="27">
        <v>0</v>
      </c>
      <c r="E929" s="27">
        <v>0</v>
      </c>
      <c r="F929" s="27">
        <v>0</v>
      </c>
      <c r="G929" s="27">
        <v>0</v>
      </c>
      <c r="H929" s="27">
        <v>0</v>
      </c>
      <c r="I929" s="27">
        <v>0</v>
      </c>
      <c r="J929" s="27">
        <v>0</v>
      </c>
      <c r="K929" s="27">
        <v>0</v>
      </c>
      <c r="L929" s="27">
        <v>0</v>
      </c>
      <c r="M929" s="27">
        <v>50653</v>
      </c>
      <c r="N929" s="27">
        <v>36894</v>
      </c>
    </row>
    <row r="930" spans="1:15" hidden="1" x14ac:dyDescent="0.35">
      <c r="A930" s="26" t="s">
        <v>191</v>
      </c>
      <c r="B930" s="26" t="s">
        <v>11</v>
      </c>
      <c r="C930" s="27">
        <v>0</v>
      </c>
      <c r="D930" s="27">
        <v>0</v>
      </c>
      <c r="E930" s="27">
        <v>0</v>
      </c>
      <c r="F930" s="27">
        <v>0</v>
      </c>
      <c r="G930" s="27">
        <v>0</v>
      </c>
      <c r="H930" s="27">
        <v>0</v>
      </c>
      <c r="I930" s="27">
        <v>0</v>
      </c>
      <c r="J930" s="27">
        <v>0</v>
      </c>
      <c r="K930" s="27">
        <v>0</v>
      </c>
      <c r="L930" s="27">
        <v>0</v>
      </c>
      <c r="M930" s="27">
        <v>25696</v>
      </c>
      <c r="N930" s="27">
        <v>0</v>
      </c>
    </row>
    <row r="931" spans="1:15" hidden="1" x14ac:dyDescent="0.35">
      <c r="A931" s="26" t="s">
        <v>101</v>
      </c>
      <c r="B931" s="26" t="s">
        <v>11</v>
      </c>
      <c r="C931" s="27">
        <v>0</v>
      </c>
      <c r="D931" s="27">
        <v>52538.25</v>
      </c>
      <c r="E931" s="27">
        <v>13651</v>
      </c>
      <c r="F931" s="27">
        <v>19816</v>
      </c>
      <c r="G931" s="27">
        <v>78626</v>
      </c>
      <c r="H931" s="27">
        <v>6120</v>
      </c>
      <c r="I931" s="27">
        <v>0</v>
      </c>
      <c r="J931" s="27">
        <v>5375</v>
      </c>
      <c r="K931" s="27">
        <v>52044</v>
      </c>
      <c r="L931" s="27">
        <v>0</v>
      </c>
      <c r="M931" s="27">
        <v>8408</v>
      </c>
      <c r="N931" s="27">
        <v>58405.53</v>
      </c>
    </row>
    <row r="932" spans="1:15" hidden="1" x14ac:dyDescent="0.35">
      <c r="A932" s="26" t="s">
        <v>101</v>
      </c>
      <c r="B932" s="26" t="s">
        <v>4</v>
      </c>
      <c r="C932" s="27">
        <v>0</v>
      </c>
      <c r="D932" s="27">
        <v>0</v>
      </c>
      <c r="E932" s="27">
        <v>2221.8000000000002</v>
      </c>
      <c r="F932" s="27">
        <v>41222.11</v>
      </c>
      <c r="G932" s="27">
        <v>150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31642.5</v>
      </c>
      <c r="N932" s="27">
        <v>0</v>
      </c>
    </row>
    <row r="933" spans="1:15" hidden="1" x14ac:dyDescent="0.35">
      <c r="A933" s="26" t="s">
        <v>101</v>
      </c>
      <c r="B933" s="26" t="s">
        <v>3</v>
      </c>
      <c r="C933" s="27">
        <v>434</v>
      </c>
      <c r="D933" s="27">
        <v>4490</v>
      </c>
      <c r="E933" s="27">
        <v>434</v>
      </c>
      <c r="F933" s="27">
        <v>434</v>
      </c>
      <c r="G933" s="27">
        <v>434</v>
      </c>
      <c r="H933" s="27">
        <v>0</v>
      </c>
      <c r="I933" s="27">
        <v>434</v>
      </c>
      <c r="J933" s="27">
        <v>4490</v>
      </c>
      <c r="K933" s="27">
        <v>0</v>
      </c>
      <c r="L933" s="27">
        <v>0</v>
      </c>
      <c r="M933" s="27">
        <v>19095</v>
      </c>
      <c r="N933" s="27">
        <v>0</v>
      </c>
    </row>
    <row r="934" spans="1:15" hidden="1" x14ac:dyDescent="0.35">
      <c r="A934" s="26" t="s">
        <v>101</v>
      </c>
      <c r="B934" s="26" t="s">
        <v>7</v>
      </c>
      <c r="C934" s="27">
        <v>0</v>
      </c>
      <c r="D934" s="27">
        <v>0</v>
      </c>
      <c r="E934" s="27">
        <v>0</v>
      </c>
      <c r="F934" s="27">
        <v>0</v>
      </c>
      <c r="G934" s="27">
        <v>10318.6</v>
      </c>
      <c r="H934" s="27">
        <v>0</v>
      </c>
      <c r="I934" s="27">
        <v>0</v>
      </c>
      <c r="J934" s="27">
        <v>0</v>
      </c>
      <c r="K934" s="27">
        <v>0</v>
      </c>
      <c r="L934" s="27">
        <v>0</v>
      </c>
      <c r="M934" s="27">
        <v>3200</v>
      </c>
      <c r="N934" s="27">
        <v>0</v>
      </c>
    </row>
    <row r="935" spans="1:15" hidden="1" x14ac:dyDescent="0.35">
      <c r="A935" s="26" t="s">
        <v>101</v>
      </c>
      <c r="B935" s="26" t="s">
        <v>10</v>
      </c>
      <c r="C935" s="27">
        <v>165</v>
      </c>
      <c r="D935" s="27">
        <v>0</v>
      </c>
      <c r="E935" s="27">
        <v>0</v>
      </c>
      <c r="F935" s="27">
        <v>212</v>
      </c>
      <c r="G935" s="27">
        <v>0</v>
      </c>
      <c r="H935" s="27">
        <v>12325</v>
      </c>
      <c r="I935" s="27">
        <v>0</v>
      </c>
      <c r="J935" s="27">
        <v>0</v>
      </c>
      <c r="K935" s="27">
        <v>0</v>
      </c>
      <c r="L935" s="27">
        <v>0</v>
      </c>
      <c r="M935" s="27">
        <v>150</v>
      </c>
      <c r="N935" s="27">
        <v>0</v>
      </c>
    </row>
    <row r="936" spans="1:15" x14ac:dyDescent="0.35">
      <c r="A936" s="26" t="s">
        <v>86</v>
      </c>
      <c r="B936" s="26" t="s">
        <v>6</v>
      </c>
      <c r="C936" s="27">
        <v>0</v>
      </c>
      <c r="D936" s="27">
        <v>0</v>
      </c>
      <c r="E936" s="27">
        <v>33040</v>
      </c>
      <c r="F936" s="27">
        <v>84385.58</v>
      </c>
      <c r="G936" s="27">
        <v>0</v>
      </c>
      <c r="H936" s="27">
        <v>11800</v>
      </c>
      <c r="I936" s="27">
        <v>0</v>
      </c>
      <c r="J936" s="27">
        <v>0</v>
      </c>
      <c r="K936" s="27">
        <v>0</v>
      </c>
      <c r="L936" s="27">
        <v>18784</v>
      </c>
      <c r="M936" s="27">
        <v>0</v>
      </c>
      <c r="N936" s="27">
        <v>16500</v>
      </c>
      <c r="O936" s="1">
        <f>SUBTOTAL(9,C936:N936)</f>
        <v>164509.58000000002</v>
      </c>
    </row>
    <row r="937" spans="1:15" hidden="1" x14ac:dyDescent="0.35">
      <c r="A937" s="26" t="s">
        <v>86</v>
      </c>
      <c r="B937" s="26" t="s">
        <v>11</v>
      </c>
      <c r="C937" s="27">
        <v>0</v>
      </c>
      <c r="D937" s="27">
        <v>0</v>
      </c>
      <c r="E937" s="27">
        <v>0</v>
      </c>
      <c r="F937" s="27">
        <v>0</v>
      </c>
      <c r="G937" s="27">
        <v>0</v>
      </c>
      <c r="H937" s="27">
        <v>0</v>
      </c>
      <c r="I937" s="27">
        <v>88369.53</v>
      </c>
      <c r="J937" s="27">
        <v>0</v>
      </c>
      <c r="K937" s="27">
        <v>0</v>
      </c>
      <c r="L937" s="27">
        <v>0</v>
      </c>
      <c r="M937" s="27">
        <v>0</v>
      </c>
      <c r="N937" s="27">
        <v>64226.119999999995</v>
      </c>
    </row>
    <row r="938" spans="1:15" hidden="1" x14ac:dyDescent="0.35">
      <c r="A938" s="26" t="s">
        <v>86</v>
      </c>
      <c r="B938" s="26" t="s">
        <v>8</v>
      </c>
      <c r="C938" s="27">
        <v>0</v>
      </c>
      <c r="D938" s="27">
        <v>0</v>
      </c>
      <c r="E938" s="27">
        <v>0</v>
      </c>
      <c r="F938" s="27">
        <v>0</v>
      </c>
      <c r="G938" s="27">
        <v>0</v>
      </c>
      <c r="H938" s="27">
        <v>0</v>
      </c>
      <c r="I938" s="27">
        <v>54080</v>
      </c>
      <c r="J938" s="27">
        <v>0</v>
      </c>
      <c r="K938" s="27">
        <v>0</v>
      </c>
      <c r="L938" s="27">
        <v>0</v>
      </c>
      <c r="M938" s="27">
        <v>0</v>
      </c>
      <c r="N938" s="27">
        <v>0</v>
      </c>
    </row>
    <row r="939" spans="1:15" hidden="1" x14ac:dyDescent="0.35">
      <c r="A939" s="26" t="s">
        <v>86</v>
      </c>
      <c r="B939" s="26" t="s">
        <v>10</v>
      </c>
      <c r="C939" s="27">
        <v>0</v>
      </c>
      <c r="D939" s="27">
        <v>0</v>
      </c>
      <c r="E939" s="27">
        <v>0</v>
      </c>
      <c r="F939" s="27">
        <v>0</v>
      </c>
      <c r="G939" s="27">
        <v>0</v>
      </c>
      <c r="H939" s="27">
        <v>0</v>
      </c>
      <c r="I939" s="27">
        <v>0</v>
      </c>
      <c r="J939" s="27">
        <v>33111.56</v>
      </c>
      <c r="K939" s="27">
        <v>0</v>
      </c>
      <c r="L939" s="27">
        <v>0</v>
      </c>
      <c r="M939" s="27">
        <v>0</v>
      </c>
      <c r="N939" s="27">
        <v>0</v>
      </c>
    </row>
    <row r="940" spans="1:15" hidden="1" x14ac:dyDescent="0.35">
      <c r="A940" s="26" t="s">
        <v>137</v>
      </c>
      <c r="B940" s="26" t="s">
        <v>8</v>
      </c>
      <c r="C940" s="27">
        <v>0</v>
      </c>
      <c r="D940" s="27">
        <v>0</v>
      </c>
      <c r="E940" s="27">
        <v>0</v>
      </c>
      <c r="F940" s="27">
        <v>0</v>
      </c>
      <c r="G940" s="27">
        <v>0</v>
      </c>
      <c r="H940" s="27">
        <v>0</v>
      </c>
      <c r="I940" s="27">
        <v>131945.03</v>
      </c>
      <c r="J940" s="27">
        <v>30392</v>
      </c>
      <c r="K940" s="27">
        <v>0</v>
      </c>
      <c r="L940" s="27">
        <v>0</v>
      </c>
      <c r="M940" s="27">
        <v>108120.17</v>
      </c>
      <c r="N940" s="27">
        <v>0</v>
      </c>
    </row>
    <row r="941" spans="1:15" hidden="1" x14ac:dyDescent="0.35">
      <c r="A941" s="26" t="s">
        <v>137</v>
      </c>
      <c r="B941" s="26" t="s">
        <v>10</v>
      </c>
      <c r="C941" s="27">
        <v>0</v>
      </c>
      <c r="D941" s="27">
        <v>0</v>
      </c>
      <c r="E941" s="27">
        <v>125234.09</v>
      </c>
      <c r="F941" s="27">
        <v>0</v>
      </c>
      <c r="G941" s="27">
        <v>0</v>
      </c>
      <c r="H941" s="27">
        <v>0</v>
      </c>
      <c r="I941" s="27">
        <v>0</v>
      </c>
      <c r="J941" s="27">
        <v>0</v>
      </c>
      <c r="K941" s="27">
        <v>0</v>
      </c>
      <c r="L941" s="27">
        <v>0</v>
      </c>
      <c r="M941" s="27">
        <v>0</v>
      </c>
      <c r="N941" s="27">
        <v>0</v>
      </c>
    </row>
    <row r="942" spans="1:15" hidden="1" x14ac:dyDescent="0.35">
      <c r="A942" s="26" t="s">
        <v>139</v>
      </c>
      <c r="B942" s="26" t="s">
        <v>10</v>
      </c>
      <c r="C942" s="27">
        <v>8948</v>
      </c>
      <c r="D942" s="27">
        <v>0</v>
      </c>
      <c r="E942" s="27">
        <v>0</v>
      </c>
      <c r="F942" s="27">
        <v>0</v>
      </c>
      <c r="G942" s="27">
        <v>921.94999999999993</v>
      </c>
      <c r="H942" s="27">
        <v>0</v>
      </c>
      <c r="I942" s="27">
        <v>0</v>
      </c>
      <c r="J942" s="27">
        <v>13710.12</v>
      </c>
      <c r="K942" s="27">
        <v>0</v>
      </c>
      <c r="L942" s="27">
        <v>0</v>
      </c>
      <c r="M942" s="27">
        <v>0</v>
      </c>
      <c r="N942" s="27">
        <v>179400</v>
      </c>
    </row>
    <row r="943" spans="1:15" hidden="1" x14ac:dyDescent="0.35">
      <c r="A943" s="26" t="s">
        <v>139</v>
      </c>
      <c r="B943" s="26" t="s">
        <v>11</v>
      </c>
      <c r="C943" s="27">
        <v>0</v>
      </c>
      <c r="D943" s="27">
        <v>0</v>
      </c>
      <c r="E943" s="27">
        <v>28437.94</v>
      </c>
      <c r="F943" s="27">
        <v>0</v>
      </c>
      <c r="G943" s="27">
        <v>68531</v>
      </c>
      <c r="H943" s="27">
        <v>0</v>
      </c>
      <c r="I943" s="27">
        <v>0</v>
      </c>
      <c r="J943" s="27">
        <v>0</v>
      </c>
      <c r="K943" s="27">
        <v>0</v>
      </c>
      <c r="L943" s="27">
        <v>30618</v>
      </c>
      <c r="M943" s="27">
        <v>0</v>
      </c>
      <c r="N943" s="27">
        <v>0</v>
      </c>
    </row>
    <row r="944" spans="1:15" hidden="1" x14ac:dyDescent="0.35">
      <c r="A944" s="26" t="s">
        <v>139</v>
      </c>
      <c r="B944" s="26" t="s">
        <v>5</v>
      </c>
      <c r="C944" s="27">
        <v>0</v>
      </c>
      <c r="D944" s="27">
        <v>56850.000000000007</v>
      </c>
      <c r="E944" s="27">
        <v>0</v>
      </c>
      <c r="F944" s="27">
        <v>0</v>
      </c>
      <c r="G944" s="27">
        <v>0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</row>
    <row r="945" spans="1:15" hidden="1" x14ac:dyDescent="0.35">
      <c r="A945" s="26" t="s">
        <v>139</v>
      </c>
      <c r="B945" s="26" t="s">
        <v>4</v>
      </c>
      <c r="C945" s="27">
        <v>0</v>
      </c>
      <c r="D945" s="27">
        <v>0</v>
      </c>
      <c r="E945" s="27">
        <v>0</v>
      </c>
      <c r="F945" s="27">
        <v>0</v>
      </c>
      <c r="G945" s="27">
        <v>50</v>
      </c>
      <c r="H945" s="27">
        <v>0</v>
      </c>
      <c r="I945" s="27">
        <v>0</v>
      </c>
      <c r="J945" s="27">
        <v>0</v>
      </c>
      <c r="K945" s="27">
        <v>0</v>
      </c>
      <c r="L945" s="27">
        <v>0</v>
      </c>
      <c r="M945" s="27">
        <v>0</v>
      </c>
      <c r="N945" s="27">
        <v>0</v>
      </c>
    </row>
    <row r="946" spans="1:15" hidden="1" x14ac:dyDescent="0.35">
      <c r="A946" s="26" t="s">
        <v>185</v>
      </c>
      <c r="B946" s="26" t="s">
        <v>5</v>
      </c>
      <c r="C946" s="27">
        <v>0</v>
      </c>
      <c r="D946" s="27">
        <v>0</v>
      </c>
      <c r="E946" s="27">
        <v>131291.07999999999</v>
      </c>
      <c r="F946" s="27">
        <v>56715.49</v>
      </c>
      <c r="G946" s="27">
        <v>61202.879999999997</v>
      </c>
      <c r="H946" s="27">
        <v>56448</v>
      </c>
      <c r="I946" s="27">
        <v>38024.980000000003</v>
      </c>
      <c r="J946" s="27">
        <v>41674.949999999997</v>
      </c>
      <c r="K946" s="27">
        <v>0</v>
      </c>
      <c r="L946" s="27">
        <v>0</v>
      </c>
      <c r="M946" s="27">
        <v>0</v>
      </c>
      <c r="N946" s="27">
        <v>0</v>
      </c>
    </row>
    <row r="947" spans="1:15" hidden="1" x14ac:dyDescent="0.35">
      <c r="A947" s="26" t="s">
        <v>185</v>
      </c>
      <c r="B947" s="26" t="s">
        <v>10</v>
      </c>
      <c r="C947" s="27">
        <v>0</v>
      </c>
      <c r="D947" s="27">
        <v>240</v>
      </c>
      <c r="E947" s="27">
        <v>0</v>
      </c>
      <c r="F947" s="27">
        <v>0</v>
      </c>
      <c r="G947" s="27">
        <v>0</v>
      </c>
      <c r="H947" s="27">
        <v>0</v>
      </c>
      <c r="I947" s="27">
        <v>0</v>
      </c>
      <c r="J947" s="27">
        <v>0</v>
      </c>
      <c r="K947" s="27">
        <v>0</v>
      </c>
      <c r="L947" s="27">
        <v>0</v>
      </c>
      <c r="M947" s="27">
        <v>0</v>
      </c>
      <c r="N947" s="27">
        <v>0</v>
      </c>
    </row>
    <row r="948" spans="1:15" hidden="1" x14ac:dyDescent="0.35">
      <c r="A948" s="26" t="s">
        <v>99</v>
      </c>
      <c r="B948" s="26" t="s">
        <v>8</v>
      </c>
      <c r="C948" s="27">
        <v>90924.6</v>
      </c>
      <c r="D948" s="27">
        <v>0</v>
      </c>
      <c r="E948" s="27">
        <v>46122.600000000006</v>
      </c>
      <c r="F948" s="27">
        <v>0</v>
      </c>
      <c r="G948" s="27">
        <v>47443.199999999997</v>
      </c>
      <c r="H948" s="27">
        <v>0</v>
      </c>
      <c r="I948" s="27">
        <v>47443.199999999997</v>
      </c>
      <c r="J948" s="27">
        <v>0</v>
      </c>
      <c r="K948" s="27">
        <v>47443.199999999997</v>
      </c>
      <c r="L948" s="27">
        <v>94886.399999999994</v>
      </c>
      <c r="M948" s="27">
        <v>0</v>
      </c>
      <c r="N948" s="27">
        <v>0</v>
      </c>
    </row>
    <row r="949" spans="1:15" hidden="1" x14ac:dyDescent="0.35">
      <c r="A949" s="26" t="s">
        <v>99</v>
      </c>
      <c r="B949" s="26" t="s">
        <v>11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24</v>
      </c>
      <c r="I949" s="27">
        <v>3012.2200000000003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</row>
    <row r="950" spans="1:15" x14ac:dyDescent="0.35">
      <c r="A950" s="26" t="s">
        <v>169</v>
      </c>
      <c r="B950" s="26" t="s">
        <v>6</v>
      </c>
      <c r="C950" s="27">
        <v>10530</v>
      </c>
      <c r="D950" s="27">
        <v>0</v>
      </c>
      <c r="E950" s="27">
        <v>21060</v>
      </c>
      <c r="F950" s="27">
        <v>9378</v>
      </c>
      <c r="G950" s="27">
        <v>29410.199999999997</v>
      </c>
      <c r="H950" s="27">
        <v>24827.599999999999</v>
      </c>
      <c r="I950" s="27">
        <v>0</v>
      </c>
      <c r="J950" s="27">
        <v>0</v>
      </c>
      <c r="K950" s="27">
        <v>0</v>
      </c>
      <c r="L950" s="27">
        <v>85088.54</v>
      </c>
      <c r="M950" s="27">
        <v>20400</v>
      </c>
      <c r="N950" s="27">
        <v>149024</v>
      </c>
      <c r="O950" s="1">
        <f>SUBTOTAL(9,C950:N950)</f>
        <v>349718.33999999997</v>
      </c>
    </row>
    <row r="951" spans="1:15" hidden="1" x14ac:dyDescent="0.35">
      <c r="A951" s="26" t="s">
        <v>169</v>
      </c>
      <c r="B951" s="26" t="s">
        <v>3</v>
      </c>
      <c r="C951" s="27">
        <v>0</v>
      </c>
      <c r="D951" s="27">
        <v>2.82</v>
      </c>
      <c r="E951" s="27">
        <v>0</v>
      </c>
      <c r="F951" s="27">
        <v>0</v>
      </c>
      <c r="G951" s="27">
        <v>0</v>
      </c>
      <c r="H951" s="27">
        <v>0</v>
      </c>
      <c r="I951" s="27">
        <v>0</v>
      </c>
      <c r="J951" s="27">
        <v>0</v>
      </c>
      <c r="K951" s="27">
        <v>0</v>
      </c>
      <c r="L951" s="27">
        <v>0</v>
      </c>
      <c r="M951" s="27">
        <v>1.76</v>
      </c>
      <c r="N951" s="27">
        <v>1.76</v>
      </c>
    </row>
    <row r="952" spans="1:15" hidden="1" x14ac:dyDescent="0.35">
      <c r="A952" s="26" t="s">
        <v>79</v>
      </c>
      <c r="B952" s="26" t="s">
        <v>11</v>
      </c>
      <c r="C952" s="27">
        <v>8217</v>
      </c>
      <c r="D952" s="27">
        <v>58709.2</v>
      </c>
      <c r="E952" s="27">
        <v>24954</v>
      </c>
      <c r="F952" s="27">
        <v>18150</v>
      </c>
      <c r="G952" s="27">
        <v>24530</v>
      </c>
      <c r="H952" s="27">
        <v>0</v>
      </c>
      <c r="I952" s="27">
        <v>26009</v>
      </c>
      <c r="J952" s="27">
        <v>8590</v>
      </c>
      <c r="K952" s="27">
        <v>25360</v>
      </c>
      <c r="L952" s="27">
        <v>0</v>
      </c>
      <c r="M952" s="27">
        <v>27970</v>
      </c>
      <c r="N952" s="27">
        <v>8625.75</v>
      </c>
    </row>
    <row r="953" spans="1:15" hidden="1" x14ac:dyDescent="0.35">
      <c r="A953" s="26" t="s">
        <v>79</v>
      </c>
      <c r="B953" s="26" t="s">
        <v>4</v>
      </c>
      <c r="C953" s="27">
        <v>22271.83</v>
      </c>
      <c r="D953" s="27">
        <v>0</v>
      </c>
      <c r="E953" s="27">
        <v>0</v>
      </c>
      <c r="F953" s="27">
        <v>12825.13</v>
      </c>
      <c r="G953" s="27">
        <v>0</v>
      </c>
      <c r="H953" s="27">
        <v>0</v>
      </c>
      <c r="I953" s="27">
        <v>28230.21</v>
      </c>
      <c r="J953" s="27">
        <v>0</v>
      </c>
      <c r="K953" s="27">
        <v>22710.14</v>
      </c>
      <c r="L953" s="27">
        <v>28373.599999999999</v>
      </c>
      <c r="M953" s="27">
        <v>0</v>
      </c>
      <c r="N953" s="27">
        <v>0</v>
      </c>
    </row>
    <row r="954" spans="1:15" hidden="1" x14ac:dyDescent="0.35">
      <c r="A954" s="26" t="s">
        <v>79</v>
      </c>
      <c r="B954" s="26" t="s">
        <v>10</v>
      </c>
      <c r="C954" s="27">
        <v>0</v>
      </c>
      <c r="D954" s="27">
        <v>0</v>
      </c>
      <c r="E954" s="27">
        <v>0</v>
      </c>
      <c r="F954" s="27">
        <v>0</v>
      </c>
      <c r="G954" s="27">
        <v>0</v>
      </c>
      <c r="H954" s="27">
        <v>0</v>
      </c>
      <c r="I954" s="27">
        <v>0</v>
      </c>
      <c r="J954" s="27">
        <v>19.5</v>
      </c>
      <c r="K954" s="27">
        <v>0</v>
      </c>
      <c r="L954" s="27">
        <v>0</v>
      </c>
      <c r="M954" s="27">
        <v>0</v>
      </c>
      <c r="N954" s="27">
        <v>0</v>
      </c>
    </row>
    <row r="955" spans="1:15" hidden="1" x14ac:dyDescent="0.35">
      <c r="A955" s="26" t="s">
        <v>98</v>
      </c>
      <c r="B955" s="26" t="s">
        <v>11</v>
      </c>
      <c r="C955" s="27">
        <v>19784.999999999996</v>
      </c>
      <c r="D955" s="27">
        <v>15083</v>
      </c>
      <c r="E955" s="27">
        <v>17550</v>
      </c>
      <c r="F955" s="27">
        <v>23908.439999999995</v>
      </c>
      <c r="G955" s="27">
        <v>82677.5</v>
      </c>
      <c r="H955" s="27">
        <v>22166.5</v>
      </c>
      <c r="I955" s="27">
        <v>54179</v>
      </c>
      <c r="J955" s="27">
        <v>51217.7</v>
      </c>
      <c r="K955" s="27">
        <v>0</v>
      </c>
      <c r="L955" s="27">
        <v>7680</v>
      </c>
      <c r="M955" s="27">
        <v>10024</v>
      </c>
      <c r="N955" s="27">
        <v>23554</v>
      </c>
    </row>
    <row r="956" spans="1:15" hidden="1" x14ac:dyDescent="0.35">
      <c r="A956" s="26" t="s">
        <v>98</v>
      </c>
      <c r="B956" s="26" t="s">
        <v>3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419.54</v>
      </c>
      <c r="L956" s="27">
        <v>0</v>
      </c>
      <c r="M956" s="27">
        <v>0</v>
      </c>
      <c r="N956" s="27">
        <v>0</v>
      </c>
    </row>
    <row r="957" spans="1:15" hidden="1" x14ac:dyDescent="0.35">
      <c r="A957" s="26" t="s">
        <v>98</v>
      </c>
      <c r="B957" s="26" t="s">
        <v>4</v>
      </c>
      <c r="C957" s="27">
        <v>0</v>
      </c>
      <c r="D957" s="27">
        <v>30</v>
      </c>
      <c r="E957" s="27">
        <v>0</v>
      </c>
      <c r="F957" s="27">
        <v>0</v>
      </c>
      <c r="G957" s="27">
        <v>45</v>
      </c>
      <c r="H957" s="27">
        <v>0</v>
      </c>
      <c r="I957" s="27">
        <v>90</v>
      </c>
      <c r="J957" s="27">
        <v>0</v>
      </c>
      <c r="K957" s="27">
        <v>0</v>
      </c>
      <c r="L957" s="27">
        <v>0</v>
      </c>
      <c r="M957" s="27">
        <v>0</v>
      </c>
      <c r="N957" s="27">
        <v>0</v>
      </c>
    </row>
    <row r="958" spans="1:15" hidden="1" x14ac:dyDescent="0.35">
      <c r="A958" s="26" t="s">
        <v>59</v>
      </c>
      <c r="B958" s="26" t="s">
        <v>4</v>
      </c>
      <c r="C958" s="27">
        <v>0</v>
      </c>
      <c r="D958" s="27">
        <v>29852.93</v>
      </c>
      <c r="E958" s="27">
        <v>0</v>
      </c>
      <c r="F958" s="27">
        <v>0</v>
      </c>
      <c r="G958" s="27">
        <v>28646.57</v>
      </c>
      <c r="H958" s="27">
        <v>0</v>
      </c>
      <c r="I958" s="27">
        <v>0</v>
      </c>
      <c r="J958" s="27">
        <v>29477.25</v>
      </c>
      <c r="K958" s="27">
        <v>29352.93</v>
      </c>
      <c r="L958" s="27">
        <v>0</v>
      </c>
      <c r="M958" s="27">
        <v>0</v>
      </c>
      <c r="N958" s="27">
        <v>0</v>
      </c>
    </row>
    <row r="959" spans="1:15" hidden="1" x14ac:dyDescent="0.35">
      <c r="A959" s="26" t="s">
        <v>59</v>
      </c>
      <c r="B959" s="26" t="s">
        <v>8</v>
      </c>
      <c r="C959" s="27">
        <v>0</v>
      </c>
      <c r="D959" s="27">
        <v>0</v>
      </c>
      <c r="E959" s="27">
        <v>0</v>
      </c>
      <c r="F959" s="27">
        <v>52318</v>
      </c>
      <c r="G959" s="27">
        <v>0</v>
      </c>
      <c r="H959" s="27">
        <v>0</v>
      </c>
      <c r="I959" s="27">
        <v>0</v>
      </c>
      <c r="J959" s="27">
        <v>0</v>
      </c>
      <c r="K959" s="27">
        <v>0</v>
      </c>
      <c r="L959" s="27">
        <v>0</v>
      </c>
      <c r="M959" s="27">
        <v>0</v>
      </c>
      <c r="N959" s="27">
        <v>49968</v>
      </c>
    </row>
    <row r="960" spans="1:15" hidden="1" x14ac:dyDescent="0.35">
      <c r="A960" s="26" t="s">
        <v>59</v>
      </c>
      <c r="B960" s="26" t="s">
        <v>10</v>
      </c>
      <c r="C960" s="27">
        <v>0</v>
      </c>
      <c r="D960" s="27">
        <v>0</v>
      </c>
      <c r="E960" s="27">
        <v>35686.1</v>
      </c>
      <c r="F960" s="27">
        <v>0</v>
      </c>
      <c r="G960" s="27">
        <v>0</v>
      </c>
      <c r="H960" s="27">
        <v>1893.5</v>
      </c>
      <c r="I960" s="27">
        <v>35677</v>
      </c>
      <c r="J960" s="27">
        <v>0</v>
      </c>
      <c r="K960" s="27">
        <v>200</v>
      </c>
      <c r="L960" s="27">
        <v>1325</v>
      </c>
      <c r="M960" s="27">
        <v>453</v>
      </c>
      <c r="N960" s="27">
        <v>610.17999999999995</v>
      </c>
    </row>
    <row r="961" spans="1:15" hidden="1" x14ac:dyDescent="0.35">
      <c r="A961" s="26" t="s">
        <v>59</v>
      </c>
      <c r="B961" s="26" t="s">
        <v>11</v>
      </c>
      <c r="C961" s="27">
        <v>0</v>
      </c>
      <c r="D961" s="27">
        <v>0</v>
      </c>
      <c r="E961" s="27">
        <v>0</v>
      </c>
      <c r="F961" s="27">
        <v>0</v>
      </c>
      <c r="G961" s="27">
        <v>0</v>
      </c>
      <c r="H961" s="27">
        <v>0</v>
      </c>
      <c r="I961" s="27">
        <v>18408.550000000003</v>
      </c>
      <c r="J961" s="27">
        <v>0</v>
      </c>
      <c r="K961" s="27">
        <v>0</v>
      </c>
      <c r="L961" s="27">
        <v>0</v>
      </c>
      <c r="M961" s="27">
        <v>0</v>
      </c>
      <c r="N961" s="27">
        <v>0</v>
      </c>
    </row>
    <row r="962" spans="1:15" hidden="1" x14ac:dyDescent="0.35">
      <c r="A962" s="26" t="s">
        <v>192</v>
      </c>
      <c r="B962" s="26" t="s">
        <v>11</v>
      </c>
      <c r="C962" s="27">
        <v>82946.599999999991</v>
      </c>
      <c r="D962" s="27">
        <v>0</v>
      </c>
      <c r="E962" s="27">
        <v>0</v>
      </c>
      <c r="F962" s="27">
        <v>0</v>
      </c>
      <c r="G962" s="27">
        <v>0</v>
      </c>
      <c r="H962" s="27">
        <v>0</v>
      </c>
      <c r="I962" s="27">
        <v>0</v>
      </c>
      <c r="J962" s="27">
        <v>0</v>
      </c>
      <c r="K962" s="27">
        <v>0</v>
      </c>
      <c r="L962" s="27">
        <v>0</v>
      </c>
      <c r="M962" s="27">
        <v>0</v>
      </c>
      <c r="N962" s="27">
        <v>4186.7</v>
      </c>
    </row>
    <row r="963" spans="1:15" x14ac:dyDescent="0.35">
      <c r="A963" s="26" t="s">
        <v>192</v>
      </c>
      <c r="B963" s="26" t="s">
        <v>6</v>
      </c>
      <c r="C963" s="27">
        <v>35702.380000000005</v>
      </c>
      <c r="D963" s="27">
        <v>796.8</v>
      </c>
      <c r="E963" s="27">
        <v>5364.0599999999995</v>
      </c>
      <c r="F963" s="27">
        <v>2377.6</v>
      </c>
      <c r="G963" s="27">
        <v>1891.5500000000002</v>
      </c>
      <c r="H963" s="27">
        <v>11684.23</v>
      </c>
      <c r="I963" s="27">
        <v>5139.59</v>
      </c>
      <c r="J963" s="27">
        <v>6059.65</v>
      </c>
      <c r="K963" s="27">
        <v>0</v>
      </c>
      <c r="L963" s="27">
        <v>0</v>
      </c>
      <c r="M963" s="27">
        <v>11231</v>
      </c>
      <c r="N963" s="27">
        <v>3463.85</v>
      </c>
      <c r="O963" s="1">
        <f>SUBTOTAL(9,C963:N963)</f>
        <v>83710.710000000006</v>
      </c>
    </row>
    <row r="964" spans="1:15" hidden="1" x14ac:dyDescent="0.35">
      <c r="A964" s="26" t="s">
        <v>192</v>
      </c>
      <c r="B964" s="26" t="s">
        <v>10</v>
      </c>
      <c r="C964" s="27">
        <v>31262.190000000002</v>
      </c>
      <c r="D964" s="27">
        <v>0</v>
      </c>
      <c r="E964" s="27">
        <v>8415.2000000000007</v>
      </c>
      <c r="F964" s="27">
        <v>0</v>
      </c>
      <c r="G964" s="27">
        <v>3229</v>
      </c>
      <c r="H964" s="27">
        <v>3232</v>
      </c>
      <c r="I964" s="27">
        <v>5501.26</v>
      </c>
      <c r="J964" s="27">
        <v>8195.73</v>
      </c>
      <c r="K964" s="27">
        <v>762</v>
      </c>
      <c r="L964" s="27">
        <v>0</v>
      </c>
      <c r="M964" s="27">
        <v>3380.2</v>
      </c>
      <c r="N964" s="27">
        <v>5186.53</v>
      </c>
    </row>
    <row r="965" spans="1:15" hidden="1" x14ac:dyDescent="0.35">
      <c r="A965" s="26" t="s">
        <v>192</v>
      </c>
      <c r="B965" s="26" t="s">
        <v>9</v>
      </c>
      <c r="C965" s="27">
        <v>23728.26</v>
      </c>
      <c r="D965" s="27">
        <v>0</v>
      </c>
      <c r="E965" s="27">
        <v>0</v>
      </c>
      <c r="F965" s="27">
        <v>0</v>
      </c>
      <c r="G965" s="27">
        <v>0</v>
      </c>
      <c r="H965" s="27">
        <v>12610.9</v>
      </c>
      <c r="I965" s="27">
        <v>2091.13</v>
      </c>
      <c r="J965" s="27">
        <v>0</v>
      </c>
      <c r="K965" s="27">
        <v>0</v>
      </c>
      <c r="L965" s="27">
        <v>1959.18</v>
      </c>
      <c r="M965" s="27">
        <v>0</v>
      </c>
      <c r="N965" s="27">
        <v>0</v>
      </c>
    </row>
    <row r="966" spans="1:15" hidden="1" x14ac:dyDescent="0.35">
      <c r="A966" s="26" t="s">
        <v>192</v>
      </c>
      <c r="B966" s="26" t="s">
        <v>5</v>
      </c>
      <c r="C966" s="27">
        <v>1408</v>
      </c>
      <c r="D966" s="27">
        <v>0</v>
      </c>
      <c r="E966" s="27">
        <v>1757</v>
      </c>
      <c r="F966" s="27">
        <v>0</v>
      </c>
      <c r="G966" s="27">
        <v>0</v>
      </c>
      <c r="H966" s="27">
        <v>2192.5</v>
      </c>
      <c r="I966" s="27">
        <v>811.5</v>
      </c>
      <c r="J966" s="27">
        <v>747</v>
      </c>
      <c r="K966" s="27">
        <v>0</v>
      </c>
      <c r="L966" s="27">
        <v>0</v>
      </c>
      <c r="M966" s="27">
        <v>9387</v>
      </c>
      <c r="N966" s="27">
        <v>2172.5</v>
      </c>
    </row>
    <row r="967" spans="1:15" hidden="1" x14ac:dyDescent="0.35">
      <c r="A967" s="26" t="s">
        <v>192</v>
      </c>
      <c r="B967" s="26" t="s">
        <v>3</v>
      </c>
      <c r="C967" s="27">
        <v>0</v>
      </c>
      <c r="D967" s="27">
        <v>0</v>
      </c>
      <c r="E967" s="27">
        <v>0</v>
      </c>
      <c r="F967" s="27">
        <v>3416.49</v>
      </c>
      <c r="G967" s="27">
        <v>0</v>
      </c>
      <c r="H967" s="27">
        <v>0</v>
      </c>
      <c r="I967" s="27">
        <v>449.17</v>
      </c>
      <c r="J967" s="27">
        <v>0</v>
      </c>
      <c r="K967" s="27">
        <v>114.39</v>
      </c>
      <c r="L967" s="27">
        <v>136.22</v>
      </c>
      <c r="M967" s="27">
        <v>0</v>
      </c>
      <c r="N967" s="27">
        <v>0</v>
      </c>
    </row>
    <row r="968" spans="1:15" hidden="1" x14ac:dyDescent="0.35">
      <c r="A968" s="26" t="s">
        <v>192</v>
      </c>
      <c r="B968" s="26" t="s">
        <v>4</v>
      </c>
      <c r="C968" s="27">
        <v>672</v>
      </c>
      <c r="D968" s="27">
        <v>0</v>
      </c>
      <c r="E968" s="27">
        <v>0</v>
      </c>
      <c r="F968" s="27">
        <v>0</v>
      </c>
      <c r="G968" s="27">
        <v>0</v>
      </c>
      <c r="H968" s="27">
        <v>0</v>
      </c>
      <c r="I968" s="27">
        <v>0</v>
      </c>
      <c r="J968" s="27">
        <v>0</v>
      </c>
      <c r="K968" s="27">
        <v>0</v>
      </c>
      <c r="L968" s="27">
        <v>0</v>
      </c>
      <c r="M968" s="27">
        <v>0</v>
      </c>
      <c r="N968" s="27">
        <v>0</v>
      </c>
    </row>
    <row r="969" spans="1:15" hidden="1" x14ac:dyDescent="0.35">
      <c r="A969" s="26" t="s">
        <v>192</v>
      </c>
      <c r="B969" s="26" t="s">
        <v>7</v>
      </c>
      <c r="C969" s="27">
        <v>400</v>
      </c>
      <c r="D969" s="27">
        <v>0</v>
      </c>
      <c r="E969" s="27">
        <v>0</v>
      </c>
      <c r="F969" s="27">
        <v>0</v>
      </c>
      <c r="G969" s="27">
        <v>0</v>
      </c>
      <c r="H969" s="27">
        <v>0</v>
      </c>
      <c r="I969" s="27">
        <v>0</v>
      </c>
      <c r="J969" s="27">
        <v>0</v>
      </c>
      <c r="K969" s="27">
        <v>0</v>
      </c>
      <c r="L969" s="27">
        <v>0</v>
      </c>
      <c r="M969" s="27">
        <v>0</v>
      </c>
      <c r="N969" s="27">
        <v>0</v>
      </c>
    </row>
    <row r="970" spans="1:15" hidden="1" x14ac:dyDescent="0.35">
      <c r="A970" s="26" t="s">
        <v>176</v>
      </c>
      <c r="B970" s="26" t="s">
        <v>10</v>
      </c>
      <c r="C970" s="27">
        <v>0</v>
      </c>
      <c r="D970" s="27">
        <v>0</v>
      </c>
      <c r="E970" s="27">
        <v>1153.04</v>
      </c>
      <c r="F970" s="27">
        <v>34226</v>
      </c>
      <c r="G970" s="27">
        <v>0</v>
      </c>
      <c r="H970" s="27">
        <v>0</v>
      </c>
      <c r="I970" s="27">
        <v>413.8</v>
      </c>
      <c r="J970" s="27">
        <v>79756</v>
      </c>
      <c r="K970" s="27">
        <v>0</v>
      </c>
      <c r="L970" s="27">
        <v>0</v>
      </c>
      <c r="M970" s="27">
        <v>335.9</v>
      </c>
      <c r="N970" s="27">
        <v>79677.5</v>
      </c>
    </row>
    <row r="971" spans="1:15" hidden="1" x14ac:dyDescent="0.35">
      <c r="A971" s="26" t="s">
        <v>176</v>
      </c>
      <c r="B971" s="26" t="s">
        <v>11</v>
      </c>
      <c r="C971" s="27">
        <v>0</v>
      </c>
      <c r="D971" s="27">
        <v>7839.99</v>
      </c>
      <c r="E971" s="27">
        <v>172.93</v>
      </c>
      <c r="F971" s="27">
        <v>23727.200000000001</v>
      </c>
      <c r="G971" s="27">
        <v>0</v>
      </c>
      <c r="H971" s="27">
        <v>0</v>
      </c>
      <c r="I971" s="27">
        <v>0</v>
      </c>
      <c r="J971" s="27">
        <v>0</v>
      </c>
      <c r="K971" s="27">
        <v>15278.9</v>
      </c>
      <c r="L971" s="27">
        <v>9406</v>
      </c>
      <c r="M971" s="27">
        <v>0</v>
      </c>
      <c r="N971" s="27">
        <v>10107.200000000001</v>
      </c>
    </row>
    <row r="972" spans="1:15" x14ac:dyDescent="0.35">
      <c r="A972" s="26" t="s">
        <v>176</v>
      </c>
      <c r="B972" s="26" t="s">
        <v>6</v>
      </c>
      <c r="C972" s="27">
        <v>0</v>
      </c>
      <c r="D972" s="27">
        <v>0</v>
      </c>
      <c r="E972" s="27">
        <v>0</v>
      </c>
      <c r="F972" s="27">
        <v>0</v>
      </c>
      <c r="G972" s="27">
        <v>0</v>
      </c>
      <c r="H972" s="27">
        <v>0</v>
      </c>
      <c r="I972" s="27">
        <v>0</v>
      </c>
      <c r="J972" s="27">
        <v>0</v>
      </c>
      <c r="K972" s="27">
        <v>0</v>
      </c>
      <c r="L972" s="27">
        <v>0</v>
      </c>
      <c r="M972" s="27">
        <v>0</v>
      </c>
      <c r="N972" s="27">
        <v>362.5</v>
      </c>
      <c r="O972" s="1">
        <f>SUBTOTAL(9,C972:N972)</f>
        <v>362.5</v>
      </c>
    </row>
    <row r="973" spans="1:15" hidden="1" x14ac:dyDescent="0.35">
      <c r="A973" s="26" t="s">
        <v>174</v>
      </c>
      <c r="B973" s="26" t="s">
        <v>8</v>
      </c>
      <c r="C973" s="27">
        <v>0</v>
      </c>
      <c r="D973" s="27">
        <v>0</v>
      </c>
      <c r="E973" s="27">
        <v>0</v>
      </c>
      <c r="F973" s="27">
        <v>0</v>
      </c>
      <c r="G973" s="27">
        <v>44244</v>
      </c>
      <c r="H973" s="27">
        <v>80728</v>
      </c>
      <c r="I973" s="27">
        <v>44319</v>
      </c>
      <c r="J973" s="27">
        <v>36270</v>
      </c>
      <c r="K973" s="27">
        <v>0</v>
      </c>
      <c r="L973" s="27">
        <v>0</v>
      </c>
      <c r="M973" s="27">
        <v>0</v>
      </c>
      <c r="N973" s="27">
        <v>44374</v>
      </c>
    </row>
    <row r="974" spans="1:15" hidden="1" x14ac:dyDescent="0.35">
      <c r="A974" s="26" t="s">
        <v>136</v>
      </c>
      <c r="B974" s="26" t="s">
        <v>8</v>
      </c>
      <c r="C974" s="27">
        <v>0</v>
      </c>
      <c r="D974" s="27">
        <v>0</v>
      </c>
      <c r="E974" s="27">
        <v>41607</v>
      </c>
      <c r="F974" s="27">
        <v>0</v>
      </c>
      <c r="G974" s="27">
        <v>0</v>
      </c>
      <c r="H974" s="27">
        <v>35760</v>
      </c>
      <c r="I974" s="27">
        <v>0</v>
      </c>
      <c r="J974" s="27">
        <v>128181</v>
      </c>
      <c r="K974" s="27">
        <v>0</v>
      </c>
      <c r="L974" s="27">
        <v>0</v>
      </c>
      <c r="M974" s="27">
        <v>0</v>
      </c>
      <c r="N974" s="27">
        <v>42694</v>
      </c>
    </row>
    <row r="975" spans="1:15" hidden="1" x14ac:dyDescent="0.35">
      <c r="A975" s="26" t="s">
        <v>136</v>
      </c>
      <c r="B975" s="26" t="s">
        <v>10</v>
      </c>
      <c r="C975" s="27">
        <v>0</v>
      </c>
      <c r="D975" s="27">
        <v>0</v>
      </c>
      <c r="E975" s="27">
        <v>0</v>
      </c>
      <c r="F975" s="27">
        <v>0</v>
      </c>
      <c r="G975" s="27">
        <v>0</v>
      </c>
      <c r="H975" s="27">
        <v>0</v>
      </c>
      <c r="I975" s="27">
        <v>167.18</v>
      </c>
      <c r="J975" s="27">
        <v>0</v>
      </c>
      <c r="K975" s="27">
        <v>0</v>
      </c>
      <c r="L975" s="27">
        <v>0</v>
      </c>
      <c r="M975" s="27">
        <v>0</v>
      </c>
      <c r="N975" s="27">
        <v>0</v>
      </c>
    </row>
    <row r="976" spans="1:15" hidden="1" x14ac:dyDescent="0.35">
      <c r="A976" s="26" t="s">
        <v>26</v>
      </c>
      <c r="B976" s="26" t="s">
        <v>5</v>
      </c>
      <c r="C976" s="27">
        <v>0</v>
      </c>
      <c r="D976" s="27">
        <v>0</v>
      </c>
      <c r="E976" s="27">
        <v>0</v>
      </c>
      <c r="F976" s="27">
        <v>0</v>
      </c>
      <c r="G976" s="27">
        <v>0</v>
      </c>
      <c r="H976" s="27">
        <v>0</v>
      </c>
      <c r="I976" s="27">
        <v>167341</v>
      </c>
      <c r="J976" s="27">
        <v>71806</v>
      </c>
      <c r="K976" s="27">
        <v>0</v>
      </c>
      <c r="L976" s="27">
        <v>0</v>
      </c>
      <c r="M976" s="27">
        <v>0</v>
      </c>
      <c r="N976" s="27">
        <v>0</v>
      </c>
    </row>
    <row r="977" spans="1:15" hidden="1" x14ac:dyDescent="0.35">
      <c r="A977" s="26" t="s">
        <v>26</v>
      </c>
      <c r="B977" s="26" t="s">
        <v>3</v>
      </c>
      <c r="C977" s="27">
        <v>0</v>
      </c>
      <c r="D977" s="27">
        <v>0</v>
      </c>
      <c r="E977" s="27">
        <v>0</v>
      </c>
      <c r="F977" s="27">
        <v>2.42</v>
      </c>
      <c r="G977" s="27">
        <v>0</v>
      </c>
      <c r="H977" s="27">
        <v>0.92</v>
      </c>
      <c r="I977" s="27">
        <v>2043</v>
      </c>
      <c r="J977" s="27">
        <v>0</v>
      </c>
      <c r="K977" s="27">
        <v>5801</v>
      </c>
      <c r="L977" s="27">
        <v>0</v>
      </c>
      <c r="M977" s="27">
        <v>0</v>
      </c>
      <c r="N977" s="27">
        <v>0</v>
      </c>
    </row>
    <row r="978" spans="1:15" hidden="1" x14ac:dyDescent="0.35">
      <c r="A978" s="26" t="s">
        <v>81</v>
      </c>
      <c r="B978" s="26" t="s">
        <v>11</v>
      </c>
      <c r="C978" s="27">
        <v>94087</v>
      </c>
      <c r="D978" s="27">
        <v>0</v>
      </c>
      <c r="E978" s="27">
        <v>6860</v>
      </c>
      <c r="F978" s="27">
        <v>0</v>
      </c>
      <c r="G978" s="27">
        <v>2240</v>
      </c>
      <c r="H978" s="27">
        <v>26206</v>
      </c>
      <c r="I978" s="27">
        <v>0</v>
      </c>
      <c r="J978" s="27">
        <v>0</v>
      </c>
      <c r="K978" s="27">
        <v>21776.3</v>
      </c>
      <c r="L978" s="27">
        <v>0</v>
      </c>
      <c r="M978" s="27">
        <v>0</v>
      </c>
      <c r="N978" s="27">
        <v>1330</v>
      </c>
    </row>
    <row r="979" spans="1:15" x14ac:dyDescent="0.35">
      <c r="A979" s="26" t="s">
        <v>81</v>
      </c>
      <c r="B979" s="26" t="s">
        <v>6</v>
      </c>
      <c r="C979" s="27">
        <v>0</v>
      </c>
      <c r="D979" s="27">
        <v>0</v>
      </c>
      <c r="E979" s="27">
        <v>0</v>
      </c>
      <c r="F979" s="27">
        <v>0</v>
      </c>
      <c r="G979" s="27">
        <v>0</v>
      </c>
      <c r="H979" s="27">
        <v>89177.96</v>
      </c>
      <c r="I979" s="27">
        <v>0</v>
      </c>
      <c r="J979" s="27">
        <v>0</v>
      </c>
      <c r="K979" s="27">
        <v>0</v>
      </c>
      <c r="L979" s="27">
        <v>0</v>
      </c>
      <c r="M979" s="27">
        <v>0</v>
      </c>
      <c r="N979" s="27">
        <v>0</v>
      </c>
      <c r="O979" s="1">
        <f>SUBTOTAL(9,C979:N979)</f>
        <v>89177.96</v>
      </c>
    </row>
    <row r="980" spans="1:15" hidden="1" x14ac:dyDescent="0.35">
      <c r="A980" s="26" t="s">
        <v>81</v>
      </c>
      <c r="B980" s="26" t="s">
        <v>4</v>
      </c>
      <c r="C980" s="27">
        <v>0</v>
      </c>
      <c r="D980" s="27">
        <v>0</v>
      </c>
      <c r="E980" s="27">
        <v>0</v>
      </c>
      <c r="F980" s="27">
        <v>0</v>
      </c>
      <c r="G980" s="27">
        <v>333.5</v>
      </c>
      <c r="H980" s="27">
        <v>0</v>
      </c>
      <c r="I980" s="27">
        <v>0</v>
      </c>
      <c r="J980" s="27">
        <v>0</v>
      </c>
      <c r="K980" s="27">
        <v>0</v>
      </c>
      <c r="L980" s="27">
        <v>0</v>
      </c>
      <c r="M980" s="27">
        <v>0</v>
      </c>
      <c r="N980" s="27">
        <v>0</v>
      </c>
    </row>
    <row r="981" spans="1:15" hidden="1" x14ac:dyDescent="0.35">
      <c r="A981" s="26" t="s">
        <v>179</v>
      </c>
      <c r="B981" s="26" t="s">
        <v>11</v>
      </c>
      <c r="C981" s="27">
        <v>23970.9</v>
      </c>
      <c r="D981" s="27">
        <v>0</v>
      </c>
      <c r="E981" s="27">
        <v>28537.8</v>
      </c>
      <c r="F981" s="27">
        <v>0</v>
      </c>
      <c r="G981" s="27">
        <v>60029.59</v>
      </c>
      <c r="H981" s="27">
        <v>28979.7</v>
      </c>
      <c r="I981" s="27">
        <v>28934.799999999999</v>
      </c>
      <c r="J981" s="27">
        <v>0</v>
      </c>
      <c r="K981" s="27">
        <v>25636.799999999999</v>
      </c>
      <c r="L981" s="27">
        <v>0</v>
      </c>
      <c r="M981" s="27">
        <v>260</v>
      </c>
      <c r="N981" s="27">
        <v>44149.2</v>
      </c>
    </row>
    <row r="982" spans="1:15" hidden="1" x14ac:dyDescent="0.35">
      <c r="A982" s="26" t="s">
        <v>179</v>
      </c>
      <c r="B982" s="26" t="s">
        <v>10</v>
      </c>
      <c r="C982" s="27">
        <v>0</v>
      </c>
      <c r="D982" s="27">
        <v>300</v>
      </c>
      <c r="E982" s="27">
        <v>0</v>
      </c>
      <c r="F982" s="27">
        <v>0</v>
      </c>
      <c r="G982" s="27">
        <v>0</v>
      </c>
      <c r="H982" s="27">
        <v>270</v>
      </c>
      <c r="I982" s="27">
        <v>0</v>
      </c>
      <c r="J982" s="27">
        <v>0</v>
      </c>
      <c r="K982" s="27">
        <v>0</v>
      </c>
      <c r="L982" s="27">
        <v>0</v>
      </c>
      <c r="M982" s="27">
        <v>0</v>
      </c>
      <c r="N982" s="27">
        <v>0</v>
      </c>
    </row>
    <row r="983" spans="1:15" hidden="1" x14ac:dyDescent="0.35">
      <c r="A983" s="26" t="s">
        <v>179</v>
      </c>
      <c r="B983" s="26" t="s">
        <v>3</v>
      </c>
      <c r="C983" s="27">
        <v>0</v>
      </c>
      <c r="D983" s="27">
        <v>0</v>
      </c>
      <c r="E983" s="27">
        <v>0</v>
      </c>
      <c r="F983" s="27">
        <v>0</v>
      </c>
      <c r="G983" s="27">
        <v>0.4</v>
      </c>
      <c r="H983" s="27">
        <v>0</v>
      </c>
      <c r="I983" s="27">
        <v>0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</row>
    <row r="984" spans="1:15" hidden="1" x14ac:dyDescent="0.35">
      <c r="A984" s="26" t="s">
        <v>106</v>
      </c>
      <c r="B984" s="26" t="s">
        <v>11</v>
      </c>
      <c r="C984" s="27">
        <v>49086.05</v>
      </c>
      <c r="D984" s="27">
        <v>6371.75</v>
      </c>
      <c r="E984" s="27">
        <v>0</v>
      </c>
      <c r="F984" s="27">
        <v>0</v>
      </c>
      <c r="G984" s="27">
        <v>44473.710000000006</v>
      </c>
      <c r="H984" s="27">
        <v>0</v>
      </c>
      <c r="I984" s="27">
        <v>0</v>
      </c>
      <c r="J984" s="27">
        <v>5636.83</v>
      </c>
      <c r="K984" s="27">
        <v>63782</v>
      </c>
      <c r="L984" s="27">
        <v>0</v>
      </c>
      <c r="M984" s="27">
        <v>2296</v>
      </c>
      <c r="N984" s="27">
        <v>0</v>
      </c>
    </row>
    <row r="985" spans="1:15" hidden="1" x14ac:dyDescent="0.35">
      <c r="A985" s="26" t="s">
        <v>106</v>
      </c>
      <c r="B985" s="26" t="s">
        <v>3</v>
      </c>
      <c r="C985" s="27">
        <v>0</v>
      </c>
      <c r="D985" s="27">
        <v>0</v>
      </c>
      <c r="E985" s="27">
        <v>0</v>
      </c>
      <c r="F985" s="27">
        <v>2716.64</v>
      </c>
      <c r="G985" s="27">
        <v>7573.35</v>
      </c>
      <c r="H985" s="27">
        <v>3386.77</v>
      </c>
      <c r="I985" s="27">
        <v>2734.11</v>
      </c>
      <c r="J985" s="27">
        <v>6054.91</v>
      </c>
      <c r="K985" s="27">
        <v>3511.4</v>
      </c>
      <c r="L985" s="27">
        <v>4186</v>
      </c>
      <c r="M985" s="27">
        <v>5816.29</v>
      </c>
      <c r="N985" s="27">
        <v>4143.13</v>
      </c>
    </row>
    <row r="986" spans="1:15" hidden="1" x14ac:dyDescent="0.35">
      <c r="A986" s="26" t="s">
        <v>106</v>
      </c>
      <c r="B986" s="26" t="s">
        <v>4</v>
      </c>
      <c r="C986" s="27">
        <v>0</v>
      </c>
      <c r="D986" s="27">
        <v>0</v>
      </c>
      <c r="E986" s="27">
        <v>0</v>
      </c>
      <c r="F986" s="27">
        <v>0</v>
      </c>
      <c r="G986" s="27">
        <v>31.01</v>
      </c>
      <c r="H986" s="27">
        <v>0</v>
      </c>
      <c r="I986" s="27">
        <v>0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</row>
    <row r="987" spans="1:15" hidden="1" x14ac:dyDescent="0.35">
      <c r="A987" s="26" t="s">
        <v>194</v>
      </c>
      <c r="B987" s="26" t="s">
        <v>10</v>
      </c>
      <c r="C987" s="27">
        <v>0</v>
      </c>
      <c r="D987" s="27">
        <v>0</v>
      </c>
      <c r="E987" s="27">
        <v>80049.600000000006</v>
      </c>
      <c r="F987" s="27">
        <v>0</v>
      </c>
      <c r="G987" s="27">
        <v>0</v>
      </c>
      <c r="H987" s="27">
        <v>66477.02</v>
      </c>
      <c r="I987" s="27">
        <v>0</v>
      </c>
      <c r="J987" s="27">
        <v>0</v>
      </c>
      <c r="K987" s="27">
        <v>0</v>
      </c>
      <c r="L987" s="27">
        <v>0</v>
      </c>
      <c r="M987" s="27">
        <v>0</v>
      </c>
      <c r="N987" s="27">
        <v>0</v>
      </c>
    </row>
    <row r="988" spans="1:15" hidden="1" x14ac:dyDescent="0.35">
      <c r="A988" s="26" t="s">
        <v>194</v>
      </c>
      <c r="B988" s="26" t="s">
        <v>11</v>
      </c>
      <c r="C988" s="27">
        <v>0</v>
      </c>
      <c r="D988" s="27">
        <v>0</v>
      </c>
      <c r="E988" s="27">
        <v>0</v>
      </c>
      <c r="F988" s="27">
        <v>0</v>
      </c>
      <c r="G988" s="27">
        <v>0</v>
      </c>
      <c r="H988" s="27">
        <v>0</v>
      </c>
      <c r="I988" s="27">
        <v>0</v>
      </c>
      <c r="J988" s="27">
        <v>0</v>
      </c>
      <c r="K988" s="27">
        <v>0</v>
      </c>
      <c r="L988" s="27">
        <v>0</v>
      </c>
      <c r="M988" s="27">
        <v>0</v>
      </c>
      <c r="N988" s="27">
        <v>58282.05</v>
      </c>
    </row>
    <row r="989" spans="1:15" hidden="1" x14ac:dyDescent="0.35">
      <c r="A989" s="26" t="s">
        <v>194</v>
      </c>
      <c r="B989" s="26" t="s">
        <v>3</v>
      </c>
      <c r="C989" s="27">
        <v>0</v>
      </c>
      <c r="D989" s="27">
        <v>0</v>
      </c>
      <c r="E989" s="27">
        <v>0</v>
      </c>
      <c r="F989" s="27">
        <v>0</v>
      </c>
      <c r="G989" s="27">
        <v>0</v>
      </c>
      <c r="H989" s="27">
        <v>0.1</v>
      </c>
      <c r="I989" s="27">
        <v>0.21</v>
      </c>
      <c r="J989" s="27">
        <v>0</v>
      </c>
      <c r="K989" s="27">
        <v>0</v>
      </c>
      <c r="L989" s="27">
        <v>0.05</v>
      </c>
      <c r="M989" s="27">
        <v>0.1</v>
      </c>
      <c r="N989" s="27">
        <v>0</v>
      </c>
    </row>
    <row r="990" spans="1:15" hidden="1" x14ac:dyDescent="0.35">
      <c r="A990" s="26" t="s">
        <v>173</v>
      </c>
      <c r="B990" s="26" t="s">
        <v>11</v>
      </c>
      <c r="C990" s="27">
        <v>77067.460000000006</v>
      </c>
      <c r="D990" s="27">
        <v>20460</v>
      </c>
      <c r="E990" s="27">
        <v>0</v>
      </c>
      <c r="F990" s="27">
        <v>0</v>
      </c>
      <c r="G990" s="27">
        <v>26400</v>
      </c>
      <c r="H990" s="27">
        <v>31686.190000000002</v>
      </c>
      <c r="I990" s="27">
        <v>0</v>
      </c>
      <c r="J990" s="27">
        <v>0</v>
      </c>
      <c r="K990" s="27">
        <v>25416</v>
      </c>
      <c r="L990" s="27">
        <v>0</v>
      </c>
      <c r="M990" s="27">
        <v>0</v>
      </c>
      <c r="N990" s="27">
        <v>0</v>
      </c>
    </row>
    <row r="991" spans="1:15" hidden="1" x14ac:dyDescent="0.35">
      <c r="A991" s="26" t="s">
        <v>173</v>
      </c>
      <c r="B991" s="26" t="s">
        <v>10</v>
      </c>
      <c r="C991" s="27">
        <v>0</v>
      </c>
      <c r="D991" s="27">
        <v>0</v>
      </c>
      <c r="E991" s="27">
        <v>0</v>
      </c>
      <c r="F991" s="27">
        <v>0</v>
      </c>
      <c r="G991" s="27">
        <v>0</v>
      </c>
      <c r="H991" s="27">
        <v>0</v>
      </c>
      <c r="I991" s="27">
        <v>0</v>
      </c>
      <c r="J991" s="27">
        <v>3738.4</v>
      </c>
      <c r="K991" s="27">
        <v>0</v>
      </c>
      <c r="L991" s="27">
        <v>0</v>
      </c>
      <c r="M991" s="27">
        <v>0</v>
      </c>
      <c r="N991" s="27">
        <v>0</v>
      </c>
    </row>
    <row r="992" spans="1:15" hidden="1" x14ac:dyDescent="0.35">
      <c r="A992" s="26" t="s">
        <v>42</v>
      </c>
      <c r="B992" s="26" t="s">
        <v>11</v>
      </c>
      <c r="C992" s="27">
        <v>0</v>
      </c>
      <c r="D992" s="27">
        <v>28990.2</v>
      </c>
      <c r="E992" s="27">
        <v>53922</v>
      </c>
      <c r="F992" s="27">
        <v>0</v>
      </c>
      <c r="G992" s="27">
        <v>0</v>
      </c>
      <c r="H992" s="27">
        <v>0</v>
      </c>
      <c r="I992" s="27">
        <v>30555</v>
      </c>
      <c r="J992" s="27">
        <v>0</v>
      </c>
      <c r="K992" s="27">
        <v>0</v>
      </c>
      <c r="L992" s="27">
        <v>0</v>
      </c>
      <c r="M992" s="27">
        <v>34521.25</v>
      </c>
      <c r="N992" s="27">
        <v>23760</v>
      </c>
    </row>
    <row r="993" spans="1:15" hidden="1" x14ac:dyDescent="0.35">
      <c r="A993" s="26" t="s">
        <v>42</v>
      </c>
      <c r="B993" s="26" t="s">
        <v>10</v>
      </c>
      <c r="C993" s="27">
        <v>0</v>
      </c>
      <c r="D993" s="27">
        <v>1138</v>
      </c>
      <c r="E993" s="27">
        <v>1353.3400000000001</v>
      </c>
      <c r="F993" s="27">
        <v>0</v>
      </c>
      <c r="G993" s="27">
        <v>0</v>
      </c>
      <c r="H993" s="27">
        <v>2377.44</v>
      </c>
      <c r="I993" s="27">
        <v>0</v>
      </c>
      <c r="J993" s="27">
        <v>0</v>
      </c>
      <c r="K993" s="27">
        <v>3045.76</v>
      </c>
      <c r="L993" s="27">
        <v>0</v>
      </c>
      <c r="M993" s="27">
        <v>148.69</v>
      </c>
      <c r="N993" s="27">
        <v>0</v>
      </c>
    </row>
    <row r="994" spans="1:15" hidden="1" x14ac:dyDescent="0.35">
      <c r="A994" s="26" t="s">
        <v>42</v>
      </c>
      <c r="B994" s="26" t="s">
        <v>4</v>
      </c>
      <c r="C994" s="27">
        <v>0</v>
      </c>
      <c r="D994" s="27">
        <v>551.4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</row>
    <row r="995" spans="1:15" hidden="1" x14ac:dyDescent="0.35">
      <c r="A995" s="26" t="s">
        <v>203</v>
      </c>
      <c r="B995" s="26" t="s">
        <v>11</v>
      </c>
      <c r="C995" s="27">
        <v>0</v>
      </c>
      <c r="D995" s="27">
        <v>28368</v>
      </c>
      <c r="E995" s="27">
        <v>33988</v>
      </c>
      <c r="F995" s="27">
        <v>0</v>
      </c>
      <c r="G995" s="27">
        <v>40952.5</v>
      </c>
      <c r="H995" s="27">
        <v>10308</v>
      </c>
      <c r="I995" s="27">
        <v>11142</v>
      </c>
      <c r="J995" s="27">
        <v>17425</v>
      </c>
      <c r="K995" s="27">
        <v>14230</v>
      </c>
      <c r="L995" s="27">
        <v>2546</v>
      </c>
      <c r="M995" s="27">
        <v>0</v>
      </c>
      <c r="N995" s="27">
        <v>19248</v>
      </c>
    </row>
    <row r="996" spans="1:15" hidden="1" x14ac:dyDescent="0.35">
      <c r="A996" s="26" t="s">
        <v>203</v>
      </c>
      <c r="B996" s="26" t="s">
        <v>10</v>
      </c>
      <c r="C996" s="27">
        <v>0</v>
      </c>
      <c r="D996" s="27">
        <v>0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150</v>
      </c>
      <c r="K996" s="27">
        <v>0</v>
      </c>
      <c r="L996" s="27">
        <v>0</v>
      </c>
      <c r="M996" s="27">
        <v>0</v>
      </c>
      <c r="N996" s="27">
        <v>602.25</v>
      </c>
    </row>
    <row r="997" spans="1:15" hidden="1" x14ac:dyDescent="0.35">
      <c r="A997" s="26" t="s">
        <v>203</v>
      </c>
      <c r="B997" s="26" t="s">
        <v>7</v>
      </c>
      <c r="C997" s="27">
        <v>0</v>
      </c>
      <c r="D997" s="27">
        <v>0</v>
      </c>
      <c r="E997" s="27">
        <v>0</v>
      </c>
      <c r="F997" s="27">
        <v>0</v>
      </c>
      <c r="G997" s="27">
        <v>0</v>
      </c>
      <c r="H997" s="27">
        <v>0</v>
      </c>
      <c r="I997" s="27">
        <v>0</v>
      </c>
      <c r="J997" s="27">
        <v>0</v>
      </c>
      <c r="K997" s="27">
        <v>400</v>
      </c>
      <c r="L997" s="27">
        <v>0</v>
      </c>
      <c r="M997" s="27">
        <v>0</v>
      </c>
      <c r="N997" s="27">
        <v>0</v>
      </c>
    </row>
    <row r="998" spans="1:15" hidden="1" x14ac:dyDescent="0.35">
      <c r="A998" s="26" t="s">
        <v>203</v>
      </c>
      <c r="B998" s="26" t="s">
        <v>4</v>
      </c>
      <c r="C998" s="27">
        <v>100</v>
      </c>
      <c r="D998" s="27">
        <v>0</v>
      </c>
      <c r="E998" s="27">
        <v>0</v>
      </c>
      <c r="F998" s="27">
        <v>0</v>
      </c>
      <c r="G998" s="27">
        <v>0</v>
      </c>
      <c r="H998" s="27">
        <v>0</v>
      </c>
      <c r="I998" s="27">
        <v>0</v>
      </c>
      <c r="J998" s="27">
        <v>0</v>
      </c>
      <c r="K998" s="27">
        <v>0</v>
      </c>
      <c r="L998" s="27">
        <v>0</v>
      </c>
      <c r="M998" s="27">
        <v>0</v>
      </c>
      <c r="N998" s="27">
        <v>0</v>
      </c>
    </row>
    <row r="999" spans="1:15" hidden="1" x14ac:dyDescent="0.35">
      <c r="A999" s="26" t="s">
        <v>134</v>
      </c>
      <c r="B999" s="26" t="s">
        <v>10</v>
      </c>
      <c r="C999" s="27">
        <v>0</v>
      </c>
      <c r="D999" s="27">
        <v>70401.460000000006</v>
      </c>
      <c r="E999" s="27">
        <v>3658.7499999999995</v>
      </c>
      <c r="F999" s="27">
        <v>30723.519999999997</v>
      </c>
      <c r="G999" s="27">
        <v>10373.75</v>
      </c>
      <c r="H999" s="27">
        <v>0</v>
      </c>
      <c r="I999" s="27">
        <v>25731.5</v>
      </c>
      <c r="J999" s="27">
        <v>912.41000000000008</v>
      </c>
      <c r="K999" s="27">
        <v>0</v>
      </c>
      <c r="L999" s="27">
        <v>0</v>
      </c>
      <c r="M999" s="27">
        <v>30655.59</v>
      </c>
      <c r="N999" s="27">
        <v>0</v>
      </c>
    </row>
    <row r="1000" spans="1:15" hidden="1" x14ac:dyDescent="0.35">
      <c r="A1000" s="26" t="s">
        <v>134</v>
      </c>
      <c r="B1000" s="26" t="s">
        <v>11</v>
      </c>
      <c r="C1000" s="27">
        <v>0</v>
      </c>
      <c r="D1000" s="27">
        <v>0</v>
      </c>
      <c r="E1000" s="27">
        <v>0</v>
      </c>
      <c r="F1000" s="27">
        <v>0</v>
      </c>
      <c r="G1000" s="27">
        <v>0</v>
      </c>
      <c r="H1000" s="27">
        <v>110</v>
      </c>
      <c r="I1000" s="27">
        <v>0</v>
      </c>
      <c r="J1000" s="27">
        <v>0</v>
      </c>
      <c r="K1000" s="27">
        <v>0</v>
      </c>
      <c r="L1000" s="27">
        <v>0</v>
      </c>
      <c r="M1000" s="27">
        <v>0</v>
      </c>
      <c r="N1000" s="27">
        <v>0</v>
      </c>
    </row>
    <row r="1001" spans="1:15" x14ac:dyDescent="0.35">
      <c r="A1001" s="26" t="s">
        <v>140</v>
      </c>
      <c r="B1001" s="26" t="s">
        <v>6</v>
      </c>
      <c r="C1001" s="27">
        <v>0</v>
      </c>
      <c r="D1001" s="27">
        <v>0</v>
      </c>
      <c r="E1001" s="27">
        <v>0</v>
      </c>
      <c r="F1001" s="27">
        <v>0</v>
      </c>
      <c r="G1001" s="27">
        <v>0</v>
      </c>
      <c r="H1001" s="27">
        <v>0</v>
      </c>
      <c r="I1001" s="27">
        <v>0</v>
      </c>
      <c r="J1001" s="27">
        <v>0</v>
      </c>
      <c r="K1001" s="27">
        <v>0</v>
      </c>
      <c r="L1001" s="27">
        <v>0</v>
      </c>
      <c r="M1001" s="27">
        <v>0</v>
      </c>
      <c r="N1001" s="27">
        <v>97799.13</v>
      </c>
      <c r="O1001" s="1">
        <f>SUBTOTAL(9,C1001:N1001)</f>
        <v>97799.13</v>
      </c>
    </row>
    <row r="1002" spans="1:15" hidden="1" x14ac:dyDescent="0.35">
      <c r="A1002" s="26" t="s">
        <v>140</v>
      </c>
      <c r="B1002" s="26" t="s">
        <v>8</v>
      </c>
      <c r="C1002" s="27">
        <v>0</v>
      </c>
      <c r="D1002" s="27">
        <v>0</v>
      </c>
      <c r="E1002" s="27">
        <v>59874</v>
      </c>
      <c r="F1002" s="27">
        <v>0</v>
      </c>
      <c r="G1002" s="27">
        <v>0</v>
      </c>
      <c r="H1002" s="27">
        <v>0</v>
      </c>
      <c r="I1002" s="27">
        <v>0</v>
      </c>
      <c r="J1002" s="27">
        <v>0</v>
      </c>
      <c r="K1002" s="27">
        <v>0</v>
      </c>
      <c r="L1002" s="27">
        <v>0</v>
      </c>
      <c r="M1002" s="27">
        <v>0</v>
      </c>
      <c r="N1002" s="27">
        <v>0</v>
      </c>
    </row>
    <row r="1003" spans="1:15" hidden="1" x14ac:dyDescent="0.35">
      <c r="A1003" s="26" t="s">
        <v>140</v>
      </c>
      <c r="B1003" s="26" t="s">
        <v>3</v>
      </c>
      <c r="C1003" s="27">
        <v>0</v>
      </c>
      <c r="D1003" s="27">
        <v>0</v>
      </c>
      <c r="E1003" s="27">
        <v>0</v>
      </c>
      <c r="F1003" s="27">
        <v>0</v>
      </c>
      <c r="G1003" s="27">
        <v>0</v>
      </c>
      <c r="H1003" s="27">
        <v>0</v>
      </c>
      <c r="I1003" s="27">
        <v>0</v>
      </c>
      <c r="J1003" s="27">
        <v>3120</v>
      </c>
      <c r="K1003" s="27">
        <v>0</v>
      </c>
      <c r="L1003" s="27">
        <v>0</v>
      </c>
      <c r="M1003" s="27">
        <v>0</v>
      </c>
      <c r="N1003" s="27">
        <v>0</v>
      </c>
    </row>
    <row r="1004" spans="1:15" hidden="1" x14ac:dyDescent="0.35">
      <c r="A1004" s="26" t="s">
        <v>200</v>
      </c>
      <c r="B1004" s="26" t="s">
        <v>5</v>
      </c>
      <c r="C1004" s="27">
        <v>0</v>
      </c>
      <c r="D1004" s="27">
        <v>0</v>
      </c>
      <c r="E1004" s="27">
        <v>34800</v>
      </c>
      <c r="F1004" s="27">
        <v>29620</v>
      </c>
      <c r="G1004" s="27">
        <v>65310.729999999996</v>
      </c>
      <c r="H1004" s="27">
        <v>23324.52</v>
      </c>
      <c r="I1004" s="27">
        <v>0</v>
      </c>
      <c r="J1004" s="27">
        <v>0</v>
      </c>
      <c r="K1004" s="27">
        <v>0</v>
      </c>
      <c r="L1004" s="27">
        <v>0</v>
      </c>
      <c r="M1004" s="27">
        <v>0</v>
      </c>
      <c r="N1004" s="27">
        <v>0</v>
      </c>
    </row>
    <row r="1005" spans="1:15" hidden="1" x14ac:dyDescent="0.35">
      <c r="A1005" s="26" t="s">
        <v>107</v>
      </c>
      <c r="B1005" s="26" t="s">
        <v>11</v>
      </c>
      <c r="C1005" s="27">
        <v>4340</v>
      </c>
      <c r="D1005" s="27">
        <v>45093</v>
      </c>
      <c r="E1005" s="27">
        <v>0</v>
      </c>
      <c r="F1005" s="27">
        <v>1886.14</v>
      </c>
      <c r="G1005" s="27">
        <v>42881.06</v>
      </c>
      <c r="H1005" s="27">
        <v>0</v>
      </c>
      <c r="I1005" s="27">
        <v>38439.589999999997</v>
      </c>
      <c r="J1005" s="27">
        <v>0</v>
      </c>
      <c r="K1005" s="27">
        <v>0</v>
      </c>
      <c r="L1005" s="27">
        <v>0</v>
      </c>
      <c r="M1005" s="27">
        <v>3501.4000000000005</v>
      </c>
      <c r="N1005" s="27">
        <v>0</v>
      </c>
    </row>
    <row r="1006" spans="1:15" hidden="1" x14ac:dyDescent="0.35">
      <c r="A1006" s="26" t="s">
        <v>107</v>
      </c>
      <c r="B1006" s="26" t="s">
        <v>3</v>
      </c>
      <c r="C1006" s="27">
        <v>2877.57</v>
      </c>
      <c r="D1006" s="27">
        <v>2769.34</v>
      </c>
      <c r="E1006" s="27">
        <v>2766.28</v>
      </c>
      <c r="F1006" s="27">
        <v>34.409999999999997</v>
      </c>
      <c r="G1006" s="27">
        <v>0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</row>
    <row r="1007" spans="1:15" hidden="1" x14ac:dyDescent="0.35">
      <c r="A1007" s="26" t="s">
        <v>107</v>
      </c>
      <c r="B1007" s="26" t="s">
        <v>10</v>
      </c>
      <c r="C1007" s="27">
        <v>0</v>
      </c>
      <c r="D1007" s="27">
        <v>0</v>
      </c>
      <c r="E1007" s="27">
        <v>0</v>
      </c>
      <c r="F1007" s="27">
        <v>0</v>
      </c>
      <c r="G1007" s="27">
        <v>0</v>
      </c>
      <c r="H1007" s="27">
        <v>760</v>
      </c>
      <c r="I1007" s="27">
        <v>0</v>
      </c>
      <c r="J1007" s="27">
        <v>0</v>
      </c>
      <c r="K1007" s="27">
        <v>0</v>
      </c>
      <c r="L1007" s="27">
        <v>0</v>
      </c>
      <c r="M1007" s="27">
        <v>0</v>
      </c>
      <c r="N1007" s="27">
        <v>0</v>
      </c>
    </row>
    <row r="1008" spans="1:15" hidden="1" x14ac:dyDescent="0.35">
      <c r="A1008" s="26" t="s">
        <v>180</v>
      </c>
      <c r="B1008" s="26" t="s">
        <v>11</v>
      </c>
      <c r="C1008" s="27">
        <v>0</v>
      </c>
      <c r="D1008" s="27">
        <v>0</v>
      </c>
      <c r="E1008" s="27">
        <v>0</v>
      </c>
      <c r="F1008" s="27">
        <v>0</v>
      </c>
      <c r="G1008" s="27">
        <v>26179.8</v>
      </c>
      <c r="H1008" s="27">
        <v>0</v>
      </c>
      <c r="I1008" s="27">
        <v>0</v>
      </c>
      <c r="J1008" s="27">
        <v>40040</v>
      </c>
      <c r="K1008" s="27">
        <v>0</v>
      </c>
      <c r="L1008" s="27">
        <v>0</v>
      </c>
      <c r="M1008" s="27">
        <v>0</v>
      </c>
      <c r="N1008" s="27">
        <v>0</v>
      </c>
    </row>
    <row r="1009" spans="1:15" x14ac:dyDescent="0.35">
      <c r="A1009" s="26" t="s">
        <v>180</v>
      </c>
      <c r="B1009" s="26" t="s">
        <v>6</v>
      </c>
      <c r="C1009" s="27">
        <v>0</v>
      </c>
      <c r="D1009" s="27">
        <v>36480</v>
      </c>
      <c r="E1009" s="27">
        <v>0</v>
      </c>
      <c r="F1009" s="27">
        <v>0</v>
      </c>
      <c r="G1009" s="27">
        <v>0</v>
      </c>
      <c r="H1009" s="27">
        <v>6000</v>
      </c>
      <c r="I1009" s="27">
        <v>17725.5</v>
      </c>
      <c r="J1009" s="27">
        <v>0</v>
      </c>
      <c r="K1009" s="27">
        <v>0</v>
      </c>
      <c r="L1009" s="27">
        <v>0</v>
      </c>
      <c r="M1009" s="27">
        <v>0</v>
      </c>
      <c r="N1009" s="27">
        <v>0</v>
      </c>
      <c r="O1009" s="1">
        <f>SUBTOTAL(9,C1009:N1009)</f>
        <v>60205.5</v>
      </c>
    </row>
    <row r="1010" spans="1:15" hidden="1" x14ac:dyDescent="0.35">
      <c r="A1010" s="26" t="s">
        <v>180</v>
      </c>
      <c r="B1010" s="26" t="s">
        <v>5</v>
      </c>
      <c r="C1010" s="27">
        <v>0</v>
      </c>
      <c r="D1010" s="27">
        <v>0</v>
      </c>
      <c r="E1010" s="27">
        <v>0</v>
      </c>
      <c r="F1010" s="27">
        <v>16635</v>
      </c>
      <c r="G1010" s="27">
        <v>0</v>
      </c>
      <c r="H1010" s="27">
        <v>0</v>
      </c>
      <c r="I1010" s="27">
        <v>0</v>
      </c>
      <c r="J1010" s="27">
        <v>0</v>
      </c>
      <c r="K1010" s="27">
        <v>0</v>
      </c>
      <c r="L1010" s="27">
        <v>0</v>
      </c>
      <c r="M1010" s="27">
        <v>0</v>
      </c>
      <c r="N1010" s="27">
        <v>0</v>
      </c>
    </row>
    <row r="1011" spans="1:15" hidden="1" x14ac:dyDescent="0.35">
      <c r="A1011" s="26" t="s">
        <v>151</v>
      </c>
      <c r="B1011" s="26" t="s">
        <v>5</v>
      </c>
      <c r="C1011" s="27">
        <v>0</v>
      </c>
      <c r="D1011" s="27">
        <v>0</v>
      </c>
      <c r="E1011" s="27">
        <v>0</v>
      </c>
      <c r="F1011" s="27">
        <v>47784</v>
      </c>
      <c r="G1011" s="27">
        <v>0</v>
      </c>
      <c r="H1011" s="27">
        <v>0</v>
      </c>
      <c r="I1011" s="27">
        <v>18095</v>
      </c>
      <c r="J1011" s="27">
        <v>0</v>
      </c>
      <c r="K1011" s="27">
        <v>19110</v>
      </c>
      <c r="L1011" s="27">
        <v>0</v>
      </c>
      <c r="M1011" s="27">
        <v>0</v>
      </c>
      <c r="N1011" s="27">
        <v>0</v>
      </c>
    </row>
    <row r="1012" spans="1:15" hidden="1" x14ac:dyDescent="0.35">
      <c r="A1012" s="26" t="s">
        <v>151</v>
      </c>
      <c r="B1012" s="26" t="s">
        <v>11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17170</v>
      </c>
      <c r="J1012" s="27">
        <v>0</v>
      </c>
      <c r="K1012" s="27">
        <v>0</v>
      </c>
      <c r="L1012" s="27">
        <v>0</v>
      </c>
      <c r="M1012" s="27">
        <v>22673.74</v>
      </c>
      <c r="N1012" s="27">
        <v>0</v>
      </c>
    </row>
    <row r="1013" spans="1:15" hidden="1" x14ac:dyDescent="0.35">
      <c r="A1013" s="26" t="s">
        <v>151</v>
      </c>
      <c r="B1013" s="26" t="s">
        <v>10</v>
      </c>
      <c r="C1013" s="27">
        <v>669.99</v>
      </c>
      <c r="D1013" s="27">
        <v>0</v>
      </c>
      <c r="E1013" s="27">
        <v>9105.73</v>
      </c>
      <c r="F1013" s="27">
        <v>0</v>
      </c>
      <c r="G1013" s="27">
        <v>0</v>
      </c>
      <c r="H1013" s="27">
        <v>195</v>
      </c>
      <c r="I1013" s="27">
        <v>0</v>
      </c>
      <c r="J1013" s="27">
        <v>0</v>
      </c>
      <c r="K1013" s="27">
        <v>0</v>
      </c>
      <c r="L1013" s="27">
        <v>0</v>
      </c>
      <c r="M1013" s="27">
        <v>3669.04</v>
      </c>
      <c r="N1013" s="27">
        <v>119.5</v>
      </c>
    </row>
    <row r="1014" spans="1:15" hidden="1" x14ac:dyDescent="0.35">
      <c r="A1014" s="26" t="s">
        <v>151</v>
      </c>
      <c r="B1014" s="26" t="s">
        <v>4</v>
      </c>
      <c r="C1014" s="27">
        <v>0</v>
      </c>
      <c r="D1014" s="27">
        <v>0</v>
      </c>
      <c r="E1014" s="27">
        <v>0</v>
      </c>
      <c r="F1014" s="27">
        <v>0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116.71</v>
      </c>
      <c r="N1014" s="27">
        <v>0</v>
      </c>
    </row>
    <row r="1015" spans="1:15" hidden="1" x14ac:dyDescent="0.35">
      <c r="A1015" s="26" t="s">
        <v>209</v>
      </c>
      <c r="B1015" s="26" t="s">
        <v>5</v>
      </c>
      <c r="C1015" s="27">
        <v>0</v>
      </c>
      <c r="D1015" s="27">
        <v>0</v>
      </c>
      <c r="E1015" s="27">
        <v>0</v>
      </c>
      <c r="F1015" s="27">
        <v>0</v>
      </c>
      <c r="G1015" s="27">
        <v>25664</v>
      </c>
      <c r="H1015" s="27">
        <v>21956</v>
      </c>
      <c r="I1015" s="27">
        <v>0</v>
      </c>
      <c r="J1015" s="27">
        <v>0</v>
      </c>
      <c r="K1015" s="27">
        <v>0</v>
      </c>
      <c r="L1015" s="27">
        <v>0</v>
      </c>
      <c r="M1015" s="27">
        <v>0</v>
      </c>
      <c r="N1015" s="27">
        <v>0</v>
      </c>
    </row>
    <row r="1016" spans="1:15" hidden="1" x14ac:dyDescent="0.35">
      <c r="A1016" s="26" t="s">
        <v>209</v>
      </c>
      <c r="B1016" s="26" t="s">
        <v>10</v>
      </c>
      <c r="C1016" s="27">
        <v>111.51</v>
      </c>
      <c r="D1016" s="27">
        <v>0</v>
      </c>
      <c r="E1016" s="27">
        <v>0</v>
      </c>
      <c r="F1016" s="27">
        <v>46958.8</v>
      </c>
      <c r="G1016" s="27">
        <v>0</v>
      </c>
      <c r="H1016" s="27">
        <v>0</v>
      </c>
      <c r="I1016" s="27">
        <v>0</v>
      </c>
      <c r="J1016" s="27">
        <v>0</v>
      </c>
      <c r="K1016" s="27">
        <v>0</v>
      </c>
      <c r="L1016" s="27">
        <v>0</v>
      </c>
      <c r="M1016" s="27">
        <v>0</v>
      </c>
      <c r="N1016" s="27">
        <v>0</v>
      </c>
    </row>
    <row r="1017" spans="1:15" hidden="1" x14ac:dyDescent="0.35">
      <c r="A1017" s="26" t="s">
        <v>209</v>
      </c>
      <c r="B1017" s="26" t="s">
        <v>11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40405.199999999997</v>
      </c>
      <c r="N1017" s="27">
        <v>0</v>
      </c>
    </row>
    <row r="1018" spans="1:15" hidden="1" x14ac:dyDescent="0.35">
      <c r="A1018" s="26" t="s">
        <v>125</v>
      </c>
      <c r="B1018" s="26" t="s">
        <v>5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31815</v>
      </c>
      <c r="I1018" s="27">
        <v>60700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</row>
    <row r="1019" spans="1:15" hidden="1" x14ac:dyDescent="0.35">
      <c r="A1019" s="26" t="s">
        <v>125</v>
      </c>
      <c r="B1019" s="26" t="s">
        <v>11</v>
      </c>
      <c r="C1019" s="27">
        <v>0</v>
      </c>
      <c r="D1019" s="27">
        <v>0</v>
      </c>
      <c r="E1019" s="27">
        <v>0</v>
      </c>
      <c r="F1019" s="27">
        <v>0</v>
      </c>
      <c r="G1019" s="27">
        <v>0</v>
      </c>
      <c r="H1019" s="27">
        <v>1984.98</v>
      </c>
      <c r="I1019" s="27">
        <v>0</v>
      </c>
      <c r="J1019" s="27">
        <v>0</v>
      </c>
      <c r="K1019" s="27">
        <v>0</v>
      </c>
      <c r="L1019" s="27">
        <v>0</v>
      </c>
      <c r="M1019" s="27">
        <v>26406.53</v>
      </c>
      <c r="N1019" s="27">
        <v>0</v>
      </c>
    </row>
    <row r="1020" spans="1:15" hidden="1" x14ac:dyDescent="0.35">
      <c r="A1020" s="26" t="s">
        <v>125</v>
      </c>
      <c r="B1020" s="26" t="s">
        <v>10</v>
      </c>
      <c r="C1020" s="27">
        <v>0</v>
      </c>
      <c r="D1020" s="27">
        <v>0</v>
      </c>
      <c r="E1020" s="27">
        <v>0</v>
      </c>
      <c r="F1020" s="27">
        <v>0</v>
      </c>
      <c r="G1020" s="27">
        <v>0</v>
      </c>
      <c r="H1020" s="27">
        <v>0</v>
      </c>
      <c r="I1020" s="27">
        <v>0</v>
      </c>
      <c r="J1020" s="27">
        <v>11453.8</v>
      </c>
      <c r="K1020" s="27">
        <v>0</v>
      </c>
      <c r="L1020" s="27">
        <v>0</v>
      </c>
      <c r="M1020" s="27">
        <v>0</v>
      </c>
      <c r="N1020" s="27">
        <v>0</v>
      </c>
    </row>
    <row r="1021" spans="1:15" hidden="1" x14ac:dyDescent="0.35">
      <c r="A1021" s="26" t="s">
        <v>125</v>
      </c>
      <c r="B1021" s="26" t="s">
        <v>3</v>
      </c>
      <c r="C1021" s="27">
        <v>0</v>
      </c>
      <c r="D1021" s="27">
        <v>0</v>
      </c>
      <c r="E1021" s="27">
        <v>0</v>
      </c>
      <c r="F1021" s="27">
        <v>20.73</v>
      </c>
      <c r="G1021" s="27">
        <v>6.8</v>
      </c>
      <c r="H1021" s="27">
        <v>9.26</v>
      </c>
      <c r="I1021" s="27">
        <v>1.19</v>
      </c>
      <c r="J1021" s="27">
        <v>13.09</v>
      </c>
      <c r="K1021" s="27">
        <v>2.65</v>
      </c>
      <c r="L1021" s="27">
        <v>11.78</v>
      </c>
      <c r="M1021" s="27">
        <v>30.91</v>
      </c>
      <c r="N1021" s="27">
        <v>0</v>
      </c>
    </row>
    <row r="1022" spans="1:15" hidden="1" x14ac:dyDescent="0.35">
      <c r="A1022" s="26" t="s">
        <v>84</v>
      </c>
      <c r="B1022" s="26" t="s">
        <v>10</v>
      </c>
      <c r="C1022" s="27">
        <v>0</v>
      </c>
      <c r="D1022" s="27">
        <v>3328.48</v>
      </c>
      <c r="E1022" s="27">
        <v>41813.1</v>
      </c>
      <c r="F1022" s="27">
        <v>0</v>
      </c>
      <c r="G1022" s="27">
        <v>0</v>
      </c>
      <c r="H1022" s="27">
        <v>0</v>
      </c>
      <c r="I1022" s="27">
        <v>0</v>
      </c>
      <c r="J1022" s="27">
        <v>13661.230000000001</v>
      </c>
      <c r="K1022" s="27">
        <v>11846.11</v>
      </c>
      <c r="L1022" s="27">
        <v>1378.42</v>
      </c>
      <c r="M1022" s="27">
        <v>32181.309999999998</v>
      </c>
      <c r="N1022" s="27">
        <v>0</v>
      </c>
    </row>
    <row r="1023" spans="1:15" hidden="1" x14ac:dyDescent="0.35">
      <c r="A1023" s="26" t="s">
        <v>84</v>
      </c>
      <c r="B1023" s="26" t="s">
        <v>11</v>
      </c>
      <c r="C1023" s="27">
        <v>0</v>
      </c>
      <c r="D1023" s="27">
        <v>27610</v>
      </c>
      <c r="E1023" s="27">
        <v>0</v>
      </c>
      <c r="F1023" s="27">
        <v>0</v>
      </c>
      <c r="G1023" s="27">
        <v>0</v>
      </c>
      <c r="H1023" s="27">
        <v>0</v>
      </c>
      <c r="I1023" s="27">
        <v>0</v>
      </c>
      <c r="J1023" s="27">
        <v>0</v>
      </c>
      <c r="K1023" s="27">
        <v>0</v>
      </c>
      <c r="L1023" s="27">
        <v>0</v>
      </c>
      <c r="M1023" s="27">
        <v>0</v>
      </c>
      <c r="N1023" s="27">
        <v>0</v>
      </c>
    </row>
    <row r="1024" spans="1:15" hidden="1" x14ac:dyDescent="0.35">
      <c r="A1024" s="26" t="s">
        <v>145</v>
      </c>
      <c r="B1024" s="26" t="s">
        <v>11</v>
      </c>
      <c r="C1024" s="27">
        <v>0</v>
      </c>
      <c r="D1024" s="27">
        <v>65042.22</v>
      </c>
      <c r="E1024" s="27">
        <v>0</v>
      </c>
      <c r="F1024" s="27">
        <v>0</v>
      </c>
      <c r="G1024" s="27">
        <v>0</v>
      </c>
      <c r="H1024" s="27">
        <v>0</v>
      </c>
      <c r="I1024" s="27">
        <v>20806.5</v>
      </c>
      <c r="J1024" s="27">
        <v>0</v>
      </c>
      <c r="K1024" s="27">
        <v>35453.5</v>
      </c>
      <c r="L1024" s="27">
        <v>0</v>
      </c>
      <c r="M1024" s="27">
        <v>0</v>
      </c>
      <c r="N1024" s="27">
        <v>0</v>
      </c>
    </row>
    <row r="1025" spans="1:15" hidden="1" x14ac:dyDescent="0.35">
      <c r="A1025" s="26" t="s">
        <v>145</v>
      </c>
      <c r="B1025" s="26" t="s">
        <v>10</v>
      </c>
      <c r="C1025" s="27">
        <v>0</v>
      </c>
      <c r="D1025" s="27">
        <v>0</v>
      </c>
      <c r="E1025" s="27">
        <v>0</v>
      </c>
      <c r="F1025" s="27">
        <v>500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</row>
    <row r="1026" spans="1:15" hidden="1" x14ac:dyDescent="0.35">
      <c r="A1026" s="26" t="s">
        <v>85</v>
      </c>
      <c r="B1026" s="26" t="s">
        <v>8</v>
      </c>
      <c r="C1026" s="27">
        <v>0</v>
      </c>
      <c r="D1026" s="27">
        <v>0</v>
      </c>
      <c r="E1026" s="27">
        <v>0</v>
      </c>
      <c r="F1026" s="27">
        <v>0</v>
      </c>
      <c r="G1026" s="27">
        <v>0</v>
      </c>
      <c r="H1026" s="27">
        <v>0</v>
      </c>
      <c r="I1026" s="27">
        <v>0</v>
      </c>
      <c r="J1026" s="27">
        <v>0</v>
      </c>
      <c r="K1026" s="27">
        <v>117750</v>
      </c>
      <c r="L1026" s="27">
        <v>0</v>
      </c>
      <c r="M1026" s="27">
        <v>0</v>
      </c>
      <c r="N1026" s="27">
        <v>0</v>
      </c>
    </row>
    <row r="1027" spans="1:15" hidden="1" x14ac:dyDescent="0.35">
      <c r="A1027" s="26" t="s">
        <v>126</v>
      </c>
      <c r="B1027" s="26" t="s">
        <v>10</v>
      </c>
      <c r="C1027" s="27">
        <v>0</v>
      </c>
      <c r="D1027" s="27">
        <v>0</v>
      </c>
      <c r="E1027" s="27">
        <v>0</v>
      </c>
      <c r="F1027" s="27">
        <v>25200.2</v>
      </c>
      <c r="G1027" s="27">
        <v>13861</v>
      </c>
      <c r="H1027" s="27">
        <v>23474</v>
      </c>
      <c r="I1027" s="27">
        <v>0</v>
      </c>
      <c r="J1027" s="27">
        <v>46388</v>
      </c>
      <c r="K1027" s="27">
        <v>0</v>
      </c>
      <c r="L1027" s="27">
        <v>0</v>
      </c>
      <c r="M1027" s="27">
        <v>0</v>
      </c>
      <c r="N1027" s="27">
        <v>0</v>
      </c>
    </row>
    <row r="1028" spans="1:15" hidden="1" x14ac:dyDescent="0.35">
      <c r="A1028" s="26" t="s">
        <v>126</v>
      </c>
      <c r="B1028" s="26" t="s">
        <v>3</v>
      </c>
      <c r="C1028" s="27">
        <v>3.32</v>
      </c>
      <c r="D1028" s="27">
        <v>6.01</v>
      </c>
      <c r="E1028" s="27">
        <v>3.92</v>
      </c>
      <c r="F1028" s="27">
        <v>2.44</v>
      </c>
      <c r="G1028" s="27">
        <v>0</v>
      </c>
      <c r="H1028" s="27">
        <v>0</v>
      </c>
      <c r="I1028" s="27">
        <v>0</v>
      </c>
      <c r="J1028" s="27">
        <v>0</v>
      </c>
      <c r="K1028" s="27">
        <v>35.130000000000003</v>
      </c>
      <c r="L1028" s="27">
        <v>0.17</v>
      </c>
      <c r="M1028" s="27">
        <v>0</v>
      </c>
      <c r="N1028" s="27">
        <v>0</v>
      </c>
    </row>
    <row r="1029" spans="1:15" hidden="1" x14ac:dyDescent="0.35">
      <c r="A1029" s="26" t="s">
        <v>115</v>
      </c>
      <c r="B1029" s="26" t="s">
        <v>8</v>
      </c>
      <c r="C1029" s="27">
        <v>0</v>
      </c>
      <c r="D1029" s="27">
        <v>0</v>
      </c>
      <c r="E1029" s="27">
        <v>74572</v>
      </c>
      <c r="F1029" s="27">
        <v>33451.4</v>
      </c>
      <c r="G1029" s="27">
        <v>0</v>
      </c>
      <c r="H1029" s="27">
        <v>0</v>
      </c>
      <c r="I1029" s="27">
        <v>0</v>
      </c>
      <c r="J1029" s="27">
        <v>0</v>
      </c>
      <c r="K1029" s="27">
        <v>0</v>
      </c>
      <c r="L1029" s="27">
        <v>0</v>
      </c>
      <c r="M1029" s="27">
        <v>0</v>
      </c>
      <c r="N1029" s="27">
        <v>0</v>
      </c>
    </row>
    <row r="1030" spans="1:15" hidden="1" x14ac:dyDescent="0.35">
      <c r="A1030" s="26" t="s">
        <v>147</v>
      </c>
      <c r="B1030" s="26" t="s">
        <v>10</v>
      </c>
      <c r="C1030" s="27">
        <v>0</v>
      </c>
      <c r="D1030" s="27">
        <v>0</v>
      </c>
      <c r="E1030" s="27">
        <v>0</v>
      </c>
      <c r="F1030" s="27">
        <v>600.29999999999995</v>
      </c>
      <c r="G1030" s="27">
        <v>0</v>
      </c>
      <c r="H1030" s="27">
        <v>0</v>
      </c>
      <c r="I1030" s="27">
        <v>53295.62</v>
      </c>
      <c r="J1030" s="27">
        <v>0</v>
      </c>
      <c r="K1030" s="27">
        <v>0</v>
      </c>
      <c r="L1030" s="27">
        <v>155</v>
      </c>
      <c r="M1030" s="27">
        <v>0</v>
      </c>
      <c r="N1030" s="27">
        <v>0</v>
      </c>
    </row>
    <row r="1031" spans="1:15" hidden="1" x14ac:dyDescent="0.35">
      <c r="A1031" s="26" t="s">
        <v>147</v>
      </c>
      <c r="B1031" s="26" t="s">
        <v>5</v>
      </c>
      <c r="C1031" s="27">
        <v>0</v>
      </c>
      <c r="D1031" s="27">
        <v>0</v>
      </c>
      <c r="E1031" s="27">
        <v>0</v>
      </c>
      <c r="F1031" s="27">
        <v>0</v>
      </c>
      <c r="G1031" s="27">
        <v>35400</v>
      </c>
      <c r="H1031" s="27">
        <v>0</v>
      </c>
      <c r="I1031" s="27">
        <v>0</v>
      </c>
      <c r="J1031" s="27">
        <v>0</v>
      </c>
      <c r="K1031" s="27">
        <v>0</v>
      </c>
      <c r="L1031" s="27">
        <v>0</v>
      </c>
      <c r="M1031" s="27">
        <v>0</v>
      </c>
      <c r="N1031" s="27">
        <v>0</v>
      </c>
    </row>
    <row r="1032" spans="1:15" hidden="1" x14ac:dyDescent="0.35">
      <c r="A1032" s="26" t="s">
        <v>16</v>
      </c>
      <c r="B1032" s="26" t="s">
        <v>11</v>
      </c>
      <c r="C1032" s="27">
        <v>18997.5</v>
      </c>
      <c r="D1032" s="27">
        <v>0</v>
      </c>
      <c r="E1032" s="27">
        <v>0</v>
      </c>
      <c r="F1032" s="27">
        <v>0</v>
      </c>
      <c r="G1032" s="27">
        <v>16833.560000000001</v>
      </c>
      <c r="H1032" s="27">
        <v>0</v>
      </c>
      <c r="I1032" s="27">
        <v>0</v>
      </c>
      <c r="J1032" s="27">
        <v>0</v>
      </c>
      <c r="K1032" s="27">
        <v>24587.360000000001</v>
      </c>
      <c r="L1032" s="27">
        <v>0</v>
      </c>
      <c r="M1032" s="27">
        <v>0</v>
      </c>
      <c r="N1032" s="27">
        <v>22058.400000000001</v>
      </c>
    </row>
    <row r="1033" spans="1:15" hidden="1" x14ac:dyDescent="0.35">
      <c r="A1033" s="26" t="s">
        <v>16</v>
      </c>
      <c r="B1033" s="26" t="s">
        <v>10</v>
      </c>
      <c r="C1033" s="27">
        <v>0</v>
      </c>
      <c r="D1033" s="27">
        <v>0</v>
      </c>
      <c r="E1033" s="27">
        <v>0</v>
      </c>
      <c r="F1033" s="27">
        <v>0</v>
      </c>
      <c r="G1033" s="27">
        <v>0</v>
      </c>
      <c r="H1033" s="27">
        <v>0</v>
      </c>
      <c r="I1033" s="27">
        <v>976.75</v>
      </c>
      <c r="J1033" s="27">
        <v>0</v>
      </c>
      <c r="K1033" s="27">
        <v>0</v>
      </c>
      <c r="L1033" s="27">
        <v>0</v>
      </c>
      <c r="M1033" s="27">
        <v>0</v>
      </c>
      <c r="N1033" s="27">
        <v>0</v>
      </c>
    </row>
    <row r="1034" spans="1:15" hidden="1" x14ac:dyDescent="0.35">
      <c r="A1034" s="26" t="s">
        <v>189</v>
      </c>
      <c r="B1034" s="26" t="s">
        <v>10</v>
      </c>
      <c r="C1034" s="27">
        <v>30</v>
      </c>
      <c r="D1034" s="27">
        <v>9529.4499999999989</v>
      </c>
      <c r="E1034" s="27">
        <v>0</v>
      </c>
      <c r="F1034" s="27">
        <v>10</v>
      </c>
      <c r="G1034" s="27">
        <v>8493.4</v>
      </c>
      <c r="H1034" s="27">
        <v>20867.599999999999</v>
      </c>
      <c r="I1034" s="27">
        <v>7658</v>
      </c>
      <c r="J1034" s="27">
        <v>6690.95</v>
      </c>
      <c r="K1034" s="27">
        <v>0</v>
      </c>
      <c r="L1034" s="27">
        <v>1420.77</v>
      </c>
      <c r="M1034" s="27">
        <v>7717.42</v>
      </c>
      <c r="N1034" s="27">
        <v>0</v>
      </c>
    </row>
    <row r="1035" spans="1:15" hidden="1" x14ac:dyDescent="0.35">
      <c r="A1035" s="26" t="s">
        <v>175</v>
      </c>
      <c r="B1035" s="26" t="s">
        <v>4</v>
      </c>
      <c r="C1035" s="27">
        <v>0</v>
      </c>
      <c r="D1035" s="27">
        <v>0</v>
      </c>
      <c r="E1035" s="27">
        <v>0</v>
      </c>
      <c r="F1035" s="27">
        <v>19974.28</v>
      </c>
      <c r="G1035" s="27">
        <v>0</v>
      </c>
      <c r="H1035" s="27">
        <v>0</v>
      </c>
      <c r="I1035" s="27">
        <v>0</v>
      </c>
      <c r="J1035" s="27">
        <v>21509.589999999997</v>
      </c>
      <c r="K1035" s="27">
        <v>0</v>
      </c>
      <c r="L1035" s="27">
        <v>0</v>
      </c>
      <c r="M1035" s="27">
        <v>0</v>
      </c>
      <c r="N1035" s="27">
        <v>0</v>
      </c>
    </row>
    <row r="1036" spans="1:15" x14ac:dyDescent="0.35">
      <c r="A1036" s="26" t="s">
        <v>175</v>
      </c>
      <c r="B1036" s="26" t="s">
        <v>6</v>
      </c>
      <c r="C1036" s="27">
        <v>0</v>
      </c>
      <c r="D1036" s="27">
        <v>0</v>
      </c>
      <c r="E1036" s="27">
        <v>0</v>
      </c>
      <c r="F1036" s="27">
        <v>0</v>
      </c>
      <c r="G1036" s="27">
        <v>0</v>
      </c>
      <c r="H1036" s="27">
        <v>0</v>
      </c>
      <c r="I1036" s="27">
        <v>0</v>
      </c>
      <c r="J1036" s="27">
        <v>0</v>
      </c>
      <c r="K1036" s="27">
        <v>0</v>
      </c>
      <c r="L1036" s="27">
        <v>0</v>
      </c>
      <c r="M1036" s="27">
        <v>19151.400000000001</v>
      </c>
      <c r="N1036" s="27">
        <v>0</v>
      </c>
      <c r="O1036" s="1">
        <f>SUBTOTAL(9,C1036:N1036)</f>
        <v>19151.400000000001</v>
      </c>
    </row>
    <row r="1037" spans="1:15" hidden="1" x14ac:dyDescent="0.35">
      <c r="A1037" s="26" t="s">
        <v>142</v>
      </c>
      <c r="B1037" s="26" t="s">
        <v>11</v>
      </c>
      <c r="C1037" s="27">
        <v>0</v>
      </c>
      <c r="D1037" s="27">
        <v>0</v>
      </c>
      <c r="E1037" s="27">
        <v>8299.0499999999993</v>
      </c>
      <c r="F1037" s="27">
        <v>0</v>
      </c>
      <c r="G1037" s="27">
        <v>0</v>
      </c>
      <c r="H1037" s="27">
        <v>0</v>
      </c>
      <c r="I1037" s="27">
        <v>0</v>
      </c>
      <c r="J1037" s="27">
        <v>21670</v>
      </c>
      <c r="K1037" s="27">
        <v>0</v>
      </c>
      <c r="L1037" s="27">
        <v>0</v>
      </c>
      <c r="M1037" s="27">
        <v>0</v>
      </c>
      <c r="N1037" s="27">
        <v>0</v>
      </c>
    </row>
    <row r="1038" spans="1:15" hidden="1" x14ac:dyDescent="0.35">
      <c r="A1038" s="26" t="s">
        <v>142</v>
      </c>
      <c r="B1038" s="26" t="s">
        <v>10</v>
      </c>
      <c r="C1038" s="27">
        <v>0</v>
      </c>
      <c r="D1038" s="27">
        <v>0</v>
      </c>
      <c r="E1038" s="27">
        <v>0</v>
      </c>
      <c r="F1038" s="27">
        <v>7372</v>
      </c>
      <c r="G1038" s="27">
        <v>0</v>
      </c>
      <c r="H1038" s="27">
        <v>2000</v>
      </c>
      <c r="I1038" s="27">
        <v>800</v>
      </c>
      <c r="J1038" s="27">
        <v>5550</v>
      </c>
      <c r="K1038" s="27">
        <v>0</v>
      </c>
      <c r="L1038" s="27">
        <v>180</v>
      </c>
      <c r="M1038" s="27">
        <v>0</v>
      </c>
      <c r="N1038" s="27">
        <v>4117.04</v>
      </c>
    </row>
    <row r="1039" spans="1:15" hidden="1" x14ac:dyDescent="0.35">
      <c r="A1039" s="26" t="s">
        <v>142</v>
      </c>
      <c r="B1039" s="26" t="s">
        <v>7</v>
      </c>
      <c r="C1039" s="27">
        <v>0</v>
      </c>
      <c r="D1039" s="27">
        <v>0</v>
      </c>
      <c r="E1039" s="27">
        <v>0</v>
      </c>
      <c r="F1039" s="27">
        <v>0</v>
      </c>
      <c r="G1039" s="27">
        <v>4806</v>
      </c>
      <c r="H1039" s="27">
        <v>0</v>
      </c>
      <c r="I1039" s="27">
        <v>0</v>
      </c>
      <c r="J1039" s="27">
        <v>0</v>
      </c>
      <c r="K1039" s="27">
        <v>0</v>
      </c>
      <c r="L1039" s="27">
        <v>0</v>
      </c>
      <c r="M1039" s="27">
        <v>0</v>
      </c>
      <c r="N1039" s="27">
        <v>0</v>
      </c>
    </row>
    <row r="1040" spans="1:15" hidden="1" x14ac:dyDescent="0.35">
      <c r="A1040" s="26" t="s">
        <v>142</v>
      </c>
      <c r="B1040" s="26" t="s">
        <v>3</v>
      </c>
      <c r="C1040" s="27">
        <v>0</v>
      </c>
      <c r="D1040" s="27">
        <v>0</v>
      </c>
      <c r="E1040" s="27">
        <v>0</v>
      </c>
      <c r="F1040" s="27">
        <v>0</v>
      </c>
      <c r="G1040" s="27">
        <v>0</v>
      </c>
      <c r="H1040" s="27">
        <v>0</v>
      </c>
      <c r="I1040" s="27">
        <v>315</v>
      </c>
      <c r="J1040" s="27">
        <v>0</v>
      </c>
      <c r="K1040" s="27">
        <v>0</v>
      </c>
      <c r="L1040" s="27">
        <v>0</v>
      </c>
      <c r="M1040" s="27">
        <v>0</v>
      </c>
      <c r="N1040" s="27">
        <v>0</v>
      </c>
    </row>
    <row r="1041" spans="1:14" hidden="1" x14ac:dyDescent="0.35">
      <c r="A1041" s="26" t="s">
        <v>207</v>
      </c>
      <c r="B1041" s="26" t="s">
        <v>11</v>
      </c>
      <c r="C1041" s="27">
        <v>0</v>
      </c>
      <c r="D1041" s="27">
        <v>0</v>
      </c>
      <c r="E1041" s="27">
        <v>0</v>
      </c>
      <c r="F1041" s="27">
        <v>0</v>
      </c>
      <c r="G1041" s="27">
        <v>20700</v>
      </c>
      <c r="H1041" s="27">
        <v>0</v>
      </c>
      <c r="I1041" s="27">
        <v>0</v>
      </c>
      <c r="J1041" s="27">
        <v>0</v>
      </c>
      <c r="K1041" s="27">
        <v>19404</v>
      </c>
      <c r="L1041" s="27">
        <v>0</v>
      </c>
      <c r="M1041" s="27">
        <v>0</v>
      </c>
      <c r="N1041" s="27">
        <v>0</v>
      </c>
    </row>
    <row r="1042" spans="1:14" hidden="1" x14ac:dyDescent="0.35">
      <c r="A1042" s="26" t="s">
        <v>207</v>
      </c>
      <c r="B1042" s="26" t="s">
        <v>10</v>
      </c>
      <c r="C1042" s="27">
        <v>0</v>
      </c>
      <c r="D1042" s="27">
        <v>0</v>
      </c>
      <c r="E1042" s="27">
        <v>0</v>
      </c>
      <c r="F1042" s="27">
        <v>0</v>
      </c>
      <c r="G1042" s="27">
        <v>0</v>
      </c>
      <c r="H1042" s="27">
        <v>1655</v>
      </c>
      <c r="I1042" s="27">
        <v>0</v>
      </c>
      <c r="J1042" s="27">
        <v>0</v>
      </c>
      <c r="K1042" s="27">
        <v>7967.25</v>
      </c>
      <c r="L1042" s="27">
        <v>0</v>
      </c>
      <c r="M1042" s="27">
        <v>137.84</v>
      </c>
      <c r="N1042" s="27">
        <v>0</v>
      </c>
    </row>
    <row r="1043" spans="1:14" hidden="1" x14ac:dyDescent="0.35">
      <c r="A1043" s="26" t="s">
        <v>207</v>
      </c>
      <c r="B1043" s="26" t="s">
        <v>3</v>
      </c>
      <c r="C1043" s="27">
        <v>0</v>
      </c>
      <c r="D1043" s="27">
        <v>4.8099999999999996</v>
      </c>
      <c r="E1043" s="27">
        <v>0</v>
      </c>
      <c r="F1043" s="27">
        <v>0</v>
      </c>
      <c r="G1043" s="27">
        <v>0</v>
      </c>
      <c r="H1043" s="27">
        <v>0</v>
      </c>
      <c r="I1043" s="27">
        <v>0</v>
      </c>
      <c r="J1043" s="27">
        <v>0</v>
      </c>
      <c r="K1043" s="27">
        <v>0</v>
      </c>
      <c r="L1043" s="27">
        <v>0</v>
      </c>
      <c r="M1043" s="27">
        <v>4.8</v>
      </c>
      <c r="N1043" s="27">
        <v>5.8</v>
      </c>
    </row>
    <row r="1044" spans="1:14" hidden="1" x14ac:dyDescent="0.35">
      <c r="A1044" s="26" t="s">
        <v>58</v>
      </c>
      <c r="B1044" s="26" t="s">
        <v>5</v>
      </c>
      <c r="C1044" s="27">
        <v>0</v>
      </c>
      <c r="D1044" s="27">
        <v>0</v>
      </c>
      <c r="E1044" s="27">
        <v>0</v>
      </c>
      <c r="F1044" s="27">
        <v>0</v>
      </c>
      <c r="G1044" s="27">
        <v>0</v>
      </c>
      <c r="H1044" s="27">
        <v>0</v>
      </c>
      <c r="I1044" s="27">
        <v>0</v>
      </c>
      <c r="J1044" s="27">
        <v>38814</v>
      </c>
      <c r="K1044" s="27">
        <v>0</v>
      </c>
      <c r="L1044" s="27">
        <v>0</v>
      </c>
      <c r="M1044" s="27">
        <v>0</v>
      </c>
      <c r="N1044" s="27">
        <v>0</v>
      </c>
    </row>
    <row r="1045" spans="1:14" hidden="1" x14ac:dyDescent="0.35">
      <c r="A1045" s="26" t="s">
        <v>13</v>
      </c>
      <c r="B1045" s="26" t="s">
        <v>10</v>
      </c>
      <c r="C1045" s="27">
        <v>0</v>
      </c>
      <c r="D1045" s="27">
        <v>0</v>
      </c>
      <c r="E1045" s="27">
        <v>0</v>
      </c>
      <c r="F1045" s="27">
        <v>0</v>
      </c>
      <c r="G1045" s="27">
        <v>0</v>
      </c>
      <c r="H1045" s="27">
        <v>0</v>
      </c>
      <c r="I1045" s="27">
        <v>135.03</v>
      </c>
      <c r="J1045" s="27">
        <v>0</v>
      </c>
      <c r="K1045" s="27">
        <v>0</v>
      </c>
      <c r="L1045" s="27">
        <v>600</v>
      </c>
      <c r="M1045" s="27">
        <v>29160</v>
      </c>
      <c r="N1045" s="27">
        <v>0</v>
      </c>
    </row>
    <row r="1046" spans="1:14" hidden="1" x14ac:dyDescent="0.35">
      <c r="A1046" s="26" t="s">
        <v>13</v>
      </c>
      <c r="B1046" s="26" t="s">
        <v>3</v>
      </c>
      <c r="C1046" s="27">
        <v>208.34</v>
      </c>
      <c r="D1046" s="27">
        <v>0.41</v>
      </c>
      <c r="E1046" s="27">
        <v>0.2</v>
      </c>
      <c r="F1046" s="27">
        <v>0</v>
      </c>
      <c r="G1046" s="27">
        <v>0.21</v>
      </c>
      <c r="H1046" s="27">
        <v>0</v>
      </c>
      <c r="I1046" s="27">
        <v>0</v>
      </c>
      <c r="J1046" s="27">
        <v>0</v>
      </c>
      <c r="K1046" s="27">
        <v>0</v>
      </c>
      <c r="L1046" s="27">
        <v>142.16</v>
      </c>
      <c r="M1046" s="27">
        <v>1056.8499999999999</v>
      </c>
      <c r="N1046" s="27">
        <v>5347.93</v>
      </c>
    </row>
    <row r="1047" spans="1:14" hidden="1" x14ac:dyDescent="0.35">
      <c r="A1047" s="26" t="s">
        <v>122</v>
      </c>
      <c r="B1047" s="26" t="s">
        <v>10</v>
      </c>
      <c r="C1047" s="27">
        <v>0</v>
      </c>
      <c r="D1047" s="27">
        <v>0</v>
      </c>
      <c r="E1047" s="27">
        <v>0</v>
      </c>
      <c r="F1047" s="27">
        <v>23310.859999999993</v>
      </c>
      <c r="G1047" s="27">
        <v>0</v>
      </c>
      <c r="H1047" s="27">
        <v>0</v>
      </c>
      <c r="I1047" s="27">
        <v>0</v>
      </c>
      <c r="J1047" s="27">
        <v>201</v>
      </c>
      <c r="K1047" s="27">
        <v>0</v>
      </c>
      <c r="L1047" s="27">
        <v>0</v>
      </c>
      <c r="M1047" s="27">
        <v>0</v>
      </c>
      <c r="N1047" s="27">
        <v>0</v>
      </c>
    </row>
    <row r="1048" spans="1:14" hidden="1" x14ac:dyDescent="0.35">
      <c r="A1048" s="26" t="s">
        <v>122</v>
      </c>
      <c r="B1048" s="26" t="s">
        <v>3</v>
      </c>
      <c r="C1048" s="27">
        <v>0</v>
      </c>
      <c r="D1048" s="27">
        <v>0</v>
      </c>
      <c r="E1048" s="27">
        <v>0</v>
      </c>
      <c r="F1048" s="27">
        <v>0</v>
      </c>
      <c r="G1048" s="27">
        <v>0</v>
      </c>
      <c r="H1048" s="27">
        <v>0</v>
      </c>
      <c r="I1048" s="27">
        <v>0</v>
      </c>
      <c r="J1048" s="27">
        <v>0</v>
      </c>
      <c r="K1048" s="27">
        <v>0</v>
      </c>
      <c r="L1048" s="27">
        <v>0</v>
      </c>
      <c r="M1048" s="27">
        <v>10072.34</v>
      </c>
      <c r="N1048" s="27">
        <v>0</v>
      </c>
    </row>
    <row r="1049" spans="1:14" hidden="1" x14ac:dyDescent="0.35">
      <c r="A1049" s="26" t="s">
        <v>129</v>
      </c>
      <c r="B1049" s="26" t="s">
        <v>10</v>
      </c>
      <c r="C1049" s="27">
        <v>730.85</v>
      </c>
      <c r="D1049" s="27">
        <v>7550.1900000000005</v>
      </c>
      <c r="E1049" s="27">
        <v>1116.75</v>
      </c>
      <c r="F1049" s="27">
        <v>1025.27</v>
      </c>
      <c r="G1049" s="27">
        <v>1438.69</v>
      </c>
      <c r="H1049" s="27">
        <v>0</v>
      </c>
      <c r="I1049" s="27">
        <v>15306.27</v>
      </c>
      <c r="J1049" s="27">
        <v>197.18</v>
      </c>
      <c r="K1049" s="27">
        <v>1270.22</v>
      </c>
      <c r="L1049" s="27">
        <v>681.61</v>
      </c>
      <c r="M1049" s="27">
        <v>0</v>
      </c>
      <c r="N1049" s="27">
        <v>1760.71</v>
      </c>
    </row>
    <row r="1050" spans="1:14" hidden="1" x14ac:dyDescent="0.35">
      <c r="A1050" s="26" t="s">
        <v>64</v>
      </c>
      <c r="B1050" s="26" t="s">
        <v>10</v>
      </c>
      <c r="C1050" s="27">
        <v>0</v>
      </c>
      <c r="D1050" s="27">
        <v>0</v>
      </c>
      <c r="E1050" s="27">
        <v>0</v>
      </c>
      <c r="F1050" s="27">
        <v>0</v>
      </c>
      <c r="G1050" s="27">
        <v>0</v>
      </c>
      <c r="H1050" s="27">
        <v>28356.89</v>
      </c>
      <c r="I1050" s="27">
        <v>0</v>
      </c>
      <c r="J1050" s="27">
        <v>0</v>
      </c>
      <c r="K1050" s="27">
        <v>0</v>
      </c>
      <c r="L1050" s="27">
        <v>0</v>
      </c>
      <c r="M1050" s="27">
        <v>0</v>
      </c>
      <c r="N1050" s="27">
        <v>0</v>
      </c>
    </row>
    <row r="1051" spans="1:14" hidden="1" x14ac:dyDescent="0.35">
      <c r="A1051" s="26" t="s">
        <v>166</v>
      </c>
      <c r="B1051" s="26" t="s">
        <v>10</v>
      </c>
      <c r="C1051" s="27">
        <v>0</v>
      </c>
      <c r="D1051" s="27">
        <v>0</v>
      </c>
      <c r="E1051" s="27">
        <v>12989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</row>
    <row r="1052" spans="1:14" hidden="1" x14ac:dyDescent="0.35">
      <c r="A1052" s="26" t="s">
        <v>166</v>
      </c>
      <c r="B1052" s="26" t="s">
        <v>3</v>
      </c>
      <c r="C1052" s="27">
        <v>0</v>
      </c>
      <c r="D1052" s="27">
        <v>0</v>
      </c>
      <c r="E1052" s="27">
        <v>0</v>
      </c>
      <c r="F1052" s="27">
        <v>0</v>
      </c>
      <c r="G1052" s="27">
        <v>94.38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</row>
    <row r="1053" spans="1:14" hidden="1" x14ac:dyDescent="0.35">
      <c r="A1053" s="26" t="s">
        <v>182</v>
      </c>
      <c r="B1053" s="26" t="s">
        <v>10</v>
      </c>
      <c r="C1053" s="27">
        <v>1020</v>
      </c>
      <c r="D1053" s="27">
        <v>0</v>
      </c>
      <c r="E1053" s="27">
        <v>0</v>
      </c>
      <c r="F1053" s="27">
        <v>0</v>
      </c>
      <c r="G1053" s="27">
        <v>0</v>
      </c>
      <c r="H1053" s="27">
        <v>0</v>
      </c>
      <c r="I1053" s="27">
        <v>0</v>
      </c>
      <c r="J1053" s="27">
        <v>12030.1</v>
      </c>
      <c r="K1053" s="27">
        <v>0</v>
      </c>
      <c r="L1053" s="27">
        <v>0</v>
      </c>
      <c r="M1053" s="27">
        <v>0</v>
      </c>
      <c r="N1053" s="27">
        <v>0</v>
      </c>
    </row>
    <row r="1054" spans="1:14" hidden="1" x14ac:dyDescent="0.35">
      <c r="A1054" s="26" t="s">
        <v>182</v>
      </c>
      <c r="B1054" s="26" t="s">
        <v>3</v>
      </c>
      <c r="C1054" s="27">
        <v>0</v>
      </c>
      <c r="D1054" s="27">
        <v>0</v>
      </c>
      <c r="E1054" s="27">
        <v>0</v>
      </c>
      <c r="F1054" s="27">
        <v>0</v>
      </c>
      <c r="G1054" s="27">
        <v>0</v>
      </c>
      <c r="H1054" s="27">
        <v>0</v>
      </c>
      <c r="I1054" s="27">
        <v>0</v>
      </c>
      <c r="J1054" s="27">
        <v>5.3</v>
      </c>
      <c r="K1054" s="27">
        <v>4.2</v>
      </c>
      <c r="L1054" s="27">
        <v>15.4</v>
      </c>
      <c r="M1054" s="27">
        <v>0</v>
      </c>
      <c r="N1054" s="27">
        <v>0</v>
      </c>
    </row>
    <row r="1055" spans="1:14" hidden="1" x14ac:dyDescent="0.35">
      <c r="A1055" s="26" t="s">
        <v>38</v>
      </c>
      <c r="B1055" s="26" t="s">
        <v>10</v>
      </c>
      <c r="C1055" s="27">
        <v>0</v>
      </c>
      <c r="D1055" s="27">
        <v>2384.13</v>
      </c>
      <c r="E1055" s="27">
        <v>0</v>
      </c>
      <c r="F1055" s="27">
        <v>0</v>
      </c>
      <c r="G1055" s="27">
        <v>0</v>
      </c>
      <c r="H1055" s="27">
        <v>0</v>
      </c>
      <c r="I1055" s="27">
        <v>0</v>
      </c>
      <c r="J1055" s="27">
        <v>0</v>
      </c>
      <c r="K1055" s="27">
        <v>3245.17</v>
      </c>
      <c r="L1055" s="27">
        <v>0</v>
      </c>
      <c r="M1055" s="27">
        <v>1885.04</v>
      </c>
      <c r="N1055" s="27">
        <v>0</v>
      </c>
    </row>
    <row r="1056" spans="1:14" hidden="1" x14ac:dyDescent="0.35">
      <c r="A1056" s="26" t="s">
        <v>102</v>
      </c>
      <c r="B1056" s="26" t="s">
        <v>11</v>
      </c>
      <c r="C1056" s="27">
        <v>0</v>
      </c>
      <c r="D1056" s="27">
        <v>0</v>
      </c>
      <c r="E1056" s="27">
        <v>0</v>
      </c>
      <c r="F1056" s="27">
        <v>0</v>
      </c>
      <c r="G1056" s="27">
        <v>0</v>
      </c>
      <c r="H1056" s="27">
        <v>0</v>
      </c>
      <c r="I1056" s="27">
        <v>5926</v>
      </c>
      <c r="J1056" s="27">
        <v>0</v>
      </c>
      <c r="K1056" s="27">
        <v>0</v>
      </c>
      <c r="L1056" s="27">
        <v>0</v>
      </c>
      <c r="M1056" s="27">
        <v>0</v>
      </c>
      <c r="N1056" s="27">
        <v>1415</v>
      </c>
    </row>
    <row r="1057" spans="1:15" x14ac:dyDescent="0.35">
      <c r="A1057" s="26" t="s">
        <v>47</v>
      </c>
      <c r="B1057" s="26" t="s">
        <v>6</v>
      </c>
      <c r="C1057" s="27">
        <v>0</v>
      </c>
      <c r="D1057" s="27">
        <v>0</v>
      </c>
      <c r="E1057" s="27">
        <v>0</v>
      </c>
      <c r="F1057" s="27">
        <v>0</v>
      </c>
      <c r="G1057" s="27">
        <v>0</v>
      </c>
      <c r="H1057" s="27">
        <v>0</v>
      </c>
      <c r="I1057" s="27">
        <v>0</v>
      </c>
      <c r="J1057" s="27">
        <v>0</v>
      </c>
      <c r="K1057" s="27">
        <v>0</v>
      </c>
      <c r="L1057" s="27">
        <v>0</v>
      </c>
      <c r="M1057" s="27">
        <v>4057.9700000000003</v>
      </c>
      <c r="N1057" s="27">
        <v>0</v>
      </c>
      <c r="O1057" s="1">
        <f>SUBTOTAL(9,C1057:N1057)</f>
        <v>4057.9700000000003</v>
      </c>
    </row>
    <row r="1058" spans="1:15" hidden="1" x14ac:dyDescent="0.35">
      <c r="A1058" s="26" t="s">
        <v>47</v>
      </c>
      <c r="B1058" s="26" t="s">
        <v>10</v>
      </c>
      <c r="C1058" s="27">
        <v>0</v>
      </c>
      <c r="D1058" s="27">
        <v>0</v>
      </c>
      <c r="E1058" s="27">
        <v>0</v>
      </c>
      <c r="F1058" s="27">
        <v>0</v>
      </c>
      <c r="G1058" s="27">
        <v>0</v>
      </c>
      <c r="H1058" s="27">
        <v>0</v>
      </c>
      <c r="I1058" s="27">
        <v>0</v>
      </c>
      <c r="J1058" s="27">
        <v>0</v>
      </c>
      <c r="K1058" s="27">
        <v>0</v>
      </c>
      <c r="L1058" s="27">
        <v>0</v>
      </c>
      <c r="M1058" s="27">
        <v>2193.31</v>
      </c>
      <c r="N1058" s="27">
        <v>0</v>
      </c>
    </row>
    <row r="1059" spans="1:15" hidden="1" x14ac:dyDescent="0.35">
      <c r="A1059" s="26" t="s">
        <v>47</v>
      </c>
      <c r="B1059" s="26" t="s">
        <v>5</v>
      </c>
      <c r="C1059" s="27">
        <v>0</v>
      </c>
      <c r="D1059" s="27">
        <v>0</v>
      </c>
      <c r="E1059" s="27">
        <v>0</v>
      </c>
      <c r="F1059" s="27">
        <v>0</v>
      </c>
      <c r="G1059" s="27">
        <v>0</v>
      </c>
      <c r="H1059" s="27">
        <v>0</v>
      </c>
      <c r="I1059" s="27">
        <v>0</v>
      </c>
      <c r="J1059" s="27">
        <v>0</v>
      </c>
      <c r="K1059" s="27">
        <v>0</v>
      </c>
      <c r="L1059" s="27">
        <v>0</v>
      </c>
      <c r="M1059" s="27">
        <v>477.72</v>
      </c>
      <c r="N1059" s="27">
        <v>0</v>
      </c>
    </row>
    <row r="1060" spans="1:15" hidden="1" x14ac:dyDescent="0.35">
      <c r="A1060" s="26" t="s">
        <v>128</v>
      </c>
      <c r="B1060" s="26" t="s">
        <v>10</v>
      </c>
      <c r="C1060" s="27">
        <v>0</v>
      </c>
      <c r="D1060" s="27">
        <v>0</v>
      </c>
      <c r="E1060" s="27">
        <v>755</v>
      </c>
      <c r="F1060" s="27">
        <v>180</v>
      </c>
      <c r="G1060" s="27">
        <v>0</v>
      </c>
      <c r="H1060" s="27">
        <v>0</v>
      </c>
      <c r="I1060" s="27">
        <v>0</v>
      </c>
      <c r="J1060" s="27">
        <v>0</v>
      </c>
      <c r="K1060" s="27">
        <v>270</v>
      </c>
      <c r="L1060" s="27">
        <v>0</v>
      </c>
      <c r="M1060" s="27">
        <v>5000</v>
      </c>
      <c r="N1060" s="27">
        <v>0</v>
      </c>
    </row>
    <row r="1061" spans="1:15" hidden="1" x14ac:dyDescent="0.35">
      <c r="A1061" s="26" t="s">
        <v>193</v>
      </c>
      <c r="B1061" s="26" t="s">
        <v>10</v>
      </c>
      <c r="C1061" s="27">
        <v>1987</v>
      </c>
      <c r="D1061" s="27">
        <v>0</v>
      </c>
      <c r="E1061" s="27">
        <v>0</v>
      </c>
      <c r="F1061" s="27">
        <v>0</v>
      </c>
      <c r="G1061" s="27">
        <v>0</v>
      </c>
      <c r="H1061" s="27">
        <v>0</v>
      </c>
      <c r="I1061" s="27">
        <v>0</v>
      </c>
      <c r="J1061" s="27">
        <v>0</v>
      </c>
      <c r="K1061" s="27">
        <v>0</v>
      </c>
      <c r="L1061" s="27">
        <v>0</v>
      </c>
      <c r="M1061" s="27">
        <v>0</v>
      </c>
      <c r="N1061" s="27">
        <v>0</v>
      </c>
    </row>
    <row r="1062" spans="1:15" hidden="1" x14ac:dyDescent="0.35">
      <c r="A1062" s="26" t="s">
        <v>149</v>
      </c>
      <c r="B1062" s="26" t="s">
        <v>10</v>
      </c>
      <c r="C1062" s="27">
        <v>0</v>
      </c>
      <c r="D1062" s="27">
        <v>1441</v>
      </c>
      <c r="E1062" s="27">
        <v>0</v>
      </c>
      <c r="F1062" s="27">
        <v>0</v>
      </c>
      <c r="G1062" s="27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</row>
    <row r="1063" spans="1:15" hidden="1" x14ac:dyDescent="0.35">
      <c r="A1063" s="26" t="s">
        <v>138</v>
      </c>
      <c r="B1063" s="26" t="s">
        <v>3</v>
      </c>
      <c r="C1063" s="27">
        <v>900</v>
      </c>
      <c r="D1063" s="27">
        <v>0</v>
      </c>
      <c r="E1063" s="27">
        <v>0</v>
      </c>
      <c r="F1063" s="27">
        <v>0</v>
      </c>
      <c r="G1063" s="27">
        <v>0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</row>
    <row r="1064" spans="1:15" hidden="1" x14ac:dyDescent="0.35">
      <c r="A1064" s="26" t="s">
        <v>138</v>
      </c>
      <c r="B1064" s="26" t="s">
        <v>10</v>
      </c>
      <c r="C1064" s="27">
        <v>0</v>
      </c>
      <c r="D1064" s="27">
        <v>0</v>
      </c>
      <c r="E1064" s="27">
        <v>120</v>
      </c>
      <c r="F1064" s="27">
        <v>0</v>
      </c>
      <c r="G1064" s="27">
        <v>0</v>
      </c>
      <c r="H1064" s="27">
        <v>0</v>
      </c>
      <c r="I1064" s="27">
        <v>251</v>
      </c>
      <c r="J1064" s="27">
        <v>0</v>
      </c>
      <c r="K1064" s="27">
        <v>0</v>
      </c>
      <c r="L1064" s="27">
        <v>0</v>
      </c>
      <c r="M1064" s="27">
        <v>0</v>
      </c>
      <c r="N1064" s="27">
        <v>0</v>
      </c>
    </row>
    <row r="1065" spans="1:15" hidden="1" x14ac:dyDescent="0.35">
      <c r="A1065" s="26" t="s">
        <v>83</v>
      </c>
      <c r="B1065" s="26" t="s">
        <v>3</v>
      </c>
      <c r="C1065" s="27">
        <v>0</v>
      </c>
      <c r="D1065" s="27">
        <v>0</v>
      </c>
      <c r="E1065" s="27">
        <v>0</v>
      </c>
      <c r="F1065" s="27">
        <v>114.9</v>
      </c>
      <c r="G1065" s="27">
        <v>291.32</v>
      </c>
      <c r="H1065" s="27">
        <v>145.66</v>
      </c>
      <c r="I1065" s="27">
        <v>45.19</v>
      </c>
      <c r="J1065" s="27">
        <v>0</v>
      </c>
      <c r="K1065" s="27">
        <v>0</v>
      </c>
      <c r="L1065" s="27">
        <v>0</v>
      </c>
      <c r="M1065" s="27">
        <v>39.770000000000003</v>
      </c>
      <c r="N1065" s="27">
        <v>0</v>
      </c>
    </row>
    <row r="1066" spans="1:15" hidden="1" x14ac:dyDescent="0.35">
      <c r="A1066" s="26" t="s">
        <v>144</v>
      </c>
      <c r="B1066" s="26" t="s">
        <v>10</v>
      </c>
      <c r="C1066" s="27">
        <v>0</v>
      </c>
      <c r="D1066" s="27">
        <v>0</v>
      </c>
      <c r="E1066" s="27">
        <v>0</v>
      </c>
      <c r="F1066" s="27">
        <v>0</v>
      </c>
      <c r="G1066" s="27">
        <v>0</v>
      </c>
      <c r="H1066" s="27">
        <v>350</v>
      </c>
      <c r="I1066" s="27">
        <v>0</v>
      </c>
      <c r="J1066" s="27">
        <v>0</v>
      </c>
      <c r="K1066" s="27">
        <v>0</v>
      </c>
      <c r="L1066" s="27">
        <v>0</v>
      </c>
      <c r="M1066" s="27">
        <v>0</v>
      </c>
      <c r="N1066" s="27">
        <v>0</v>
      </c>
    </row>
    <row r="1067" spans="1:15" hidden="1" x14ac:dyDescent="0.35">
      <c r="A1067" s="26" t="s">
        <v>105</v>
      </c>
      <c r="B1067" s="26" t="s">
        <v>10</v>
      </c>
      <c r="C1067" s="27">
        <v>0</v>
      </c>
      <c r="D1067" s="27">
        <v>0</v>
      </c>
      <c r="E1067" s="27">
        <v>0</v>
      </c>
      <c r="F1067" s="27">
        <v>0</v>
      </c>
      <c r="G1067" s="27">
        <v>0</v>
      </c>
      <c r="H1067" s="27">
        <v>0</v>
      </c>
      <c r="I1067" s="27">
        <v>0</v>
      </c>
      <c r="J1067" s="27">
        <v>0</v>
      </c>
      <c r="K1067" s="27">
        <v>294</v>
      </c>
      <c r="L1067" s="27">
        <v>0</v>
      </c>
      <c r="M1067" s="27">
        <v>0</v>
      </c>
      <c r="N1067" s="27">
        <v>0</v>
      </c>
    </row>
    <row r="1068" spans="1:15" hidden="1" x14ac:dyDescent="0.35">
      <c r="A1068" s="26" t="s">
        <v>78</v>
      </c>
      <c r="B1068" s="26" t="s">
        <v>3</v>
      </c>
      <c r="C1068" s="27">
        <v>0</v>
      </c>
      <c r="D1068" s="27">
        <v>0.82</v>
      </c>
      <c r="E1068" s="27">
        <v>0</v>
      </c>
      <c r="F1068" s="27">
        <v>118.09</v>
      </c>
      <c r="G1068" s="27">
        <v>28.94</v>
      </c>
      <c r="H1068" s="27">
        <v>0</v>
      </c>
      <c r="I1068" s="27">
        <v>10.93</v>
      </c>
      <c r="J1068" s="27">
        <v>0.42</v>
      </c>
      <c r="K1068" s="27">
        <v>0.36</v>
      </c>
      <c r="L1068" s="27">
        <v>4.2699999999999996</v>
      </c>
      <c r="M1068" s="27">
        <v>22.16</v>
      </c>
      <c r="N1068" s="27">
        <v>0</v>
      </c>
    </row>
    <row r="1069" spans="1:15" hidden="1" x14ac:dyDescent="0.35">
      <c r="A1069" s="26" t="s">
        <v>75</v>
      </c>
      <c r="B1069" s="26" t="s">
        <v>3</v>
      </c>
      <c r="C1069" s="27">
        <v>0</v>
      </c>
      <c r="D1069" s="27">
        <v>0</v>
      </c>
      <c r="E1069" s="27">
        <v>0</v>
      </c>
      <c r="F1069" s="27">
        <v>0</v>
      </c>
      <c r="G1069" s="27">
        <v>2.2999999999999998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</row>
    <row r="1070" spans="1:15" hidden="1" x14ac:dyDescent="0.35">
      <c r="A1070" s="26" t="s">
        <v>43</v>
      </c>
      <c r="B1070" s="26" t="s">
        <v>10</v>
      </c>
      <c r="C1070" s="27">
        <v>0</v>
      </c>
      <c r="D1070" s="27">
        <v>0</v>
      </c>
      <c r="E1070" s="27">
        <v>0</v>
      </c>
      <c r="F1070" s="27">
        <v>0</v>
      </c>
      <c r="G1070" s="27">
        <v>0</v>
      </c>
      <c r="H1070" s="27">
        <v>0</v>
      </c>
      <c r="I1070" s="27">
        <v>1.54</v>
      </c>
      <c r="J1070" s="27">
        <v>0</v>
      </c>
      <c r="K1070" s="27">
        <v>0</v>
      </c>
      <c r="L1070" s="27">
        <v>0</v>
      </c>
      <c r="M1070" s="27">
        <v>0</v>
      </c>
      <c r="N1070" s="27">
        <v>0</v>
      </c>
    </row>
    <row r="1071" spans="1:15" x14ac:dyDescent="0.35">
      <c r="O1071" s="1">
        <f>SUBTOTAL(9,O8:O1057)</f>
        <v>0</v>
      </c>
    </row>
  </sheetData>
  <autoFilter ref="A1:N1070" xr:uid="{03242FA3-6E23-4C45-B244-FA8E9BAE83A1}">
    <filterColumn colId="1">
      <filters>
        <filter val="Otros Aliment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C8C5-CF83-4798-AA74-3B2CA2727874}">
  <dimension ref="C2:P115"/>
  <sheetViews>
    <sheetView tabSelected="1" topLeftCell="C97" workbookViewId="0">
      <selection activeCell="E113" sqref="E113:P115"/>
    </sheetView>
  </sheetViews>
  <sheetFormatPr baseColWidth="10" defaultRowHeight="14.5" x14ac:dyDescent="0.35"/>
  <cols>
    <col min="3" max="3" width="13.36328125" bestFit="1" customWidth="1"/>
  </cols>
  <sheetData>
    <row r="2" spans="3:16" x14ac:dyDescent="0.35">
      <c r="C2">
        <v>172642691.57000002</v>
      </c>
      <c r="E2">
        <v>13518307.069999998</v>
      </c>
      <c r="F2">
        <v>12711599.770000001</v>
      </c>
      <c r="G2">
        <v>17485212.02</v>
      </c>
      <c r="H2">
        <v>14406213.900000002</v>
      </c>
      <c r="I2">
        <v>18359453.179999996</v>
      </c>
      <c r="J2">
        <v>14190998.360000003</v>
      </c>
      <c r="K2">
        <v>17747214.469999995</v>
      </c>
      <c r="L2">
        <v>11969832.949999999</v>
      </c>
      <c r="M2">
        <v>11521581.090000002</v>
      </c>
      <c r="N2">
        <v>13320234.799999999</v>
      </c>
      <c r="O2">
        <v>15226669.77</v>
      </c>
      <c r="P2">
        <v>12185374.189999996</v>
      </c>
    </row>
    <row r="3" spans="3:16" x14ac:dyDescent="0.35">
      <c r="C3">
        <v>346979890.72999996</v>
      </c>
      <c r="E3">
        <v>28750824.91</v>
      </c>
      <c r="F3">
        <v>18278121.690000005</v>
      </c>
      <c r="G3">
        <v>25121734.359999999</v>
      </c>
      <c r="H3">
        <v>22452496.91</v>
      </c>
      <c r="I3">
        <v>28384174.200000007</v>
      </c>
      <c r="J3">
        <v>32423119.329999987</v>
      </c>
      <c r="K3">
        <v>32720668.829999987</v>
      </c>
      <c r="L3">
        <v>38252522.850000001</v>
      </c>
      <c r="M3">
        <v>27561128.54000001</v>
      </c>
      <c r="N3">
        <v>35122078.159999989</v>
      </c>
      <c r="O3">
        <v>33001500.550000004</v>
      </c>
      <c r="P3">
        <v>24911520.399999999</v>
      </c>
    </row>
    <row r="4" spans="3:16" x14ac:dyDescent="0.35">
      <c r="C4">
        <v>189291221.86000001</v>
      </c>
      <c r="E4">
        <v>13699677.399999999</v>
      </c>
      <c r="F4">
        <v>12971627.859999999</v>
      </c>
      <c r="G4">
        <v>10031777.300000001</v>
      </c>
      <c r="H4">
        <v>12163712.020000001</v>
      </c>
      <c r="I4">
        <v>17969495.300000004</v>
      </c>
      <c r="J4">
        <v>22349574.639999997</v>
      </c>
      <c r="K4">
        <v>18788835.570000004</v>
      </c>
      <c r="L4">
        <v>19359776.410000004</v>
      </c>
      <c r="M4">
        <v>16953531.199999999</v>
      </c>
      <c r="N4">
        <v>13140508.300000001</v>
      </c>
      <c r="O4">
        <v>16351658.139999999</v>
      </c>
      <c r="P4">
        <v>15511047.720000001</v>
      </c>
    </row>
    <row r="5" spans="3:16" x14ac:dyDescent="0.35">
      <c r="C5">
        <v>145046636.01000002</v>
      </c>
      <c r="E5">
        <v>13455218.280000001</v>
      </c>
      <c r="F5">
        <v>11687335.100000003</v>
      </c>
      <c r="G5">
        <v>10536042.27</v>
      </c>
      <c r="H5">
        <v>10601283.500000002</v>
      </c>
      <c r="I5">
        <v>13633926.850000001</v>
      </c>
      <c r="J5">
        <v>11802675.279999996</v>
      </c>
      <c r="K5">
        <v>13118989.119999999</v>
      </c>
      <c r="L5">
        <v>14274905.09</v>
      </c>
      <c r="M5">
        <v>9527422.980000006</v>
      </c>
      <c r="N5">
        <v>12645072.539999997</v>
      </c>
      <c r="O5">
        <v>11402902.200000001</v>
      </c>
      <c r="P5">
        <v>12360862.800000001</v>
      </c>
    </row>
    <row r="6" spans="3:16" x14ac:dyDescent="0.35">
      <c r="C6">
        <v>84064693.269999996</v>
      </c>
      <c r="E6">
        <v>7775474.46</v>
      </c>
      <c r="F6">
        <v>8772860.3800000008</v>
      </c>
      <c r="G6">
        <v>8275209.8300000001</v>
      </c>
      <c r="H6">
        <v>7048745.6000000006</v>
      </c>
      <c r="I6">
        <v>9646760.6199999992</v>
      </c>
      <c r="J6">
        <v>6542885.0700000012</v>
      </c>
      <c r="K6">
        <v>3957224.24</v>
      </c>
      <c r="L6">
        <v>7871255.1899999985</v>
      </c>
      <c r="M6">
        <v>5003281.5799999991</v>
      </c>
      <c r="N6">
        <v>4914268.4800000014</v>
      </c>
      <c r="O6">
        <v>7388805.5499999989</v>
      </c>
      <c r="P6">
        <v>6867922.2700000014</v>
      </c>
    </row>
    <row r="7" spans="3:16" x14ac:dyDescent="0.35">
      <c r="C7">
        <v>1115768.23</v>
      </c>
      <c r="E7">
        <v>51140.08</v>
      </c>
      <c r="F7">
        <v>0</v>
      </c>
      <c r="G7">
        <v>50955.040000000001</v>
      </c>
      <c r="H7">
        <v>201763.08</v>
      </c>
      <c r="I7">
        <v>115910.6</v>
      </c>
      <c r="J7">
        <v>51615.199999999997</v>
      </c>
      <c r="K7">
        <v>51722.2</v>
      </c>
      <c r="L7">
        <v>230938.78</v>
      </c>
      <c r="M7">
        <v>76752</v>
      </c>
      <c r="N7">
        <v>142485.6</v>
      </c>
      <c r="O7">
        <v>51168</v>
      </c>
      <c r="P7">
        <v>91317.65</v>
      </c>
    </row>
    <row r="8" spans="3:16" x14ac:dyDescent="0.35">
      <c r="C8">
        <v>34150871.020000003</v>
      </c>
      <c r="E8">
        <v>1330786.25</v>
      </c>
      <c r="F8">
        <v>2280949.17</v>
      </c>
      <c r="G8">
        <v>3882845.49</v>
      </c>
      <c r="H8">
        <v>3126095.2099999995</v>
      </c>
      <c r="I8">
        <v>4595035.1399999997</v>
      </c>
      <c r="J8">
        <v>1147208.5699999998</v>
      </c>
      <c r="K8">
        <v>1896585.35</v>
      </c>
      <c r="L8">
        <v>3804295.2300000004</v>
      </c>
      <c r="M8">
        <v>3583710.1199999996</v>
      </c>
      <c r="N8">
        <v>2748196.36</v>
      </c>
      <c r="O8">
        <v>2958142.87</v>
      </c>
      <c r="P8">
        <v>2797021.26</v>
      </c>
    </row>
    <row r="9" spans="3:16" x14ac:dyDescent="0.35">
      <c r="C9">
        <v>101975317.74000001</v>
      </c>
      <c r="E9">
        <v>6721964.459999999</v>
      </c>
      <c r="F9">
        <v>5371064.54</v>
      </c>
      <c r="G9">
        <v>9320682.2700000033</v>
      </c>
      <c r="H9">
        <v>7550541.7300000023</v>
      </c>
      <c r="I9">
        <v>8379166.1199999992</v>
      </c>
      <c r="J9">
        <v>8726924.8000000026</v>
      </c>
      <c r="K9">
        <v>8049962.5600000015</v>
      </c>
      <c r="L9">
        <v>8149607.8499999996</v>
      </c>
      <c r="M9">
        <v>8510145.2300000004</v>
      </c>
      <c r="N9">
        <v>9729812.7300000023</v>
      </c>
      <c r="O9">
        <v>12208552.009999996</v>
      </c>
      <c r="P9">
        <v>9256893.4400000032</v>
      </c>
    </row>
    <row r="10" spans="3:16" x14ac:dyDescent="0.35">
      <c r="C10">
        <v>16235190.5</v>
      </c>
      <c r="E10">
        <v>1054661.2000000002</v>
      </c>
      <c r="F10">
        <v>2588334.21</v>
      </c>
      <c r="G10">
        <v>2250035.3099999996</v>
      </c>
      <c r="H10">
        <v>1162183.4100000001</v>
      </c>
      <c r="I10">
        <v>883511.1399999999</v>
      </c>
      <c r="J10">
        <v>1095276.5799999998</v>
      </c>
      <c r="K10">
        <v>1149695.81</v>
      </c>
      <c r="L10">
        <v>541430.6</v>
      </c>
      <c r="M10">
        <v>2438397.7599999998</v>
      </c>
      <c r="N10">
        <v>585045.7699999999</v>
      </c>
      <c r="O10">
        <v>1411003.99</v>
      </c>
      <c r="P10">
        <v>1075614.72</v>
      </c>
    </row>
    <row r="11" spans="3:16" x14ac:dyDescent="0.35">
      <c r="C11">
        <v>30170359.920000002</v>
      </c>
      <c r="E11">
        <v>2564848.0699999998</v>
      </c>
      <c r="F11">
        <v>2090373.0199999998</v>
      </c>
      <c r="G11">
        <v>3178504.4099999997</v>
      </c>
      <c r="H11">
        <v>1673197.8899999997</v>
      </c>
      <c r="I11">
        <v>2460902.4699999993</v>
      </c>
      <c r="J11">
        <v>2589241.73</v>
      </c>
      <c r="K11">
        <v>2757172.74</v>
      </c>
      <c r="L11">
        <v>2726265.77</v>
      </c>
      <c r="M11">
        <v>2821524.7600000002</v>
      </c>
      <c r="N11">
        <v>1855806.12</v>
      </c>
      <c r="O11">
        <v>3052119.7300000004</v>
      </c>
      <c r="P11">
        <v>2400403.21</v>
      </c>
    </row>
    <row r="12" spans="3:16" x14ac:dyDescent="0.35">
      <c r="C12">
        <v>3574909.8299999996</v>
      </c>
      <c r="E12">
        <v>191579.47999999998</v>
      </c>
      <c r="F12">
        <v>108161.60000000001</v>
      </c>
      <c r="G12">
        <v>300538.66000000003</v>
      </c>
      <c r="H12">
        <v>244909.39</v>
      </c>
      <c r="I12">
        <v>523268.26999999996</v>
      </c>
      <c r="J12">
        <v>441238.5</v>
      </c>
      <c r="K12">
        <v>332169.38</v>
      </c>
      <c r="L12">
        <v>458288.06</v>
      </c>
      <c r="M12">
        <v>261771.41999999998</v>
      </c>
      <c r="N12">
        <v>415441.56999999995</v>
      </c>
      <c r="O12">
        <v>153982.46000000002</v>
      </c>
      <c r="P12">
        <v>143561.03999999998</v>
      </c>
    </row>
    <row r="13" spans="3:16" x14ac:dyDescent="0.35">
      <c r="C13">
        <v>217221387.06999996</v>
      </c>
      <c r="E13">
        <v>22329706.43999999</v>
      </c>
      <c r="F13">
        <v>16255726.869999999</v>
      </c>
      <c r="G13">
        <v>18475147.810000002</v>
      </c>
      <c r="H13">
        <v>13915719.15</v>
      </c>
      <c r="I13">
        <v>21726252.649999991</v>
      </c>
      <c r="J13">
        <v>16809833.869999997</v>
      </c>
      <c r="K13">
        <v>20355513.280000001</v>
      </c>
      <c r="L13">
        <v>14780608.700000001</v>
      </c>
      <c r="M13">
        <v>17061085.960000001</v>
      </c>
      <c r="N13">
        <v>18666045.660000004</v>
      </c>
      <c r="O13">
        <v>18253654.450000003</v>
      </c>
      <c r="P13">
        <v>18592092.229999997</v>
      </c>
    </row>
    <row r="14" spans="3:16" x14ac:dyDescent="0.35">
      <c r="C14">
        <v>50678380.689999998</v>
      </c>
      <c r="E14">
        <v>3017952.21</v>
      </c>
      <c r="F14">
        <v>2505601.6800000002</v>
      </c>
      <c r="G14">
        <v>3454783.5399999996</v>
      </c>
      <c r="H14">
        <v>4109474.02</v>
      </c>
      <c r="I14">
        <v>6776730.3500000006</v>
      </c>
      <c r="J14">
        <v>5933529.1799999997</v>
      </c>
      <c r="K14">
        <v>4178365.0899999989</v>
      </c>
      <c r="L14">
        <v>5961515.5499999998</v>
      </c>
      <c r="M14">
        <v>3114043.31</v>
      </c>
      <c r="N14">
        <v>3814004.1799999997</v>
      </c>
      <c r="O14">
        <v>3746615.11</v>
      </c>
      <c r="P14">
        <v>4065766.47</v>
      </c>
    </row>
    <row r="15" spans="3:16" x14ac:dyDescent="0.35">
      <c r="C15">
        <v>46726920.159999996</v>
      </c>
      <c r="E15">
        <v>3282019.2600000002</v>
      </c>
      <c r="F15">
        <v>1496526.9499999997</v>
      </c>
      <c r="G15">
        <v>4264166.5600000005</v>
      </c>
      <c r="H15">
        <v>3589920.26</v>
      </c>
      <c r="I15">
        <v>5819279.0499999989</v>
      </c>
      <c r="J15">
        <v>2233423.83</v>
      </c>
      <c r="K15">
        <v>3623024.6199999996</v>
      </c>
      <c r="L15">
        <v>3723348.14</v>
      </c>
      <c r="M15">
        <v>2600212.79</v>
      </c>
      <c r="N15">
        <v>4584874.2399999993</v>
      </c>
      <c r="O15">
        <v>5607032.8500000015</v>
      </c>
      <c r="P15">
        <v>5903091.6100000003</v>
      </c>
    </row>
    <row r="16" spans="3:16" x14ac:dyDescent="0.35">
      <c r="C16">
        <v>21423706.899999999</v>
      </c>
      <c r="E16">
        <v>1355521.65</v>
      </c>
      <c r="F16">
        <v>1183177.7200000002</v>
      </c>
      <c r="G16">
        <v>1038120.8499999999</v>
      </c>
      <c r="H16">
        <v>1559427.5599999996</v>
      </c>
      <c r="I16">
        <v>1208528.24</v>
      </c>
      <c r="J16">
        <v>1857175.3900000001</v>
      </c>
      <c r="K16">
        <v>2550207.64</v>
      </c>
      <c r="L16">
        <v>1845237.69</v>
      </c>
      <c r="M16">
        <v>1904538.8099999998</v>
      </c>
      <c r="N16">
        <v>1875724.29</v>
      </c>
      <c r="O16">
        <v>1550308.91</v>
      </c>
      <c r="P16">
        <v>3495738.1499999994</v>
      </c>
    </row>
    <row r="17" spans="3:16" x14ac:dyDescent="0.35">
      <c r="C17">
        <v>18838512.870000001</v>
      </c>
      <c r="E17">
        <v>801015.2</v>
      </c>
      <c r="F17">
        <v>910166.6100000001</v>
      </c>
      <c r="G17">
        <v>1354063.6500000001</v>
      </c>
      <c r="H17">
        <v>857310.07</v>
      </c>
      <c r="I17">
        <v>1349283.75</v>
      </c>
      <c r="J17">
        <v>1799878.9</v>
      </c>
      <c r="K17">
        <v>594492.71000000008</v>
      </c>
      <c r="L17">
        <v>1046346.2999999999</v>
      </c>
      <c r="M17">
        <v>1598219.55</v>
      </c>
      <c r="N17">
        <v>3940264.53</v>
      </c>
      <c r="O17">
        <v>2503970.4899999998</v>
      </c>
      <c r="P17">
        <v>2083501.1099999999</v>
      </c>
    </row>
    <row r="18" spans="3:16" x14ac:dyDescent="0.35">
      <c r="C18">
        <v>1696341.4800000002</v>
      </c>
      <c r="E18">
        <v>48748</v>
      </c>
      <c r="F18">
        <v>2283.2200000000003</v>
      </c>
      <c r="G18">
        <v>163068.26</v>
      </c>
      <c r="H18">
        <v>220992.32</v>
      </c>
      <c r="I18">
        <v>288192.15999999997</v>
      </c>
      <c r="J18">
        <v>422798.4</v>
      </c>
      <c r="K18">
        <v>67786.06</v>
      </c>
      <c r="L18">
        <v>9117.1999999999989</v>
      </c>
      <c r="M18">
        <v>10529.32</v>
      </c>
      <c r="N18">
        <v>141179.6</v>
      </c>
      <c r="O18">
        <v>265362.82</v>
      </c>
      <c r="P18">
        <v>56284.12</v>
      </c>
    </row>
    <row r="19" spans="3:16" x14ac:dyDescent="0.35">
      <c r="C19">
        <v>84140151.74000001</v>
      </c>
      <c r="E19">
        <v>7357701.2899999991</v>
      </c>
      <c r="F19">
        <v>5231210.05</v>
      </c>
      <c r="G19">
        <v>7532223.3699999973</v>
      </c>
      <c r="H19">
        <v>7360217.1499999985</v>
      </c>
      <c r="I19">
        <v>7374439.2499999972</v>
      </c>
      <c r="J19">
        <v>6322805.0800000019</v>
      </c>
      <c r="K19">
        <v>7452835.8599999994</v>
      </c>
      <c r="L19">
        <v>7601789.3599999994</v>
      </c>
      <c r="M19">
        <v>7591236.5599999996</v>
      </c>
      <c r="N19">
        <v>7890997.2300000004</v>
      </c>
      <c r="O19">
        <v>6756986.7599999988</v>
      </c>
      <c r="P19">
        <v>5667709.7799999984</v>
      </c>
    </row>
    <row r="20" spans="3:16" x14ac:dyDescent="0.35">
      <c r="C20">
        <v>82938365.570000008</v>
      </c>
      <c r="E20">
        <v>7241038.7699999996</v>
      </c>
      <c r="F20">
        <v>2524112.8200000003</v>
      </c>
      <c r="G20">
        <v>8896791.4800000004</v>
      </c>
      <c r="H20">
        <v>5208825.8299999991</v>
      </c>
      <c r="I20">
        <v>8125127.9300000006</v>
      </c>
      <c r="J20">
        <v>7145694.1299999999</v>
      </c>
      <c r="K20">
        <v>9752995.5600000024</v>
      </c>
      <c r="L20">
        <v>6879176.5399999991</v>
      </c>
      <c r="M20">
        <v>7112181.4800000004</v>
      </c>
      <c r="N20">
        <v>7487140.2600000007</v>
      </c>
      <c r="O20">
        <v>7085435.1400000006</v>
      </c>
      <c r="P20">
        <v>5479845.6299999999</v>
      </c>
    </row>
    <row r="21" spans="3:16" x14ac:dyDescent="0.35">
      <c r="C21">
        <v>40949641.640000008</v>
      </c>
      <c r="E21">
        <v>2755649.5</v>
      </c>
      <c r="F21">
        <v>1745484.18</v>
      </c>
      <c r="G21">
        <v>5311401.4900000012</v>
      </c>
      <c r="H21">
        <v>4115478.14</v>
      </c>
      <c r="I21">
        <v>3420810.8900000006</v>
      </c>
      <c r="J21">
        <v>3937262.8000000003</v>
      </c>
      <c r="K21">
        <v>2616430.9299999997</v>
      </c>
      <c r="L21">
        <v>2976309.73</v>
      </c>
      <c r="M21">
        <v>2847770.68</v>
      </c>
      <c r="N21">
        <v>4088933.0300000003</v>
      </c>
      <c r="O21">
        <v>4110866.1600000006</v>
      </c>
      <c r="P21">
        <v>3023244.1100000003</v>
      </c>
    </row>
    <row r="22" spans="3:16" x14ac:dyDescent="0.35">
      <c r="C22">
        <v>55577948.840000004</v>
      </c>
      <c r="E22">
        <v>2793746</v>
      </c>
      <c r="F22">
        <v>3567670.9899999993</v>
      </c>
      <c r="G22">
        <v>4158817.5499999993</v>
      </c>
      <c r="H22">
        <v>3913922.4699999993</v>
      </c>
      <c r="I22">
        <v>3859935.46</v>
      </c>
      <c r="J22">
        <v>4212038.5299999993</v>
      </c>
      <c r="K22">
        <v>6243427.7300000004</v>
      </c>
      <c r="L22">
        <v>5272235.6900000004</v>
      </c>
      <c r="M22">
        <v>4687527.9800000004</v>
      </c>
      <c r="N22">
        <v>5511717.8399999999</v>
      </c>
      <c r="O22">
        <v>5763156.8300000001</v>
      </c>
      <c r="P22">
        <v>5593751.7699999996</v>
      </c>
    </row>
    <row r="23" spans="3:16" x14ac:dyDescent="0.35">
      <c r="C23">
        <v>126.8</v>
      </c>
      <c r="E23">
        <v>0</v>
      </c>
      <c r="F23">
        <v>0</v>
      </c>
      <c r="G23">
        <v>0</v>
      </c>
      <c r="H23">
        <v>126.8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3:16" x14ac:dyDescent="0.35">
      <c r="C24">
        <v>4969636.2899999991</v>
      </c>
      <c r="E24">
        <v>497629.56</v>
      </c>
      <c r="F24">
        <v>174695.53</v>
      </c>
      <c r="G24">
        <v>647693.80999999994</v>
      </c>
      <c r="H24">
        <v>350242.12</v>
      </c>
      <c r="I24">
        <v>633015.94999999995</v>
      </c>
      <c r="J24">
        <v>522334.21</v>
      </c>
      <c r="K24">
        <v>152818.67000000001</v>
      </c>
      <c r="L24">
        <v>588514.56999999995</v>
      </c>
      <c r="M24">
        <v>60345.34</v>
      </c>
      <c r="N24">
        <v>391855.83</v>
      </c>
      <c r="O24">
        <v>366631.52</v>
      </c>
      <c r="P24">
        <v>583859.17999999993</v>
      </c>
    </row>
    <row r="25" spans="3:16" x14ac:dyDescent="0.35">
      <c r="C25">
        <v>410894.94</v>
      </c>
      <c r="E25">
        <v>0</v>
      </c>
      <c r="F25">
        <v>38256</v>
      </c>
      <c r="G25">
        <v>0</v>
      </c>
      <c r="H25">
        <v>10827.25</v>
      </c>
      <c r="I25">
        <v>80539.94</v>
      </c>
      <c r="J25">
        <v>40776</v>
      </c>
      <c r="K25">
        <v>29980</v>
      </c>
      <c r="L25">
        <v>0</v>
      </c>
      <c r="M25">
        <v>42612</v>
      </c>
      <c r="N25">
        <v>0</v>
      </c>
      <c r="O25">
        <v>42612</v>
      </c>
      <c r="P25">
        <v>125291.75</v>
      </c>
    </row>
    <row r="26" spans="3:16" x14ac:dyDescent="0.35">
      <c r="C26">
        <v>13172777.070000002</v>
      </c>
      <c r="E26">
        <v>1053743.3399999999</v>
      </c>
      <c r="F26">
        <v>987994.11000000022</v>
      </c>
      <c r="G26">
        <v>772072.42999999993</v>
      </c>
      <c r="H26">
        <v>1138541.46</v>
      </c>
      <c r="I26">
        <v>1279989.8700000001</v>
      </c>
      <c r="J26">
        <v>1136926.79</v>
      </c>
      <c r="K26">
        <v>858899.07</v>
      </c>
      <c r="L26">
        <v>1279644.5200000005</v>
      </c>
      <c r="M26">
        <v>1358495.33</v>
      </c>
      <c r="N26">
        <v>1149599.5500000003</v>
      </c>
      <c r="O26">
        <v>852519.88</v>
      </c>
      <c r="P26">
        <v>1304350.7200000002</v>
      </c>
    </row>
    <row r="27" spans="3:16" x14ac:dyDescent="0.35">
      <c r="C27">
        <v>5037274.0500000007</v>
      </c>
      <c r="E27">
        <v>302524.88</v>
      </c>
      <c r="F27">
        <v>221148.83</v>
      </c>
      <c r="G27">
        <v>300552.61</v>
      </c>
      <c r="H27">
        <v>146176.76</v>
      </c>
      <c r="I27">
        <v>525402.42000000004</v>
      </c>
      <c r="J27">
        <v>704609.16</v>
      </c>
      <c r="K27">
        <v>575708.44000000006</v>
      </c>
      <c r="L27">
        <v>530726.92999999993</v>
      </c>
      <c r="M27">
        <v>604830.03</v>
      </c>
      <c r="N27">
        <v>639040.39999999991</v>
      </c>
      <c r="O27">
        <v>215169.40000000002</v>
      </c>
      <c r="P27">
        <v>271384.18999999994</v>
      </c>
    </row>
    <row r="28" spans="3:16" x14ac:dyDescent="0.35">
      <c r="C28">
        <v>476211.7</v>
      </c>
      <c r="E28">
        <v>54720</v>
      </c>
      <c r="F28">
        <v>27360</v>
      </c>
      <c r="G28">
        <v>27360</v>
      </c>
      <c r="H28">
        <v>181.5</v>
      </c>
      <c r="I28">
        <v>121993.2</v>
      </c>
      <c r="J28">
        <v>13088</v>
      </c>
      <c r="K28">
        <v>34560</v>
      </c>
      <c r="L28">
        <v>61932</v>
      </c>
      <c r="M28">
        <v>56052</v>
      </c>
      <c r="N28">
        <v>50645</v>
      </c>
      <c r="O28">
        <v>28320</v>
      </c>
      <c r="P28">
        <v>0</v>
      </c>
    </row>
    <row r="29" spans="3:16" x14ac:dyDescent="0.35">
      <c r="C29">
        <v>14608356.51</v>
      </c>
      <c r="E29">
        <v>1245326.04</v>
      </c>
      <c r="F29">
        <v>918248.7200000002</v>
      </c>
      <c r="G29">
        <v>1074035.7200000002</v>
      </c>
      <c r="H29">
        <v>1374503.8800000001</v>
      </c>
      <c r="I29">
        <v>1083501.0599999998</v>
      </c>
      <c r="J29">
        <v>1054493.1199999999</v>
      </c>
      <c r="K29">
        <v>1504263.4000000001</v>
      </c>
      <c r="L29">
        <v>1244347.6800000002</v>
      </c>
      <c r="M29">
        <v>1267845.76</v>
      </c>
      <c r="N29">
        <v>991978.75999999989</v>
      </c>
      <c r="O29">
        <v>1729189.51</v>
      </c>
      <c r="P29">
        <v>1120622.8599999999</v>
      </c>
    </row>
    <row r="30" spans="3:16" x14ac:dyDescent="0.35">
      <c r="C30">
        <v>1861572.66</v>
      </c>
      <c r="E30">
        <v>161428</v>
      </c>
      <c r="F30">
        <v>130706.5</v>
      </c>
      <c r="G30">
        <v>133216.79999999999</v>
      </c>
      <c r="H30">
        <v>50176.34</v>
      </c>
      <c r="I30">
        <v>91560</v>
      </c>
      <c r="J30">
        <v>50168.47</v>
      </c>
      <c r="K30">
        <v>415707.87</v>
      </c>
      <c r="L30">
        <v>156200</v>
      </c>
      <c r="M30">
        <v>150400</v>
      </c>
      <c r="N30">
        <v>62224.34</v>
      </c>
      <c r="O30">
        <v>351957.14</v>
      </c>
      <c r="P30">
        <v>107827.2</v>
      </c>
    </row>
    <row r="31" spans="3:16" x14ac:dyDescent="0.35">
      <c r="C31">
        <v>45506036.609999999</v>
      </c>
      <c r="E31">
        <v>2668893.7099999995</v>
      </c>
      <c r="F31">
        <v>3629441.84</v>
      </c>
      <c r="G31">
        <v>6893422.7199999988</v>
      </c>
      <c r="H31">
        <v>4440528.87</v>
      </c>
      <c r="I31">
        <v>4895580.26</v>
      </c>
      <c r="J31">
        <v>4393843.4399999995</v>
      </c>
      <c r="K31">
        <v>3949233.2100000004</v>
      </c>
      <c r="L31">
        <v>3277332.7500000009</v>
      </c>
      <c r="M31">
        <v>2111311.2800000003</v>
      </c>
      <c r="N31">
        <v>2587057.4999999995</v>
      </c>
      <c r="O31">
        <v>3079565.9299999992</v>
      </c>
      <c r="P31">
        <v>3579825.1000000006</v>
      </c>
    </row>
    <row r="32" spans="3:16" x14ac:dyDescent="0.35">
      <c r="C32">
        <v>179238.68000000002</v>
      </c>
      <c r="E32">
        <v>0</v>
      </c>
      <c r="F32">
        <v>0</v>
      </c>
      <c r="G32">
        <v>13341.3</v>
      </c>
      <c r="H32">
        <v>40922</v>
      </c>
      <c r="I32">
        <v>13694.1</v>
      </c>
      <c r="J32">
        <v>0</v>
      </c>
      <c r="K32">
        <v>28290.04</v>
      </c>
      <c r="L32">
        <v>0</v>
      </c>
      <c r="M32">
        <v>43026.14</v>
      </c>
      <c r="N32">
        <v>26649</v>
      </c>
      <c r="O32">
        <v>0</v>
      </c>
      <c r="P32">
        <v>13316.1</v>
      </c>
    </row>
    <row r="33" spans="3:16" x14ac:dyDescent="0.35">
      <c r="C33">
        <v>3013224.22</v>
      </c>
      <c r="E33">
        <v>341582.82999999996</v>
      </c>
      <c r="F33">
        <v>298673.27</v>
      </c>
      <c r="G33">
        <v>161198.60999999999</v>
      </c>
      <c r="H33">
        <v>211137.25</v>
      </c>
      <c r="I33">
        <v>142004.06</v>
      </c>
      <c r="J33">
        <v>329704.22000000003</v>
      </c>
      <c r="K33">
        <v>205983.74000000002</v>
      </c>
      <c r="L33">
        <v>185266.03</v>
      </c>
      <c r="M33">
        <v>355729.82</v>
      </c>
      <c r="N33">
        <v>339718.91</v>
      </c>
      <c r="O33">
        <v>290045.22000000003</v>
      </c>
      <c r="P33">
        <v>152180.25999999998</v>
      </c>
    </row>
    <row r="34" spans="3:16" x14ac:dyDescent="0.35">
      <c r="C34">
        <v>341828.46</v>
      </c>
      <c r="E34">
        <v>46100.3</v>
      </c>
      <c r="F34">
        <v>28539</v>
      </c>
      <c r="G34">
        <v>0</v>
      </c>
      <c r="H34">
        <v>0</v>
      </c>
      <c r="I34">
        <v>0</v>
      </c>
      <c r="J34">
        <v>0</v>
      </c>
      <c r="K34">
        <v>84914.559999999998</v>
      </c>
      <c r="L34">
        <v>225.92</v>
      </c>
      <c r="M34">
        <v>0</v>
      </c>
      <c r="N34">
        <v>57464.56</v>
      </c>
      <c r="O34">
        <v>67119.56</v>
      </c>
      <c r="P34">
        <v>57464.56</v>
      </c>
    </row>
    <row r="35" spans="3:16" x14ac:dyDescent="0.35">
      <c r="C35">
        <v>541663.01</v>
      </c>
      <c r="E35">
        <v>59481.3</v>
      </c>
      <c r="F35">
        <v>61809.599999999999</v>
      </c>
      <c r="G35">
        <v>176.03</v>
      </c>
      <c r="H35">
        <v>64734</v>
      </c>
      <c r="I35">
        <v>50104.800000000003</v>
      </c>
      <c r="J35">
        <v>116992.36</v>
      </c>
      <c r="K35">
        <v>30904.799999999999</v>
      </c>
      <c r="L35">
        <v>122368.79999999999</v>
      </c>
      <c r="M35">
        <v>30904.799999999999</v>
      </c>
      <c r="N35">
        <v>4186.5200000000004</v>
      </c>
      <c r="O35">
        <v>0</v>
      </c>
      <c r="P35">
        <v>0</v>
      </c>
    </row>
    <row r="36" spans="3:16" x14ac:dyDescent="0.35">
      <c r="C36">
        <v>698841.64</v>
      </c>
      <c r="E36">
        <v>77437.320000000007</v>
      </c>
      <c r="F36">
        <v>33820</v>
      </c>
      <c r="G36">
        <v>121306.66</v>
      </c>
      <c r="H36">
        <v>41420</v>
      </c>
      <c r="I36">
        <v>36739.65</v>
      </c>
      <c r="J36">
        <v>81522.66</v>
      </c>
      <c r="K36">
        <v>79331.03</v>
      </c>
      <c r="L36">
        <v>48325.35</v>
      </c>
      <c r="M36">
        <v>42088</v>
      </c>
      <c r="N36">
        <v>45350.97</v>
      </c>
      <c r="O36">
        <v>57670</v>
      </c>
      <c r="P36">
        <v>33830</v>
      </c>
    </row>
    <row r="37" spans="3:16" x14ac:dyDescent="0.35">
      <c r="C37">
        <v>11632144.390000001</v>
      </c>
      <c r="E37">
        <v>2000609.31</v>
      </c>
      <c r="F37">
        <v>666765.30999999994</v>
      </c>
      <c r="G37">
        <v>981850.07000000007</v>
      </c>
      <c r="H37">
        <v>728854.01</v>
      </c>
      <c r="I37">
        <v>791086.5199999999</v>
      </c>
      <c r="J37">
        <v>603169.53000000014</v>
      </c>
      <c r="K37">
        <v>934052.7799999998</v>
      </c>
      <c r="L37">
        <v>752931.9800000001</v>
      </c>
      <c r="M37">
        <v>635466.44000000006</v>
      </c>
      <c r="N37">
        <v>1323060.7699999998</v>
      </c>
      <c r="O37">
        <v>1354789.08</v>
      </c>
      <c r="P37">
        <v>859508.59000000008</v>
      </c>
    </row>
    <row r="38" spans="3:16" x14ac:dyDescent="0.35">
      <c r="C38">
        <v>11085168.83</v>
      </c>
      <c r="E38">
        <v>935106.75</v>
      </c>
      <c r="F38">
        <v>738901.1100000001</v>
      </c>
      <c r="G38">
        <v>1567903.3700000003</v>
      </c>
      <c r="H38">
        <v>854188.42</v>
      </c>
      <c r="I38">
        <v>1100137.5699999998</v>
      </c>
      <c r="J38">
        <v>920515.43</v>
      </c>
      <c r="K38">
        <v>936225.88</v>
      </c>
      <c r="L38">
        <v>664663.13</v>
      </c>
      <c r="M38">
        <v>1212145.6600000001</v>
      </c>
      <c r="N38">
        <v>869626.52</v>
      </c>
      <c r="O38">
        <v>625518</v>
      </c>
      <c r="P38">
        <v>660236.99000000011</v>
      </c>
    </row>
    <row r="39" spans="3:16" x14ac:dyDescent="0.35">
      <c r="C39">
        <v>283078.87</v>
      </c>
      <c r="E39">
        <v>0</v>
      </c>
      <c r="F39">
        <v>0</v>
      </c>
      <c r="G39">
        <v>90229.489999999991</v>
      </c>
      <c r="H39">
        <v>16028.29</v>
      </c>
      <c r="I39">
        <v>0</v>
      </c>
      <c r="J39">
        <v>1728</v>
      </c>
      <c r="K39">
        <v>10134</v>
      </c>
      <c r="L39">
        <v>0</v>
      </c>
      <c r="M39">
        <v>0</v>
      </c>
      <c r="N39">
        <v>154415.04000000001</v>
      </c>
      <c r="O39">
        <v>10544.05</v>
      </c>
      <c r="P39">
        <v>0</v>
      </c>
    </row>
    <row r="40" spans="3:16" x14ac:dyDescent="0.35">
      <c r="C40">
        <v>14902300.390000001</v>
      </c>
      <c r="E40">
        <v>1223751.7399999998</v>
      </c>
      <c r="F40">
        <v>1200922.6300000004</v>
      </c>
      <c r="G40">
        <v>638147.5</v>
      </c>
      <c r="H40">
        <v>1352024.1300000001</v>
      </c>
      <c r="I40">
        <v>1352470.0000000002</v>
      </c>
      <c r="J40">
        <v>1383645.8299999998</v>
      </c>
      <c r="K40">
        <v>1117165.55</v>
      </c>
      <c r="L40">
        <v>1528922.45</v>
      </c>
      <c r="M40">
        <v>851775.02999999991</v>
      </c>
      <c r="N40">
        <v>1005950.9</v>
      </c>
      <c r="O40">
        <v>1648707.9899999998</v>
      </c>
      <c r="P40">
        <v>1598816.6400000001</v>
      </c>
    </row>
    <row r="41" spans="3:16" x14ac:dyDescent="0.35">
      <c r="C41">
        <v>34426117.129999995</v>
      </c>
      <c r="E41">
        <v>3115928.7</v>
      </c>
      <c r="F41">
        <v>1899440.13</v>
      </c>
      <c r="G41">
        <v>3077366.3299999996</v>
      </c>
      <c r="H41">
        <v>3243607.2399999998</v>
      </c>
      <c r="I41">
        <v>3320702.58</v>
      </c>
      <c r="J41">
        <v>2982812.5400000005</v>
      </c>
      <c r="K41">
        <v>2957579.4500000007</v>
      </c>
      <c r="L41">
        <v>2561120.8199999994</v>
      </c>
      <c r="M41">
        <v>2073301.2599999995</v>
      </c>
      <c r="N41">
        <v>2690607.01</v>
      </c>
      <c r="O41">
        <v>3020668.39</v>
      </c>
      <c r="P41">
        <v>3482982.6799999997</v>
      </c>
    </row>
    <row r="42" spans="3:16" x14ac:dyDescent="0.35">
      <c r="C42">
        <v>3619985.0300000003</v>
      </c>
      <c r="E42">
        <v>0</v>
      </c>
      <c r="F42">
        <v>538961.27999999991</v>
      </c>
      <c r="G42">
        <v>1325393.1199999999</v>
      </c>
      <c r="H42">
        <v>942068.37999999989</v>
      </c>
      <c r="I42">
        <v>788357.05</v>
      </c>
      <c r="J42">
        <v>8346</v>
      </c>
      <c r="K42">
        <v>0</v>
      </c>
      <c r="L42">
        <v>0</v>
      </c>
      <c r="M42">
        <v>14332</v>
      </c>
      <c r="N42">
        <v>0</v>
      </c>
      <c r="O42">
        <v>2527.1999999999998</v>
      </c>
      <c r="P42">
        <v>0</v>
      </c>
    </row>
    <row r="43" spans="3:16" x14ac:dyDescent="0.35">
      <c r="C43">
        <v>8465650.3499999996</v>
      </c>
      <c r="E43">
        <v>694744.65</v>
      </c>
      <c r="F43">
        <v>489261.98</v>
      </c>
      <c r="G43">
        <v>725143.05999999994</v>
      </c>
      <c r="H43">
        <v>474583.35</v>
      </c>
      <c r="I43">
        <v>581573.47</v>
      </c>
      <c r="J43">
        <v>645616.53</v>
      </c>
      <c r="K43">
        <v>706265.63</v>
      </c>
      <c r="L43">
        <v>511890.99999999994</v>
      </c>
      <c r="M43">
        <v>970925.03999999992</v>
      </c>
      <c r="N43">
        <v>899605.39</v>
      </c>
      <c r="O43">
        <v>1049230.77</v>
      </c>
      <c r="P43">
        <v>716809.48</v>
      </c>
    </row>
    <row r="44" spans="3:16" x14ac:dyDescent="0.35">
      <c r="C44">
        <v>24733980.949999996</v>
      </c>
      <c r="E44">
        <v>1138889.1499999999</v>
      </c>
      <c r="F44">
        <v>1342740.17</v>
      </c>
      <c r="G44">
        <v>1442774.25</v>
      </c>
      <c r="H44">
        <v>5021682.75</v>
      </c>
      <c r="I44">
        <v>3209492.7499999995</v>
      </c>
      <c r="J44">
        <v>1251263.83</v>
      </c>
      <c r="K44">
        <v>4723788.62</v>
      </c>
      <c r="L44">
        <v>1258100.3400000001</v>
      </c>
      <c r="M44">
        <v>1545056.4000000004</v>
      </c>
      <c r="N44">
        <v>1192401.27</v>
      </c>
      <c r="O44">
        <v>1171434.25</v>
      </c>
      <c r="P44">
        <v>1436357.17</v>
      </c>
    </row>
    <row r="45" spans="3:16" x14ac:dyDescent="0.35">
      <c r="C45">
        <v>10576059.18</v>
      </c>
      <c r="E45">
        <v>0</v>
      </c>
      <c r="F45">
        <v>0</v>
      </c>
      <c r="G45">
        <v>1021048.76</v>
      </c>
      <c r="H45">
        <v>1020504.98</v>
      </c>
      <c r="I45">
        <v>510325.1</v>
      </c>
      <c r="J45">
        <v>574532.84</v>
      </c>
      <c r="K45">
        <v>1461691.3299999998</v>
      </c>
      <c r="L45">
        <v>1002968.45</v>
      </c>
      <c r="M45">
        <v>1470451.28</v>
      </c>
      <c r="N45">
        <v>2050876.2</v>
      </c>
      <c r="O45">
        <v>976601.02</v>
      </c>
      <c r="P45">
        <v>487059.22</v>
      </c>
    </row>
    <row r="46" spans="3:16" x14ac:dyDescent="0.35">
      <c r="C46">
        <v>1034916.5</v>
      </c>
      <c r="E46">
        <v>0</v>
      </c>
      <c r="F46">
        <v>21960</v>
      </c>
      <c r="G46">
        <v>0</v>
      </c>
      <c r="H46">
        <v>0</v>
      </c>
      <c r="I46">
        <v>0</v>
      </c>
      <c r="J46">
        <v>0</v>
      </c>
      <c r="K46">
        <v>318992.5</v>
      </c>
      <c r="L46">
        <v>242337.35</v>
      </c>
      <c r="M46">
        <v>67200</v>
      </c>
      <c r="N46">
        <v>0</v>
      </c>
      <c r="O46">
        <v>304826.65000000002</v>
      </c>
      <c r="P46">
        <v>79600</v>
      </c>
    </row>
    <row r="47" spans="3:16" x14ac:dyDescent="0.35">
      <c r="C47">
        <v>2282436.3199999998</v>
      </c>
      <c r="E47">
        <v>14300</v>
      </c>
      <c r="F47">
        <v>383.33</v>
      </c>
      <c r="G47">
        <v>20080.2</v>
      </c>
      <c r="H47">
        <v>0</v>
      </c>
      <c r="I47">
        <v>24020</v>
      </c>
      <c r="J47">
        <v>221151.59999999998</v>
      </c>
      <c r="K47">
        <v>118273.33</v>
      </c>
      <c r="L47">
        <v>121806.54000000001</v>
      </c>
      <c r="M47">
        <v>172469.9</v>
      </c>
      <c r="N47">
        <v>494561.75</v>
      </c>
      <c r="O47">
        <v>811411.03</v>
      </c>
      <c r="P47">
        <v>283978.64</v>
      </c>
    </row>
    <row r="48" spans="3:16" x14ac:dyDescent="0.35">
      <c r="C48">
        <v>1245956.1599999999</v>
      </c>
      <c r="E48">
        <v>35668.17</v>
      </c>
      <c r="F48">
        <v>306068.90999999997</v>
      </c>
      <c r="G48">
        <v>62212.020000000004</v>
      </c>
      <c r="H48">
        <v>53657.04</v>
      </c>
      <c r="I48">
        <v>38256</v>
      </c>
      <c r="J48">
        <v>38256</v>
      </c>
      <c r="K48">
        <v>26718</v>
      </c>
      <c r="L48">
        <v>98895.55</v>
      </c>
      <c r="M48">
        <v>18105.41</v>
      </c>
      <c r="N48">
        <v>24421</v>
      </c>
      <c r="O48">
        <v>334410.61</v>
      </c>
      <c r="P48">
        <v>209287.45</v>
      </c>
    </row>
    <row r="49" spans="3:16" x14ac:dyDescent="0.35">
      <c r="C49">
        <v>2815511.1299999994</v>
      </c>
      <c r="E49">
        <v>109792.07</v>
      </c>
      <c r="F49">
        <v>193204.99</v>
      </c>
      <c r="G49">
        <v>319499.55999999994</v>
      </c>
      <c r="H49">
        <v>358844.19</v>
      </c>
      <c r="I49">
        <v>200605.97</v>
      </c>
      <c r="J49">
        <v>151011.77000000002</v>
      </c>
      <c r="K49">
        <v>266213.44</v>
      </c>
      <c r="L49">
        <v>474010.33</v>
      </c>
      <c r="M49">
        <v>244982.50999999998</v>
      </c>
      <c r="N49">
        <v>199568.65000000002</v>
      </c>
      <c r="O49">
        <v>131206.53</v>
      </c>
      <c r="P49">
        <v>166571.12</v>
      </c>
    </row>
    <row r="50" spans="3:16" x14ac:dyDescent="0.35">
      <c r="C50">
        <v>1061092.2</v>
      </c>
      <c r="E50">
        <v>24026.59</v>
      </c>
      <c r="F50">
        <v>602769.44999999995</v>
      </c>
      <c r="G50">
        <v>248630.61</v>
      </c>
      <c r="H50">
        <v>0</v>
      </c>
      <c r="I50">
        <v>0</v>
      </c>
      <c r="J50">
        <v>38256</v>
      </c>
      <c r="K50">
        <v>0</v>
      </c>
      <c r="L50">
        <v>0</v>
      </c>
      <c r="M50">
        <v>42612</v>
      </c>
      <c r="N50">
        <v>0</v>
      </c>
      <c r="O50">
        <v>104797.55</v>
      </c>
      <c r="P50">
        <v>0</v>
      </c>
    </row>
    <row r="51" spans="3:16" x14ac:dyDescent="0.35">
      <c r="C51">
        <v>1662123.89</v>
      </c>
      <c r="E51">
        <v>66659.460000000006</v>
      </c>
      <c r="F51">
        <v>17598.510000000002</v>
      </c>
      <c r="G51">
        <v>0</v>
      </c>
      <c r="H51">
        <v>775194.12</v>
      </c>
      <c r="I51">
        <v>209253.28</v>
      </c>
      <c r="J51">
        <v>26786</v>
      </c>
      <c r="K51">
        <v>79877.97</v>
      </c>
      <c r="L51">
        <v>64303.75</v>
      </c>
      <c r="M51">
        <v>38628.6</v>
      </c>
      <c r="N51">
        <v>109083.29999999999</v>
      </c>
      <c r="O51">
        <v>91748.44</v>
      </c>
      <c r="P51">
        <v>182990.46</v>
      </c>
    </row>
    <row r="52" spans="3:16" x14ac:dyDescent="0.35">
      <c r="C52">
        <v>4143784.4699999997</v>
      </c>
      <c r="E52">
        <v>472086.11</v>
      </c>
      <c r="F52">
        <v>129900.13</v>
      </c>
      <c r="G52">
        <v>299670.50999999995</v>
      </c>
      <c r="H52">
        <v>257659.42000000004</v>
      </c>
      <c r="I52">
        <v>193746.48</v>
      </c>
      <c r="J52">
        <v>528699.85</v>
      </c>
      <c r="K52">
        <v>432926.39</v>
      </c>
      <c r="L52">
        <v>302553.99</v>
      </c>
      <c r="M52">
        <v>594324.71</v>
      </c>
      <c r="N52">
        <v>223904.03</v>
      </c>
      <c r="O52">
        <v>279391.41000000003</v>
      </c>
      <c r="P52">
        <v>428921.44</v>
      </c>
    </row>
    <row r="53" spans="3:16" x14ac:dyDescent="0.35">
      <c r="C53">
        <v>30952846.020000003</v>
      </c>
      <c r="E53">
        <v>2925106.17</v>
      </c>
      <c r="F53">
        <v>1201106.5299999998</v>
      </c>
      <c r="G53">
        <v>2807398.12</v>
      </c>
      <c r="H53">
        <v>1787635.05</v>
      </c>
      <c r="I53">
        <v>1734625.7</v>
      </c>
      <c r="J53">
        <v>1969922.6800000002</v>
      </c>
      <c r="K53">
        <v>1923662.5400000003</v>
      </c>
      <c r="L53">
        <v>1255892.47</v>
      </c>
      <c r="M53">
        <v>5967320.870000001</v>
      </c>
      <c r="N53">
        <v>4518351.6800000006</v>
      </c>
      <c r="O53">
        <v>3802428.9900000007</v>
      </c>
      <c r="P53">
        <v>1059395.22</v>
      </c>
    </row>
    <row r="54" spans="3:16" x14ac:dyDescent="0.35">
      <c r="C54">
        <v>390884.04</v>
      </c>
      <c r="E54">
        <v>1231.27</v>
      </c>
      <c r="F54">
        <v>50655</v>
      </c>
      <c r="G54">
        <v>59607</v>
      </c>
      <c r="H54">
        <v>4756.62</v>
      </c>
      <c r="I54">
        <v>25084</v>
      </c>
      <c r="J54">
        <v>10924</v>
      </c>
      <c r="K54">
        <v>0</v>
      </c>
      <c r="L54">
        <v>57127.63</v>
      </c>
      <c r="M54">
        <v>31512.87</v>
      </c>
      <c r="N54">
        <v>143401.97</v>
      </c>
      <c r="O54">
        <v>1245.08</v>
      </c>
      <c r="P54">
        <v>5338.6</v>
      </c>
    </row>
    <row r="55" spans="3:16" x14ac:dyDescent="0.35">
      <c r="C55">
        <v>42152024.719999999</v>
      </c>
      <c r="E55">
        <v>4105601.4</v>
      </c>
      <c r="F55">
        <v>823389.30999999994</v>
      </c>
      <c r="G55">
        <v>2595802.4900000002</v>
      </c>
      <c r="H55">
        <v>2968316.6300000004</v>
      </c>
      <c r="I55">
        <v>3929130.8400000003</v>
      </c>
      <c r="J55">
        <v>4766675.87</v>
      </c>
      <c r="K55">
        <v>3660837.0900000003</v>
      </c>
      <c r="L55">
        <v>3736126.3799999994</v>
      </c>
      <c r="M55">
        <v>3123274.25</v>
      </c>
      <c r="N55">
        <v>3539946.88</v>
      </c>
      <c r="O55">
        <v>4505831.24</v>
      </c>
      <c r="P55">
        <v>4397092.34</v>
      </c>
    </row>
    <row r="56" spans="3:16" x14ac:dyDescent="0.35">
      <c r="C56">
        <v>420672.88999999996</v>
      </c>
      <c r="E56">
        <v>0</v>
      </c>
      <c r="F56">
        <v>39677</v>
      </c>
      <c r="G56">
        <v>47936.87</v>
      </c>
      <c r="H56">
        <v>84735.3</v>
      </c>
      <c r="I56">
        <v>5603.86</v>
      </c>
      <c r="J56">
        <v>39644</v>
      </c>
      <c r="K56">
        <v>163638</v>
      </c>
      <c r="L56">
        <v>0</v>
      </c>
      <c r="M56">
        <v>0</v>
      </c>
      <c r="N56">
        <v>0</v>
      </c>
      <c r="O56">
        <v>39437.86</v>
      </c>
      <c r="P56">
        <v>0</v>
      </c>
    </row>
    <row r="57" spans="3:16" x14ac:dyDescent="0.35">
      <c r="C57">
        <v>1613910.2000000002</v>
      </c>
      <c r="E57">
        <v>0</v>
      </c>
      <c r="F57">
        <v>18034.21</v>
      </c>
      <c r="G57">
        <v>115663.54000000001</v>
      </c>
      <c r="H57">
        <v>112614.3</v>
      </c>
      <c r="I57">
        <v>98345.63</v>
      </c>
      <c r="J57">
        <v>389854.57</v>
      </c>
      <c r="K57">
        <v>201178.99</v>
      </c>
      <c r="L57">
        <v>502158.4</v>
      </c>
      <c r="M57">
        <v>172407.51</v>
      </c>
      <c r="N57">
        <v>0</v>
      </c>
      <c r="O57">
        <v>3653.05</v>
      </c>
      <c r="P57">
        <v>0</v>
      </c>
    </row>
    <row r="58" spans="3:16" x14ac:dyDescent="0.35">
      <c r="C58">
        <v>16385819.530000001</v>
      </c>
      <c r="E58">
        <v>1130515.8400000001</v>
      </c>
      <c r="F58">
        <v>1203158.82</v>
      </c>
      <c r="G58">
        <v>1912468.98</v>
      </c>
      <c r="H58">
        <v>1316991.6400000001</v>
      </c>
      <c r="I58">
        <v>1491852.6400000001</v>
      </c>
      <c r="J58">
        <v>1049341.3499999999</v>
      </c>
      <c r="K58">
        <v>1693726.69</v>
      </c>
      <c r="L58">
        <v>1395637.5200000005</v>
      </c>
      <c r="M58">
        <v>859767.38</v>
      </c>
      <c r="N58">
        <v>1422960.7499999998</v>
      </c>
      <c r="O58">
        <v>1262690.4699999997</v>
      </c>
      <c r="P58">
        <v>1646707.45</v>
      </c>
    </row>
    <row r="59" spans="3:16" x14ac:dyDescent="0.35">
      <c r="C59">
        <v>19830094.060000002</v>
      </c>
      <c r="E59">
        <v>1781734.83</v>
      </c>
      <c r="F59">
        <v>958320.61</v>
      </c>
      <c r="G59">
        <v>2020779.25</v>
      </c>
      <c r="H59">
        <v>1896322.06</v>
      </c>
      <c r="I59">
        <v>1552444.5099999998</v>
      </c>
      <c r="J59">
        <v>1594861.2299999997</v>
      </c>
      <c r="K59">
        <v>1726753.3400000003</v>
      </c>
      <c r="L59">
        <v>1767000.1500000004</v>
      </c>
      <c r="M59">
        <v>1395230.46</v>
      </c>
      <c r="N59">
        <v>1327656.7</v>
      </c>
      <c r="O59">
        <v>2000993.32</v>
      </c>
      <c r="P59">
        <v>1807997.5999999999</v>
      </c>
    </row>
    <row r="60" spans="3:16" x14ac:dyDescent="0.35">
      <c r="C60">
        <v>11253792.439999999</v>
      </c>
      <c r="E60">
        <v>445852.66999999987</v>
      </c>
      <c r="F60">
        <v>692261.96</v>
      </c>
      <c r="G60">
        <v>1164542.29</v>
      </c>
      <c r="H60">
        <v>701624.04999999981</v>
      </c>
      <c r="I60">
        <v>900629.71999999986</v>
      </c>
      <c r="J60">
        <v>671900.88</v>
      </c>
      <c r="K60">
        <v>341458.46</v>
      </c>
      <c r="L60">
        <v>475586.53</v>
      </c>
      <c r="M60">
        <v>953496.14999999979</v>
      </c>
      <c r="N60">
        <v>1385755.4800000002</v>
      </c>
      <c r="O60">
        <v>2563504.6400000011</v>
      </c>
      <c r="P60">
        <v>957179.61</v>
      </c>
    </row>
    <row r="61" spans="3:16" x14ac:dyDescent="0.35">
      <c r="C61">
        <v>84132.6</v>
      </c>
      <c r="E61">
        <v>0</v>
      </c>
      <c r="F61">
        <v>0</v>
      </c>
      <c r="G61">
        <v>0</v>
      </c>
      <c r="H61">
        <v>0</v>
      </c>
      <c r="I61">
        <v>65259.199999999997</v>
      </c>
      <c r="J61">
        <v>18873.400000000001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3:16" x14ac:dyDescent="0.35">
      <c r="C62">
        <v>3878068.11</v>
      </c>
      <c r="E62">
        <v>183690.94</v>
      </c>
      <c r="F62">
        <v>101957.26999999999</v>
      </c>
      <c r="G62">
        <v>532380.01</v>
      </c>
      <c r="H62">
        <v>460873.9</v>
      </c>
      <c r="I62">
        <v>357022.19</v>
      </c>
      <c r="J62">
        <v>253136.03</v>
      </c>
      <c r="K62">
        <v>392234.53</v>
      </c>
      <c r="L62">
        <v>374413.09</v>
      </c>
      <c r="M62">
        <v>524988.77</v>
      </c>
      <c r="N62">
        <v>259037.31</v>
      </c>
      <c r="O62">
        <v>227168.81999999998</v>
      </c>
      <c r="P62">
        <v>211165.25</v>
      </c>
    </row>
    <row r="63" spans="3:16" x14ac:dyDescent="0.35">
      <c r="C63">
        <v>2795317.2999999993</v>
      </c>
      <c r="E63">
        <v>217832.59</v>
      </c>
      <c r="F63">
        <v>94058.35</v>
      </c>
      <c r="G63">
        <v>278185.49</v>
      </c>
      <c r="H63">
        <v>226286.68</v>
      </c>
      <c r="I63">
        <v>446900.42</v>
      </c>
      <c r="J63">
        <v>313130.83999999997</v>
      </c>
      <c r="K63">
        <v>236392.89</v>
      </c>
      <c r="L63">
        <v>483401.46</v>
      </c>
      <c r="M63">
        <v>209588.78</v>
      </c>
      <c r="N63">
        <v>226709.67</v>
      </c>
      <c r="O63">
        <v>42612</v>
      </c>
      <c r="P63">
        <v>20218.13</v>
      </c>
    </row>
    <row r="64" spans="3:16" x14ac:dyDescent="0.35">
      <c r="C64">
        <v>212251.18</v>
      </c>
      <c r="E64">
        <v>0</v>
      </c>
      <c r="F64">
        <v>0</v>
      </c>
      <c r="G64">
        <v>13052.42</v>
      </c>
      <c r="H64">
        <v>0</v>
      </c>
      <c r="I64">
        <v>15559.539999999999</v>
      </c>
      <c r="J64">
        <v>27631.439999999999</v>
      </c>
      <c r="K64">
        <v>54426.19</v>
      </c>
      <c r="L64">
        <v>60555.270000000004</v>
      </c>
      <c r="M64">
        <v>0</v>
      </c>
      <c r="N64">
        <v>0</v>
      </c>
      <c r="O64">
        <v>0</v>
      </c>
      <c r="P64">
        <v>41026.32</v>
      </c>
    </row>
    <row r="65" spans="3:16" x14ac:dyDescent="0.35">
      <c r="C65">
        <v>634476.62</v>
      </c>
      <c r="E65">
        <v>0</v>
      </c>
      <c r="F65">
        <v>0</v>
      </c>
      <c r="G65">
        <v>59554.21</v>
      </c>
      <c r="H65">
        <v>122768.21</v>
      </c>
      <c r="I65">
        <v>0</v>
      </c>
      <c r="J65">
        <v>119430.46</v>
      </c>
      <c r="K65">
        <v>26376.639999999999</v>
      </c>
      <c r="L65">
        <v>306347.09999999998</v>
      </c>
      <c r="M65">
        <v>0</v>
      </c>
      <c r="N65">
        <v>0</v>
      </c>
      <c r="O65">
        <v>0</v>
      </c>
      <c r="P65">
        <v>0</v>
      </c>
    </row>
    <row r="66" spans="3:16" x14ac:dyDescent="0.35">
      <c r="C66">
        <v>110824.31999999999</v>
      </c>
      <c r="E66">
        <v>13401.89</v>
      </c>
      <c r="F66">
        <v>0</v>
      </c>
      <c r="G66">
        <v>12669.89</v>
      </c>
      <c r="H66">
        <v>0</v>
      </c>
      <c r="I66">
        <v>0</v>
      </c>
      <c r="J66">
        <v>0</v>
      </c>
      <c r="K66">
        <v>0</v>
      </c>
      <c r="L66">
        <v>44070</v>
      </c>
      <c r="M66">
        <v>0</v>
      </c>
      <c r="N66">
        <v>13757.62</v>
      </c>
      <c r="O66">
        <v>13744.65</v>
      </c>
      <c r="P66">
        <v>13180.27</v>
      </c>
    </row>
    <row r="67" spans="3:16" x14ac:dyDescent="0.35">
      <c r="C67">
        <v>1410875.46</v>
      </c>
      <c r="E67">
        <v>0</v>
      </c>
      <c r="F67">
        <v>0</v>
      </c>
      <c r="G67">
        <v>0</v>
      </c>
      <c r="H67">
        <v>0</v>
      </c>
      <c r="I67">
        <v>0</v>
      </c>
      <c r="J67">
        <v>470690.79</v>
      </c>
      <c r="K67">
        <v>234638.04</v>
      </c>
      <c r="L67">
        <v>235565.67</v>
      </c>
      <c r="M67">
        <v>469980.96</v>
      </c>
      <c r="N67">
        <v>0</v>
      </c>
      <c r="O67">
        <v>0</v>
      </c>
      <c r="P67">
        <v>0</v>
      </c>
    </row>
    <row r="68" spans="3:16" x14ac:dyDescent="0.35">
      <c r="C68">
        <v>3135637.9399999995</v>
      </c>
      <c r="E68">
        <v>221897.70999999996</v>
      </c>
      <c r="F68">
        <v>181652.21</v>
      </c>
      <c r="G68">
        <v>389017.11</v>
      </c>
      <c r="H68">
        <v>141425.60000000001</v>
      </c>
      <c r="I68">
        <v>227253.2</v>
      </c>
      <c r="J68">
        <v>194938.56</v>
      </c>
      <c r="K68">
        <v>231832.08999999997</v>
      </c>
      <c r="L68">
        <v>421811.19000000006</v>
      </c>
      <c r="M68">
        <v>394936.05</v>
      </c>
      <c r="N68">
        <v>264941.87</v>
      </c>
      <c r="O68">
        <v>276733.46999999997</v>
      </c>
      <c r="P68">
        <v>189198.88</v>
      </c>
    </row>
    <row r="69" spans="3:16" x14ac:dyDescent="0.35">
      <c r="C69">
        <v>37726.03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37726.03</v>
      </c>
    </row>
    <row r="70" spans="3:16" x14ac:dyDescent="0.35">
      <c r="C70">
        <v>148510.36000000002</v>
      </c>
      <c r="E70">
        <v>0</v>
      </c>
      <c r="F70">
        <v>52198.38</v>
      </c>
      <c r="G70">
        <v>36560.75</v>
      </c>
      <c r="H70">
        <v>0</v>
      </c>
      <c r="I70">
        <v>15738.24</v>
      </c>
      <c r="J70">
        <v>13623.13</v>
      </c>
      <c r="K70">
        <v>0</v>
      </c>
      <c r="L70">
        <v>30389.86</v>
      </c>
      <c r="M70">
        <v>0</v>
      </c>
      <c r="N70">
        <v>0</v>
      </c>
      <c r="O70">
        <v>0</v>
      </c>
      <c r="P70">
        <v>0</v>
      </c>
    </row>
    <row r="71" spans="3:16" x14ac:dyDescent="0.35">
      <c r="C71">
        <v>8152.1200000000008</v>
      </c>
      <c r="E71">
        <v>0</v>
      </c>
      <c r="F71">
        <v>127.9</v>
      </c>
      <c r="G71">
        <v>2980.79</v>
      </c>
      <c r="H71">
        <v>5043.43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3:16" x14ac:dyDescent="0.35">
      <c r="C72">
        <v>9035.07</v>
      </c>
      <c r="E72">
        <v>9035.07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3:16" x14ac:dyDescent="0.35">
      <c r="C73">
        <v>25536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25536</v>
      </c>
      <c r="P73">
        <v>0</v>
      </c>
    </row>
    <row r="74" spans="3:16" x14ac:dyDescent="0.35">
      <c r="C74">
        <v>8421.6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8421.6</v>
      </c>
      <c r="O74">
        <v>0</v>
      </c>
      <c r="P74">
        <v>0</v>
      </c>
    </row>
    <row r="75" spans="3:16" x14ac:dyDescent="0.35">
      <c r="C75">
        <v>2184.5</v>
      </c>
      <c r="E75">
        <v>0</v>
      </c>
      <c r="F75">
        <v>0</v>
      </c>
      <c r="G75">
        <v>0</v>
      </c>
      <c r="H75">
        <v>1090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1094.5</v>
      </c>
    </row>
    <row r="76" spans="3:16" x14ac:dyDescent="0.35">
      <c r="C76">
        <v>87412.510000000009</v>
      </c>
      <c r="E76">
        <v>0</v>
      </c>
      <c r="F76">
        <v>0</v>
      </c>
      <c r="G76">
        <v>0</v>
      </c>
      <c r="H76">
        <v>2188.5100000000002</v>
      </c>
      <c r="I76">
        <v>0</v>
      </c>
      <c r="J76">
        <v>0</v>
      </c>
      <c r="K76">
        <v>0</v>
      </c>
      <c r="L76">
        <v>0</v>
      </c>
      <c r="M76">
        <v>42612</v>
      </c>
      <c r="N76">
        <v>0</v>
      </c>
      <c r="O76">
        <v>42612</v>
      </c>
      <c r="P76">
        <v>0</v>
      </c>
    </row>
    <row r="77" spans="3:16" x14ac:dyDescent="0.35">
      <c r="C77">
        <v>46365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46365</v>
      </c>
      <c r="P77">
        <v>0</v>
      </c>
    </row>
    <row r="78" spans="3:16" x14ac:dyDescent="0.35">
      <c r="C78">
        <v>43202.9</v>
      </c>
      <c r="E78">
        <v>10119</v>
      </c>
      <c r="F78">
        <v>0</v>
      </c>
      <c r="G78">
        <v>18642.400000000001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14441.5</v>
      </c>
      <c r="P78">
        <v>0</v>
      </c>
    </row>
    <row r="79" spans="3:16" x14ac:dyDescent="0.35">
      <c r="C79">
        <v>4904.51</v>
      </c>
      <c r="E79">
        <v>0</v>
      </c>
      <c r="F79">
        <v>0</v>
      </c>
      <c r="G79">
        <v>4904.51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3:16" x14ac:dyDescent="0.35">
      <c r="C80">
        <v>65472.67</v>
      </c>
      <c r="E80">
        <v>0</v>
      </c>
      <c r="F80">
        <v>65472.67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3:16" x14ac:dyDescent="0.35">
      <c r="C81">
        <v>2562802.15</v>
      </c>
      <c r="E81">
        <v>78453.39</v>
      </c>
      <c r="F81">
        <v>27885</v>
      </c>
      <c r="G81">
        <v>63386.59</v>
      </c>
      <c r="H81">
        <v>64731.69</v>
      </c>
      <c r="I81">
        <v>257155.68</v>
      </c>
      <c r="J81">
        <v>101335.70999999999</v>
      </c>
      <c r="K81">
        <v>134632.75</v>
      </c>
      <c r="L81">
        <v>137819.07</v>
      </c>
      <c r="M81">
        <v>295440.56</v>
      </c>
      <c r="N81">
        <v>330495.40000000002</v>
      </c>
      <c r="O81">
        <v>328725.42</v>
      </c>
      <c r="P81">
        <v>742740.89000000013</v>
      </c>
    </row>
    <row r="82" spans="3:16" x14ac:dyDescent="0.35">
      <c r="C82">
        <v>254746.16</v>
      </c>
      <c r="E82">
        <v>10800</v>
      </c>
      <c r="F82">
        <v>12218.16</v>
      </c>
      <c r="G82">
        <v>0</v>
      </c>
      <c r="H82">
        <v>0</v>
      </c>
      <c r="I82">
        <v>0</v>
      </c>
      <c r="J82">
        <v>0</v>
      </c>
      <c r="K82">
        <v>62603</v>
      </c>
      <c r="L82">
        <v>57802</v>
      </c>
      <c r="M82">
        <v>22921</v>
      </c>
      <c r="N82">
        <v>22480</v>
      </c>
      <c r="O82">
        <v>44201</v>
      </c>
      <c r="P82">
        <v>21721</v>
      </c>
    </row>
    <row r="83" spans="3:16" x14ac:dyDescent="0.35">
      <c r="C83">
        <v>102776.73999999999</v>
      </c>
      <c r="E83">
        <v>25163</v>
      </c>
      <c r="F83">
        <v>0</v>
      </c>
      <c r="G83">
        <v>0</v>
      </c>
      <c r="H83">
        <v>14152.5</v>
      </c>
      <c r="I83">
        <v>0</v>
      </c>
      <c r="J83">
        <v>0</v>
      </c>
      <c r="K83">
        <v>0</v>
      </c>
      <c r="L83">
        <v>878.5</v>
      </c>
      <c r="M83">
        <v>44467.360000000001</v>
      </c>
      <c r="N83">
        <v>0</v>
      </c>
      <c r="O83">
        <v>0</v>
      </c>
      <c r="P83">
        <v>18115.379999999997</v>
      </c>
    </row>
    <row r="84" spans="3:16" x14ac:dyDescent="0.35">
      <c r="C84">
        <v>543509.18999999994</v>
      </c>
      <c r="E84">
        <v>64366.14</v>
      </c>
      <c r="F84">
        <v>0</v>
      </c>
      <c r="G84">
        <v>66669.33</v>
      </c>
      <c r="H84">
        <v>67778.16</v>
      </c>
      <c r="I84">
        <v>200924.07</v>
      </c>
      <c r="J84">
        <v>72192.3</v>
      </c>
      <c r="K84">
        <v>0</v>
      </c>
      <c r="L84">
        <v>0</v>
      </c>
      <c r="M84">
        <v>0</v>
      </c>
      <c r="N84">
        <v>0</v>
      </c>
      <c r="O84">
        <v>71579.19</v>
      </c>
      <c r="P84">
        <v>0</v>
      </c>
    </row>
    <row r="85" spans="3:16" x14ac:dyDescent="0.35">
      <c r="C85">
        <v>1277752.79</v>
      </c>
      <c r="E85">
        <v>110082</v>
      </c>
      <c r="F85">
        <v>94504.349999999991</v>
      </c>
      <c r="G85">
        <v>104010.14</v>
      </c>
      <c r="H85">
        <v>157486.49999999997</v>
      </c>
      <c r="I85">
        <v>101270.7</v>
      </c>
      <c r="J85">
        <v>51560</v>
      </c>
      <c r="K85">
        <v>128340.4</v>
      </c>
      <c r="L85">
        <v>191650.4</v>
      </c>
      <c r="M85">
        <v>111780</v>
      </c>
      <c r="N85">
        <v>91664.099999999991</v>
      </c>
      <c r="O85">
        <v>82593</v>
      </c>
      <c r="P85">
        <v>52811.200000000004</v>
      </c>
    </row>
    <row r="86" spans="3:16" x14ac:dyDescent="0.35">
      <c r="C86">
        <v>8321.61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8321.61</v>
      </c>
      <c r="M86">
        <v>0</v>
      </c>
      <c r="N86">
        <v>0</v>
      </c>
      <c r="O86">
        <v>0</v>
      </c>
      <c r="P86">
        <v>0</v>
      </c>
    </row>
    <row r="87" spans="3:16" x14ac:dyDescent="0.35">
      <c r="C87">
        <v>58058.880000000005</v>
      </c>
      <c r="E87">
        <v>28258.560000000001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29800.32</v>
      </c>
      <c r="N87">
        <v>0</v>
      </c>
      <c r="O87">
        <v>0</v>
      </c>
      <c r="P87">
        <v>0</v>
      </c>
    </row>
    <row r="88" spans="3:16" x14ac:dyDescent="0.35">
      <c r="C88">
        <v>210817.68</v>
      </c>
      <c r="E88">
        <v>0</v>
      </c>
      <c r="F88">
        <v>24641.919999999998</v>
      </c>
      <c r="G88">
        <v>49283.839999999997</v>
      </c>
      <c r="H88">
        <v>24641.919999999998</v>
      </c>
      <c r="I88">
        <v>0</v>
      </c>
      <c r="J88">
        <v>0</v>
      </c>
      <c r="K88">
        <v>0</v>
      </c>
      <c r="L88">
        <v>0</v>
      </c>
      <c r="M88">
        <v>0</v>
      </c>
      <c r="N88">
        <v>112250</v>
      </c>
      <c r="O88">
        <v>0</v>
      </c>
      <c r="P88">
        <v>0</v>
      </c>
    </row>
    <row r="89" spans="3:16" x14ac:dyDescent="0.35">
      <c r="C89">
        <v>41820.67</v>
      </c>
      <c r="E89">
        <v>15</v>
      </c>
      <c r="F89">
        <v>0</v>
      </c>
      <c r="G89">
        <v>14991.669999999996</v>
      </c>
      <c r="H89">
        <v>0</v>
      </c>
      <c r="I89">
        <v>0</v>
      </c>
      <c r="J89">
        <v>14090</v>
      </c>
      <c r="K89">
        <v>0</v>
      </c>
      <c r="L89">
        <v>0</v>
      </c>
      <c r="M89">
        <v>0</v>
      </c>
      <c r="N89">
        <v>0</v>
      </c>
      <c r="O89">
        <v>0</v>
      </c>
      <c r="P89">
        <v>12724</v>
      </c>
    </row>
    <row r="90" spans="3:16" x14ac:dyDescent="0.35">
      <c r="C90">
        <v>830804.83000000007</v>
      </c>
      <c r="E90">
        <v>28419.3</v>
      </c>
      <c r="F90">
        <v>0</v>
      </c>
      <c r="G90">
        <v>92540.7</v>
      </c>
      <c r="H90">
        <v>181901</v>
      </c>
      <c r="I90">
        <v>0</v>
      </c>
      <c r="J90">
        <v>0</v>
      </c>
      <c r="K90">
        <v>195948.85</v>
      </c>
      <c r="L90">
        <v>0</v>
      </c>
      <c r="M90">
        <v>44313.4</v>
      </c>
      <c r="N90">
        <v>192998.8</v>
      </c>
      <c r="O90">
        <v>0</v>
      </c>
      <c r="P90">
        <v>94682.78</v>
      </c>
    </row>
    <row r="91" spans="3:16" x14ac:dyDescent="0.35">
      <c r="C91">
        <v>419289.59999999998</v>
      </c>
      <c r="E91">
        <v>38256</v>
      </c>
      <c r="F91">
        <v>0</v>
      </c>
      <c r="G91">
        <v>0</v>
      </c>
      <c r="H91">
        <v>30904.799999999999</v>
      </c>
      <c r="I91">
        <v>0</v>
      </c>
      <c r="J91">
        <v>38256</v>
      </c>
      <c r="K91">
        <v>38256</v>
      </c>
      <c r="L91">
        <v>42612</v>
      </c>
      <c r="M91">
        <v>68779.199999999997</v>
      </c>
      <c r="N91">
        <v>42612</v>
      </c>
      <c r="O91">
        <v>119613.6</v>
      </c>
      <c r="P91">
        <v>0</v>
      </c>
    </row>
    <row r="92" spans="3:16" x14ac:dyDescent="0.35">
      <c r="C92">
        <v>248009.89</v>
      </c>
      <c r="E92">
        <v>0</v>
      </c>
      <c r="F92">
        <v>0</v>
      </c>
      <c r="G92">
        <v>23270</v>
      </c>
      <c r="H92">
        <v>0</v>
      </c>
      <c r="I92">
        <v>54264.32</v>
      </c>
      <c r="J92">
        <v>22834.5</v>
      </c>
      <c r="K92">
        <v>46287.75</v>
      </c>
      <c r="L92">
        <v>29800.32</v>
      </c>
      <c r="M92">
        <v>0</v>
      </c>
      <c r="N92">
        <v>0</v>
      </c>
      <c r="O92">
        <v>47919</v>
      </c>
      <c r="P92">
        <v>23634</v>
      </c>
    </row>
    <row r="93" spans="3:16" x14ac:dyDescent="0.35">
      <c r="C93">
        <v>93246.9</v>
      </c>
      <c r="E93">
        <v>29766.95</v>
      </c>
      <c r="F93">
        <v>458.25</v>
      </c>
      <c r="G93">
        <v>10850.83</v>
      </c>
      <c r="H93">
        <v>0</v>
      </c>
      <c r="I93">
        <v>0</v>
      </c>
      <c r="J93">
        <v>12441.62</v>
      </c>
      <c r="K93">
        <v>18917.3</v>
      </c>
      <c r="L93">
        <v>0</v>
      </c>
      <c r="M93">
        <v>0</v>
      </c>
      <c r="N93">
        <v>0</v>
      </c>
      <c r="O93">
        <v>20811.95</v>
      </c>
      <c r="P93">
        <v>0</v>
      </c>
    </row>
    <row r="94" spans="3:16" x14ac:dyDescent="0.35">
      <c r="C94">
        <v>117036.19</v>
      </c>
      <c r="E94">
        <v>0</v>
      </c>
      <c r="F94">
        <v>0</v>
      </c>
      <c r="G94">
        <v>0</v>
      </c>
      <c r="H94">
        <v>117036.19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3:16" x14ac:dyDescent="0.35">
      <c r="C95">
        <v>919931.98</v>
      </c>
      <c r="E95">
        <v>69384.17</v>
      </c>
      <c r="F95">
        <v>89838.54</v>
      </c>
      <c r="G95">
        <v>0</v>
      </c>
      <c r="H95">
        <v>68186.81</v>
      </c>
      <c r="I95">
        <v>89838.54</v>
      </c>
      <c r="J95">
        <v>83603.88</v>
      </c>
      <c r="K95">
        <v>79586.87</v>
      </c>
      <c r="L95">
        <v>83603.88</v>
      </c>
      <c r="M95">
        <v>84876.19</v>
      </c>
      <c r="N95">
        <v>90719.31</v>
      </c>
      <c r="O95">
        <v>85611.01</v>
      </c>
      <c r="P95">
        <v>94682.78</v>
      </c>
    </row>
    <row r="96" spans="3:16" x14ac:dyDescent="0.35">
      <c r="C96">
        <v>850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850</v>
      </c>
    </row>
    <row r="97" spans="3:16" x14ac:dyDescent="0.35">
      <c r="C97">
        <v>82198.959999999992</v>
      </c>
      <c r="E97">
        <v>0</v>
      </c>
      <c r="F97">
        <v>0</v>
      </c>
      <c r="G97">
        <v>0</v>
      </c>
      <c r="H97">
        <v>0</v>
      </c>
      <c r="I97">
        <v>12789.5</v>
      </c>
      <c r="J97">
        <v>0</v>
      </c>
      <c r="K97">
        <v>0</v>
      </c>
      <c r="L97">
        <v>35426</v>
      </c>
      <c r="M97">
        <v>0</v>
      </c>
      <c r="N97">
        <v>13280</v>
      </c>
      <c r="O97">
        <v>0</v>
      </c>
      <c r="P97">
        <v>20703.46</v>
      </c>
    </row>
    <row r="98" spans="3:16" x14ac:dyDescent="0.35">
      <c r="C98">
        <v>188745.40000000002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12891</v>
      </c>
      <c r="M98">
        <v>12760</v>
      </c>
      <c r="N98">
        <v>12516.91</v>
      </c>
      <c r="O98">
        <v>128977.49</v>
      </c>
      <c r="P98">
        <v>21600</v>
      </c>
    </row>
    <row r="99" spans="3:16" x14ac:dyDescent="0.35">
      <c r="C99">
        <v>66.03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66.03</v>
      </c>
    </row>
    <row r="100" spans="3:16" x14ac:dyDescent="0.35">
      <c r="C100">
        <v>86695.92</v>
      </c>
      <c r="E100">
        <v>0</v>
      </c>
      <c r="F100">
        <v>43234.559999999998</v>
      </c>
      <c r="G100">
        <v>0</v>
      </c>
      <c r="H100">
        <v>0</v>
      </c>
      <c r="I100">
        <v>0</v>
      </c>
      <c r="J100">
        <v>0</v>
      </c>
      <c r="K100">
        <v>43461.36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3:16" x14ac:dyDescent="0.35">
      <c r="C101">
        <v>125294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25391</v>
      </c>
      <c r="N101">
        <v>25391</v>
      </c>
      <c r="O101">
        <v>16800</v>
      </c>
      <c r="P101">
        <v>57712</v>
      </c>
    </row>
    <row r="102" spans="3:16" x14ac:dyDescent="0.35">
      <c r="C102">
        <v>304799.02</v>
      </c>
      <c r="E102">
        <v>0</v>
      </c>
      <c r="F102">
        <v>33558.97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166653.79999999999</v>
      </c>
      <c r="O102">
        <v>0</v>
      </c>
      <c r="P102">
        <v>104586.25</v>
      </c>
    </row>
    <row r="103" spans="3:16" x14ac:dyDescent="0.35">
      <c r="C103">
        <v>164509.58000000002</v>
      </c>
      <c r="E103">
        <v>0</v>
      </c>
      <c r="F103">
        <v>0</v>
      </c>
      <c r="G103">
        <v>33040</v>
      </c>
      <c r="H103">
        <v>84385.58</v>
      </c>
      <c r="I103">
        <v>0</v>
      </c>
      <c r="J103">
        <v>11800</v>
      </c>
      <c r="K103">
        <v>0</v>
      </c>
      <c r="L103">
        <v>0</v>
      </c>
      <c r="M103">
        <v>0</v>
      </c>
      <c r="N103">
        <v>18784</v>
      </c>
      <c r="O103">
        <v>0</v>
      </c>
      <c r="P103">
        <v>16500</v>
      </c>
    </row>
    <row r="104" spans="3:16" x14ac:dyDescent="0.35">
      <c r="C104">
        <v>349718.33999999997</v>
      </c>
      <c r="E104">
        <v>10530</v>
      </c>
      <c r="F104">
        <v>0</v>
      </c>
      <c r="G104">
        <v>21060</v>
      </c>
      <c r="H104">
        <v>9378</v>
      </c>
      <c r="I104">
        <v>29410.199999999997</v>
      </c>
      <c r="J104">
        <v>24827.599999999999</v>
      </c>
      <c r="K104">
        <v>0</v>
      </c>
      <c r="L104">
        <v>0</v>
      </c>
      <c r="M104">
        <v>0</v>
      </c>
      <c r="N104">
        <v>85088.54</v>
      </c>
      <c r="O104">
        <v>20400</v>
      </c>
      <c r="P104">
        <v>149024</v>
      </c>
    </row>
    <row r="105" spans="3:16" x14ac:dyDescent="0.35">
      <c r="C105">
        <v>83710.710000000006</v>
      </c>
      <c r="E105">
        <v>35702.380000000005</v>
      </c>
      <c r="F105">
        <v>796.8</v>
      </c>
      <c r="G105">
        <v>5364.0599999999995</v>
      </c>
      <c r="H105">
        <v>2377.6</v>
      </c>
      <c r="I105">
        <v>1891.5500000000002</v>
      </c>
      <c r="J105">
        <v>11684.23</v>
      </c>
      <c r="K105">
        <v>5139.59</v>
      </c>
      <c r="L105">
        <v>6059.65</v>
      </c>
      <c r="M105">
        <v>0</v>
      </c>
      <c r="N105">
        <v>0</v>
      </c>
      <c r="O105">
        <v>11231</v>
      </c>
      <c r="P105">
        <v>3463.85</v>
      </c>
    </row>
    <row r="106" spans="3:16" x14ac:dyDescent="0.35">
      <c r="C106">
        <v>362.5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362.5</v>
      </c>
    </row>
    <row r="107" spans="3:16" x14ac:dyDescent="0.35">
      <c r="C107">
        <v>89177.96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89177.96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3:16" x14ac:dyDescent="0.35">
      <c r="C108">
        <v>97799.13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97799.13</v>
      </c>
    </row>
    <row r="109" spans="3:16" x14ac:dyDescent="0.35">
      <c r="C109">
        <v>60205.5</v>
      </c>
      <c r="E109">
        <v>0</v>
      </c>
      <c r="F109">
        <v>36480</v>
      </c>
      <c r="G109">
        <v>0</v>
      </c>
      <c r="H109">
        <v>0</v>
      </c>
      <c r="I109">
        <v>0</v>
      </c>
      <c r="J109">
        <v>6000</v>
      </c>
      <c r="K109">
        <v>17725.5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3:16" x14ac:dyDescent="0.35">
      <c r="C110">
        <v>19151.400000000001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19151.400000000001</v>
      </c>
      <c r="P110">
        <v>0</v>
      </c>
    </row>
    <row r="111" spans="3:16" x14ac:dyDescent="0.35">
      <c r="C111">
        <v>4057.9700000000003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4057.9700000000003</v>
      </c>
      <c r="P111">
        <v>0</v>
      </c>
    </row>
    <row r="112" spans="3:16" x14ac:dyDescent="0.35">
      <c r="C112" s="29">
        <f>SUM(C2:C111)</f>
        <v>2115321714.4500005</v>
      </c>
      <c r="D112" s="29">
        <f t="shared" ref="D112:P112" si="0">SUM(D2:D111)</f>
        <v>0</v>
      </c>
      <c r="E112" s="29">
        <f t="shared" si="0"/>
        <v>168013226.22999999</v>
      </c>
      <c r="F112" s="29">
        <f t="shared" si="0"/>
        <v>132827646.52999997</v>
      </c>
      <c r="G112" s="29">
        <f t="shared" si="0"/>
        <v>179603060.34000006</v>
      </c>
      <c r="H112" s="29">
        <f t="shared" si="0"/>
        <v>159106476.88999999</v>
      </c>
      <c r="I112" s="29">
        <f t="shared" si="0"/>
        <v>197787329.94999993</v>
      </c>
      <c r="J112" s="29">
        <f t="shared" si="0"/>
        <v>182299831.38000005</v>
      </c>
      <c r="K112" s="29">
        <f t="shared" si="0"/>
        <v>191703874.31</v>
      </c>
      <c r="L112" s="29">
        <f t="shared" si="0"/>
        <v>186567141.05999997</v>
      </c>
      <c r="M112" s="29">
        <f t="shared" si="0"/>
        <v>167747654.94000009</v>
      </c>
      <c r="N112" s="29">
        <f t="shared" si="0"/>
        <v>184519559.84999999</v>
      </c>
      <c r="O112" s="29">
        <f t="shared" si="0"/>
        <v>193719178.04000011</v>
      </c>
      <c r="P112" s="29">
        <f t="shared" si="0"/>
        <v>171426734.92999995</v>
      </c>
    </row>
    <row r="113" spans="3:16" x14ac:dyDescent="0.35">
      <c r="C113" s="29">
        <f>+C112*0.01</f>
        <v>21153217.144500006</v>
      </c>
      <c r="E113">
        <f>+E112*0.01</f>
        <v>1680132.2622999998</v>
      </c>
      <c r="F113">
        <f t="shared" ref="F113:P113" si="1">+F112*0.01</f>
        <v>1328276.4652999998</v>
      </c>
      <c r="G113">
        <f t="shared" si="1"/>
        <v>1796030.6034000006</v>
      </c>
      <c r="H113">
        <f t="shared" si="1"/>
        <v>1591064.7688999998</v>
      </c>
      <c r="I113">
        <f t="shared" si="1"/>
        <v>1977873.2994999993</v>
      </c>
      <c r="J113">
        <f t="shared" si="1"/>
        <v>1822998.3138000006</v>
      </c>
      <c r="K113">
        <f t="shared" si="1"/>
        <v>1917038.7431000001</v>
      </c>
      <c r="L113">
        <f t="shared" si="1"/>
        <v>1865671.4105999998</v>
      </c>
      <c r="M113">
        <f t="shared" si="1"/>
        <v>1677476.5494000008</v>
      </c>
      <c r="N113">
        <f t="shared" si="1"/>
        <v>1845195.5985000001</v>
      </c>
      <c r="O113">
        <f t="shared" si="1"/>
        <v>1937191.7804000012</v>
      </c>
      <c r="P113">
        <f t="shared" si="1"/>
        <v>1714267.3492999994</v>
      </c>
    </row>
    <row r="114" spans="3:16" x14ac:dyDescent="0.35">
      <c r="E114">
        <f>+E112*0.04</f>
        <v>6720529.0491999993</v>
      </c>
      <c r="F114">
        <f t="shared" ref="F114:P114" si="2">+F112*0.04</f>
        <v>5313105.8611999992</v>
      </c>
      <c r="G114">
        <f t="shared" si="2"/>
        <v>7184122.4136000024</v>
      </c>
      <c r="H114">
        <f t="shared" si="2"/>
        <v>6364259.0755999992</v>
      </c>
      <c r="I114">
        <f t="shared" si="2"/>
        <v>7911493.1979999971</v>
      </c>
      <c r="J114">
        <f t="shared" si="2"/>
        <v>7291993.2552000023</v>
      </c>
      <c r="K114">
        <f t="shared" si="2"/>
        <v>7668154.9724000003</v>
      </c>
      <c r="L114">
        <f t="shared" si="2"/>
        <v>7462685.6423999993</v>
      </c>
      <c r="M114">
        <f t="shared" si="2"/>
        <v>6709906.1976000033</v>
      </c>
      <c r="N114">
        <f t="shared" si="2"/>
        <v>7380782.3940000003</v>
      </c>
      <c r="O114">
        <f t="shared" si="2"/>
        <v>7748767.1216000048</v>
      </c>
      <c r="P114">
        <f t="shared" si="2"/>
        <v>6857069.3971999977</v>
      </c>
    </row>
    <row r="115" spans="3:16" x14ac:dyDescent="0.35">
      <c r="E115">
        <f>+E112*0.05</f>
        <v>8400661.3114999998</v>
      </c>
      <c r="F115">
        <f t="shared" ref="F115:P115" si="3">+F112*0.05</f>
        <v>6641382.3264999986</v>
      </c>
      <c r="G115">
        <f t="shared" si="3"/>
        <v>8980153.0170000028</v>
      </c>
      <c r="H115">
        <f t="shared" si="3"/>
        <v>7955323.8444999997</v>
      </c>
      <c r="I115">
        <f t="shared" si="3"/>
        <v>9889366.4974999968</v>
      </c>
      <c r="J115">
        <f t="shared" si="3"/>
        <v>9114991.5690000039</v>
      </c>
      <c r="K115">
        <f t="shared" si="3"/>
        <v>9585193.7155000009</v>
      </c>
      <c r="L115">
        <f t="shared" si="3"/>
        <v>9328357.0529999994</v>
      </c>
      <c r="M115">
        <f t="shared" si="3"/>
        <v>8387382.7470000051</v>
      </c>
      <c r="N115">
        <f t="shared" si="3"/>
        <v>9225977.9924999997</v>
      </c>
      <c r="O115">
        <f t="shared" si="3"/>
        <v>9685958.9020000063</v>
      </c>
      <c r="P115">
        <f t="shared" si="3"/>
        <v>8571336.7464999985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2017</vt:lpstr>
      <vt:lpstr>2017 Editado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Vera Inostroza</dc:creator>
  <cp:lastModifiedBy>clauduarte r</cp:lastModifiedBy>
  <dcterms:created xsi:type="dcterms:W3CDTF">2020-04-01T11:22:34Z</dcterms:created>
  <dcterms:modified xsi:type="dcterms:W3CDTF">2020-11-06T17:45:02Z</dcterms:modified>
</cp:coreProperties>
</file>