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xportaciones\Editado 2015\"/>
    </mc:Choice>
  </mc:AlternateContent>
  <xr:revisionPtr revIDLastSave="0" documentId="13_ncr:1_{1309ECFE-AC43-453F-9919-958C7F1BA73C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2015" sheetId="19" r:id="rId1"/>
    <sheet name="2015 Editado" sheetId="20" r:id="rId2"/>
    <sheet name="Hoja1" sheetId="21" r:id="rId3"/>
  </sheets>
  <definedNames>
    <definedName name="_xlnm._FilterDatabase" localSheetId="1" hidden="1">'2015 Editado'!$A$1:$N$1069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5" i="21" l="1"/>
  <c r="E115" i="21"/>
  <c r="F115" i="21"/>
  <c r="G115" i="21"/>
  <c r="G116" i="21" s="1"/>
  <c r="G117" i="21" s="1"/>
  <c r="H115" i="21"/>
  <c r="H116" i="21" s="1"/>
  <c r="H117" i="21" s="1"/>
  <c r="I115" i="21"/>
  <c r="I116" i="21" s="1"/>
  <c r="I117" i="21" s="1"/>
  <c r="J115" i="21"/>
  <c r="J116" i="21" s="1"/>
  <c r="J117" i="21" s="1"/>
  <c r="K115" i="21"/>
  <c r="K116" i="21" s="1"/>
  <c r="K117" i="21" s="1"/>
  <c r="L115" i="21"/>
  <c r="M115" i="21"/>
  <c r="N115" i="21"/>
  <c r="D116" i="21"/>
  <c r="D117" i="21" s="1"/>
  <c r="E116" i="21"/>
  <c r="E117" i="21" s="1"/>
  <c r="F116" i="21"/>
  <c r="F117" i="21" s="1"/>
  <c r="L116" i="21"/>
  <c r="L117" i="21" s="1"/>
  <c r="M116" i="21"/>
  <c r="M117" i="21" s="1"/>
  <c r="N116" i="21"/>
  <c r="N117" i="21" s="1"/>
  <c r="C117" i="21"/>
  <c r="C116" i="21"/>
  <c r="C115" i="21"/>
  <c r="D114" i="21"/>
  <c r="E114" i="21"/>
  <c r="F114" i="21"/>
  <c r="G114" i="21"/>
  <c r="H114" i="21"/>
  <c r="I114" i="21"/>
  <c r="J114" i="21"/>
  <c r="K114" i="21"/>
  <c r="L114" i="21"/>
  <c r="M114" i="21"/>
  <c r="N114" i="21"/>
  <c r="C114" i="21"/>
  <c r="O1049" i="20" l="1"/>
  <c r="O1026" i="20"/>
  <c r="O1005" i="20"/>
  <c r="O998" i="20"/>
  <c r="O993" i="20"/>
  <c r="O973" i="20"/>
  <c r="O955" i="20"/>
  <c r="O940" i="20"/>
  <c r="O922" i="20"/>
  <c r="O907" i="20"/>
  <c r="O901" i="20"/>
  <c r="O891" i="20"/>
  <c r="O885" i="20"/>
  <c r="O878" i="20"/>
  <c r="O866" i="20"/>
  <c r="O855" i="20"/>
  <c r="O847" i="20"/>
  <c r="O838" i="20"/>
  <c r="O828" i="20"/>
  <c r="O822" i="20"/>
  <c r="O816" i="20"/>
  <c r="O810" i="20"/>
  <c r="O801" i="20"/>
  <c r="O794" i="20"/>
  <c r="O786" i="20"/>
  <c r="O773" i="20"/>
  <c r="O766" i="20"/>
  <c r="O758" i="20"/>
  <c r="O751" i="20"/>
  <c r="O740" i="20"/>
  <c r="O731" i="20"/>
  <c r="O726" i="20"/>
  <c r="O716" i="20"/>
  <c r="O709" i="20"/>
  <c r="O703" i="20"/>
  <c r="O698" i="20"/>
  <c r="O681" i="20"/>
  <c r="O677" i="20"/>
  <c r="O666" i="20"/>
  <c r="O654" i="20"/>
  <c r="O647" i="20"/>
  <c r="O643" i="20"/>
  <c r="O630" i="20"/>
  <c r="O625" i="20"/>
  <c r="O617" i="20"/>
  <c r="O611" i="20"/>
  <c r="O599" i="20"/>
  <c r="O592" i="20"/>
  <c r="O578" i="20"/>
  <c r="O572" i="20"/>
  <c r="O564" i="20"/>
  <c r="O556" i="20"/>
  <c r="O548" i="20"/>
  <c r="O540" i="20"/>
  <c r="O532" i="20"/>
  <c r="O525" i="20"/>
  <c r="O516" i="20"/>
  <c r="O507" i="20"/>
  <c r="O500" i="20"/>
  <c r="O488" i="20"/>
  <c r="O481" i="20"/>
  <c r="O474" i="20"/>
  <c r="O468" i="20"/>
  <c r="O459" i="20"/>
  <c r="O452" i="20"/>
  <c r="O443" i="20"/>
  <c r="O434" i="20"/>
  <c r="O425" i="20"/>
  <c r="O416" i="20"/>
  <c r="O410" i="20"/>
  <c r="O402" i="20"/>
  <c r="O393" i="20"/>
  <c r="O384" i="20"/>
  <c r="O376" i="20"/>
  <c r="O368" i="20"/>
  <c r="O359" i="20"/>
  <c r="O350" i="20"/>
  <c r="O341" i="20"/>
  <c r="O332" i="20"/>
  <c r="O323" i="20"/>
  <c r="O314" i="20"/>
  <c r="O305" i="20"/>
  <c r="O296" i="20"/>
  <c r="O287" i="20"/>
  <c r="O278" i="20"/>
  <c r="O269" i="20"/>
  <c r="O260" i="20"/>
  <c r="O252" i="20"/>
  <c r="O243" i="20"/>
  <c r="O234" i="20"/>
  <c r="O228" i="20"/>
  <c r="O220" i="20"/>
  <c r="O211" i="20"/>
  <c r="O201" i="20"/>
  <c r="O192" i="20"/>
  <c r="O183" i="20"/>
  <c r="O174" i="20"/>
  <c r="O165" i="20"/>
  <c r="O156" i="20"/>
  <c r="O147" i="20"/>
  <c r="O138" i="20"/>
  <c r="O129" i="20"/>
  <c r="O120" i="20"/>
  <c r="O111" i="20"/>
  <c r="O102" i="20"/>
  <c r="O92" i="20"/>
  <c r="O86" i="20"/>
  <c r="O78" i="20"/>
  <c r="O68" i="20"/>
  <c r="O59" i="20"/>
  <c r="O50" i="20"/>
  <c r="O41" i="20"/>
  <c r="O32" i="20"/>
  <c r="O23" i="20"/>
  <c r="O14" i="20"/>
  <c r="O5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meverai\Desktop\Estadísticas 12102018\Página WEB 2019\Querys Series Página WEB\Exportaciones 15112018\SQL\BDExportación.accdb" keepAlive="1" name="BDExportación" type="5" refreshedVersion="5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MontoMensualBD" commandType="3"/>
  </connection>
  <connection id="2" xr16:uid="{00000000-0015-0000-FFFF-FFFF01000000}" sourceFile="C:\Users\meverai\Desktop\Estadísticas 12102018\Página WEB 2019\Querys Series Página WEB\Exportaciones 15112018\SQL\BDExportación.accdb" keepAlive="1" name="BDExportación1" type="5" refreshedVersion="5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PesoMensual" commandType="3"/>
  </connection>
  <connection id="3" xr16:uid="{00000000-0015-0000-FFFF-FFFF02000000}" sourceFile="C:\Users\meverai\Desktop\Estadísticas 12102018\Página WEB 2019\Querys Series Página WEB\Exportaciones 15112018\SQL\BDExportación.accdb" keepAlive="1" name="BDExportación2" type="5" refreshedVersion="5" saveData="1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PesoMensualBD" commandType="3"/>
  </connection>
  <connection id="4" xr16:uid="{00000000-0015-0000-FFFF-FFFF03000000}" sourceFile="C:\Users\meverai\Desktop\seriesxproducto\Serie_Expo.accdb" keepAlive="1" name="Serie_Expo" type="5" refreshedVersion="5">
    <dbPr connection="Provider=Microsoft.ACE.OLEDB.12.0;User ID=Admin;Data Source=C:\Users\meverai\Desktop\seriesxproducto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  <connection id="5" xr16:uid="{00000000-0015-0000-FFFF-FFFF04000000}" sourceFile="C:\Users\meverai\Desktop\seriesxproducto\Exportaciones\Serie_Expo.accdb" keepAlive="1" name="Serie_Expo1" type="5" refreshedVersion="5">
    <dbPr connection="Provider=Microsoft.ACE.OLEDB.12.0;User ID=Admin;Data Source=C:\Users\meverai\Desktop\seriesxproducto\Exportaciones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  <connection id="6" xr16:uid="{00000000-0015-0000-FFFF-FFFF05000000}" sourceFile="C:\Users\meverai\Desktop\Series por Producto Claisifcado por Estudios\Exportaciones\Serie_Expo.accdb" keepAlive="1" name="Serie_Expo2" type="5" refreshedVersion="5" background="1" saveData="1">
    <dbPr connection="Provider=Microsoft.ACE.OLEDB.12.0;User ID=Admin;Data Source=C:\Users\meverai\Desktop\Series por Producto Claisifcado por Estudios\Exportaciones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</connections>
</file>

<file path=xl/sharedStrings.xml><?xml version="1.0" encoding="utf-8"?>
<sst xmlns="http://schemas.openxmlformats.org/spreadsheetml/2006/main" count="3694" uniqueCount="229">
  <si>
    <t>Minero</t>
  </si>
  <si>
    <t>No minero</t>
  </si>
  <si>
    <t>Minería</t>
  </si>
  <si>
    <t>Exportación de servicios calificados por Aduanas</t>
  </si>
  <si>
    <t>Forestales y sus derivados</t>
  </si>
  <si>
    <t xml:space="preserve">Frutas y frutos </t>
  </si>
  <si>
    <t>Otros Alimentos</t>
  </si>
  <si>
    <t>Otros productos relevantes</t>
  </si>
  <si>
    <t>Productos del Mar</t>
  </si>
  <si>
    <t>Rancho de naves</t>
  </si>
  <si>
    <t>Resto no minería</t>
  </si>
  <si>
    <t>Vitivinícola</t>
  </si>
  <si>
    <t>Total general</t>
  </si>
  <si>
    <t>Albania</t>
  </si>
  <si>
    <t>Alemania</t>
  </si>
  <si>
    <t>Angola</t>
  </si>
  <si>
    <t>Anguila</t>
  </si>
  <si>
    <t>Antigua y Barbuda</t>
  </si>
  <si>
    <t>Antillas Neerlandesas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</si>
  <si>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</si>
  <si>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</si>
  <si>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</si>
  <si>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</si>
  <si>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</si>
  <si>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</si>
  <si>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</si>
  <si>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</si>
  <si>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</si>
  <si>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</si>
  <si>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</si>
  <si>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</si>
  <si>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</si>
  <si>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</si>
  <si>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</si>
  <si>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</si>
  <si>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</si>
  <si>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</si>
  <si>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 y Herzegovina</t>
  </si>
  <si>
    <t>Botswana</t>
  </si>
  <si>
    <t>Brasil</t>
  </si>
  <si>
    <t>Brunei</t>
  </si>
  <si>
    <t>Bulgaria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</si>
  <si>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</si>
  <si>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</si>
  <si>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</si>
  <si>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</si>
  <si>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</si>
  <si>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</si>
  <si>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</si>
  <si>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</si>
  <si>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Colombia</t>
  </si>
  <si>
    <t>Congo</t>
  </si>
  <si>
    <t>Corea del Sur</t>
  </si>
  <si>
    <t>Costa de Marfil</t>
  </si>
  <si>
    <t>Costa Rica</t>
  </si>
  <si>
    <t>Croacia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</si>
  <si>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</si>
  <si>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</si>
  <si>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</si>
  <si>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</si>
  <si>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</si>
  <si>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</si>
  <si>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</si>
  <si>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Eslovenia</t>
  </si>
  <si>
    <t>España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</si>
  <si>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</si>
  <si>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</si>
  <si>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</si>
  <si>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</si>
  <si>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</si>
  <si>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</si>
  <si>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</si>
  <si>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</si>
  <si>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Georgia</t>
  </si>
  <si>
    <t>Ghana</t>
  </si>
  <si>
    <t>Gibraltar</t>
  </si>
  <si>
    <t>Granada</t>
  </si>
  <si>
    <t>Grecia</t>
  </si>
  <si>
    <t>Guam</t>
  </si>
  <si>
    <t>Guatemala</t>
  </si>
  <si>
    <t>Guinea</t>
  </si>
  <si>
    <t>Guinea Ecuatorial</t>
  </si>
  <si>
    <t>Guyana</t>
  </si>
  <si>
    <t>Haití</t>
  </si>
  <si>
    <t>Holanda</t>
  </si>
  <si>
    <t>Honduras</t>
  </si>
  <si>
    <t>Hong Kong (Región administrativa especial de China)</t>
  </si>
  <si>
    <t>Hungría</t>
  </si>
  <si>
    <t>India</t>
  </si>
  <si>
    <t>Indonesia</t>
  </si>
  <si>
    <t>Irán</t>
  </si>
  <si>
    <t>Iraq</t>
  </si>
  <si>
    <t>Irlanda</t>
  </si>
  <si>
    <t>Isla Maldivas</t>
  </si>
  <si>
    <t>Isla Tonga</t>
  </si>
  <si>
    <t>Islandia</t>
  </si>
  <si>
    <t>Islas Cayman</t>
  </si>
  <si>
    <t>Islas Cook</t>
  </si>
  <si>
    <t>Islas Marshall</t>
  </si>
  <si>
    <t>Islas Vírgenes (EEUU)</t>
  </si>
  <si>
    <t>Islas Vírgenes Británicas</t>
  </si>
  <si>
    <t>Israel</t>
  </si>
  <si>
    <t>Italia</t>
  </si>
  <si>
    <t>Jamaica</t>
  </si>
  <si>
    <t>Japón</t>
  </si>
  <si>
    <t>Jordania</t>
  </si>
  <si>
    <t>Kazajstán</t>
  </si>
  <si>
    <t>Kenia</t>
  </si>
  <si>
    <t>Kiribati</t>
  </si>
  <si>
    <t>Kuwait</t>
  </si>
  <si>
    <t>Laos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</si>
  <si>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</si>
  <si>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</si>
  <si>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</si>
  <si>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</si>
  <si>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</si>
  <si>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</si>
  <si>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</si>
  <si>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</si>
  <si>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</si>
  <si>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Malasia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</si>
  <si>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</si>
  <si>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</si>
  <si>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</si>
  <si>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</si>
  <si>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</si>
  <si>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</si>
  <si>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</si>
  <si>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</si>
  <si>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</si>
  <si>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</si>
  <si>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</si>
  <si>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Montenegro</t>
  </si>
  <si>
    <t>Mozambique</t>
  </si>
  <si>
    <t>Myanmar (ex Birmania)</t>
  </si>
  <si>
    <t>Namibia</t>
  </si>
  <si>
    <t>Nepal</t>
  </si>
  <si>
    <t>Nicaragua</t>
  </si>
  <si>
    <t>Niger</t>
  </si>
  <si>
    <t>Nigeria</t>
  </si>
  <si>
    <t>Noruega</t>
  </si>
  <si>
    <t>Nueva Caledonia</t>
  </si>
  <si>
    <t>Nueva Zelandia</t>
  </si>
  <si>
    <t>Omán</t>
  </si>
  <si>
    <t>Otros</t>
  </si>
  <si>
    <t>Pakistán</t>
  </si>
  <si>
    <t>Panamá</t>
  </si>
  <si>
    <t>Papua Nueva Guinea</t>
  </si>
  <si>
    <t>Paraguay</t>
  </si>
  <si>
    <t>Perú</t>
  </si>
  <si>
    <t>Polinesia Francesa</t>
  </si>
  <si>
    <t>Polonia</t>
  </si>
  <si>
    <t>Portugal</t>
  </si>
  <si>
    <t>Puerto Rico</t>
  </si>
  <si>
    <t>Qatar</t>
  </si>
  <si>
    <t>Reino Unido</t>
  </si>
  <si>
    <t>República Checa</t>
  </si>
  <si>
    <t>República de Serbia</t>
  </si>
  <si>
    <t xml:space="preserve">República Democrática del Congo </t>
  </si>
  <si>
    <t>República Dominicana</t>
  </si>
  <si>
    <t>Rumania</t>
  </si>
  <si>
    <t>Rusia</t>
  </si>
  <si>
    <t>Saint Kitts &amp; Nevis</t>
  </si>
  <si>
    <t>Samoa Occidental</t>
  </si>
  <si>
    <t>San Marino</t>
  </si>
  <si>
    <t>San Vicente y las Granadinas</t>
  </si>
  <si>
    <t>Santa Lucía (Islas  Occidentales)</t>
  </si>
  <si>
    <t>Senegal</t>
  </si>
  <si>
    <t>Seychelles</t>
  </si>
  <si>
    <t>Sierra Leona</t>
  </si>
  <si>
    <t>Singapur</t>
  </si>
  <si>
    <t>Sri Lanka</t>
  </si>
  <si>
    <t>Sudáfrica</t>
  </si>
  <si>
    <t>Sudán</t>
  </si>
  <si>
    <t>Suecia</t>
  </si>
  <si>
    <t>Suiza</t>
  </si>
  <si>
    <t>Surinam</t>
  </si>
  <si>
    <t>Swazilandia</t>
  </si>
  <si>
    <t>Taiwán (Formosa)</t>
  </si>
  <si>
    <t>Tanzania</t>
  </si>
  <si>
    <t>Territorio Británico en América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</si>
  <si>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</si>
  <si>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</si>
  <si>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</si>
  <si>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</si>
  <si>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</si>
  <si>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Thailandia</t>
  </si>
  <si>
    <t>Togo</t>
  </si>
  <si>
    <t>Trinidad y Tobago</t>
  </si>
  <si>
    <t>Tunez</t>
  </si>
  <si>
    <t>Turcas y Caicos</t>
  </si>
  <si>
    <t>Turquía</t>
  </si>
  <si>
    <t>Ucrania</t>
  </si>
  <si>
    <t>Uganda</t>
  </si>
  <si>
    <t>Uruguay</t>
  </si>
  <si>
    <t>Uzbekistán</t>
  </si>
  <si>
    <t>Venezuela</t>
  </si>
  <si>
    <t>Vietnam</t>
  </si>
  <si>
    <t>Zambia</t>
  </si>
  <si>
    <t>Kirgistán</t>
  </si>
  <si>
    <t>Madagascar</t>
  </si>
  <si>
    <t>Somalia</t>
  </si>
  <si>
    <t>Zimbabwe</t>
  </si>
  <si>
    <t>Andorra</t>
  </si>
  <si>
    <t>Rwanda</t>
  </si>
  <si>
    <t>Sao Tome y Principe</t>
  </si>
  <si>
    <t>Afghanistán</t>
  </si>
  <si>
    <t>Lesotho</t>
  </si>
  <si>
    <r>
      <rPr>
        <b/>
        <sz val="8"/>
        <color theme="1"/>
        <rFont val="Arial"/>
        <family val="2"/>
      </rPr>
      <t>Fuente</t>
    </r>
    <r>
      <rPr>
        <sz val="8"/>
        <color theme="1"/>
        <rFont val="Arial"/>
        <family val="2"/>
      </rPr>
      <t>: Declaraciones de Salida (DUS); exportaciones a título definitivo ajustadas con sus documentos modificatorios. Servicio Nacional de Aduanas</t>
    </r>
  </si>
  <si>
    <t>Enero - 2015</t>
  </si>
  <si>
    <t>Febrero - 2015</t>
  </si>
  <si>
    <t>Marzo - 2015</t>
  </si>
  <si>
    <t>Abril - 2015</t>
  </si>
  <si>
    <t>Mayo - 2015</t>
  </si>
  <si>
    <t>Junio - 2015</t>
  </si>
  <si>
    <t>Julio - 2015</t>
  </si>
  <si>
    <t>Agosto - 2015</t>
  </si>
  <si>
    <t>Septiembre - 2015</t>
  </si>
  <si>
    <t>Octubre - 2015</t>
  </si>
  <si>
    <t>Noviembre - 2015</t>
  </si>
  <si>
    <t>Diciembre - 2015</t>
  </si>
  <si>
    <t>Ene - Dic  2015</t>
  </si>
  <si>
    <t>Pesos en Kilos Brutos</t>
  </si>
  <si>
    <t>País / Tipo de Producto</t>
  </si>
  <si>
    <t>Mes</t>
  </si>
  <si>
    <t xml:space="preserve">EXPORTACIONES PAÍS y PRODUCTO </t>
  </si>
  <si>
    <t xml:space="preserve">                                                                            (Clasificador de productos elaborado por el Subdepartamento de Estadísticas y Estudios)</t>
  </si>
  <si>
    <t>País</t>
  </si>
  <si>
    <t>Tipo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</si>
</sst>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 indent="1"/>
    </xf>
    <xf numFmtId="0" fontId="0" fillId="3" borderId="0" xfId="0" applyFill="1" applyAlignment="1">
      <alignment horizontal="left" indent="2"/>
    </xf>
    <xf numFmtId="164" fontId="1" fillId="2" borderId="2" xfId="0" applyNumberFormat="1" applyFont="1" applyFill="1" applyBorder="1"/>
    <xf numFmtId="164" fontId="1" fillId="3" borderId="1" xfId="0" applyNumberFormat="1" applyFont="1" applyFill="1" applyBorder="1"/>
    <xf numFmtId="164" fontId="1" fillId="3" borderId="0" xfId="0" applyNumberFormat="1" applyFont="1" applyFill="1"/>
    <xf numFmtId="164" fontId="0" fillId="3" borderId="0" xfId="0" applyNumberFormat="1" applyFill="1"/>
    <xf numFmtId="164" fontId="1" fillId="4" borderId="1" xfId="0" applyNumberFormat="1" applyFont="1" applyFill="1" applyBorder="1"/>
    <xf numFmtId="164" fontId="1" fillId="4" borderId="0" xfId="0" applyNumberFormat="1" applyFont="1" applyFill="1"/>
    <xf numFmtId="164" fontId="0" fillId="4" borderId="0" xfId="0" applyNumberFormat="1" applyFill="1"/>
    <xf numFmtId="0" fontId="2" fillId="3" borderId="0" xfId="0" applyFont="1" applyFill="1"/>
    <xf numFmtId="0" fontId="1" fillId="2" borderId="2" xfId="0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3" xfId="0" quotePrefix="1" applyFont="1" applyFill="1" applyBorder="1" applyAlignment="1">
      <alignment horizontal="center"/>
    </xf>
    <xf numFmtId="17" fontId="1" fillId="6" borderId="3" xfId="0" quotePrefix="1" applyNumberFormat="1" applyFont="1" applyFill="1" applyBorder="1" applyAlignment="1">
      <alignment horizontal="center" vertical="center"/>
    </xf>
    <xf numFmtId="17" fontId="1" fillId="6" borderId="3" xfId="0" quotePrefix="1" applyNumberFormat="1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0" fillId="0" borderId="3" xfId="0" applyBorder="1"/>
    <xf numFmtId="164" fontId="0" fillId="3" borderId="3" xfId="0" applyNumberFormat="1" applyFill="1" applyBorder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1" defaultTableStyle="TableStyleMedium2" defaultPivotStyle="PivotStyleLight16">
    <tableStyle name="PivotStyleLight16 2" table="0" count="12" xr9:uid="{00000000-0011-0000-FFFF-FFFF00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B2:O1532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 sqref="A1:XFD1048576"/>
    </sheetView>
  </sheetViews>
  <sheetFormatPr baseColWidth="10" defaultColWidth="11.453125" defaultRowHeight="14.5" x14ac:dyDescent="0.35"/>
  <cols>
    <col min="1" max="1" width="3.6328125" style="1" customWidth="1"/>
    <col min="2" max="2" width="48.453125" style="1" bestFit="1" customWidth="1"/>
    <col min="3" max="10" width="15.6328125" style="1" bestFit="1" customWidth="1"/>
    <col min="11" max="11" width="17.08984375" style="1" bestFit="1" customWidth="1"/>
    <col min="12" max="14" width="15.6328125" style="1" bestFit="1" customWidth="1"/>
    <col min="15" max="15" width="16.90625" style="1" bestFit="1" customWidth="1"/>
    <col min="16" max="16384" width="11.453125" style="1"/>
  </cols>
  <sheetData>
    <row r="2" spans="2:15" x14ac:dyDescent="0.35">
      <c r="B2" s="18"/>
      <c r="C2" s="28" t="s">
        <v>225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18"/>
    </row>
    <row r="3" spans="2:15" x14ac:dyDescent="0.35">
      <c r="B3" s="28" t="s">
        <v>226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15" x14ac:dyDescent="0.35">
      <c r="B4" s="19" t="s">
        <v>222</v>
      </c>
      <c r="C4" s="28" t="s">
        <v>224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2:15" x14ac:dyDescent="0.35">
      <c r="B5" s="20" t="s">
        <v>223</v>
      </c>
      <c r="C5" s="14" t="s">
        <v>209</v>
      </c>
      <c r="D5" s="14" t="s">
        <v>210</v>
      </c>
      <c r="E5" s="14" t="s">
        <v>211</v>
      </c>
      <c r="F5" s="14" t="s">
        <v>212</v>
      </c>
      <c r="G5" s="14" t="s">
        <v>213</v>
      </c>
      <c r="H5" s="14" t="s">
        <v>214</v>
      </c>
      <c r="I5" s="14" t="s">
        <v>215</v>
      </c>
      <c r="J5" s="14" t="s">
        <v>216</v>
      </c>
      <c r="K5" s="14" t="s">
        <v>217</v>
      </c>
      <c r="L5" s="15" t="s">
        <v>218</v>
      </c>
      <c r="M5" s="16" t="s">
        <v>219</v>
      </c>
      <c r="N5" s="17" t="s">
        <v>220</v>
      </c>
      <c r="O5" s="17" t="s">
        <v>221</v>
      </c>
    </row>
    <row r="6" spans="2:15" x14ac:dyDescent="0.35">
      <c r="B6" s="2" t="s">
        <v>48</v>
      </c>
      <c r="C6" s="6">
        <v>2313706290.2999997</v>
      </c>
      <c r="D6" s="6">
        <v>978134245.44000006</v>
      </c>
      <c r="E6" s="6">
        <v>1266991325.0300002</v>
      </c>
      <c r="F6" s="6">
        <v>2114417037.24</v>
      </c>
      <c r="G6" s="6">
        <v>1271852468.54</v>
      </c>
      <c r="H6" s="6">
        <v>2152340829.96</v>
      </c>
      <c r="I6" s="6">
        <v>1723039187.45</v>
      </c>
      <c r="J6" s="6">
        <v>1639166021.1100001</v>
      </c>
      <c r="K6" s="6">
        <v>1900931217.6100001</v>
      </c>
      <c r="L6" s="6">
        <v>1442668507.6599996</v>
      </c>
      <c r="M6" s="6">
        <v>1711515788.8399999</v>
      </c>
      <c r="N6" s="6">
        <v>2166995870.9200001</v>
      </c>
      <c r="O6" s="9">
        <v>20681758790.099998</v>
      </c>
    </row>
    <row r="7" spans="2:15" x14ac:dyDescent="0.35">
      <c r="B7" s="3" t="s">
        <v>0</v>
      </c>
      <c r="C7" s="7">
        <v>2021297830.53</v>
      </c>
      <c r="D7" s="7">
        <v>627640469.89999998</v>
      </c>
      <c r="E7" s="7">
        <v>902155708.5</v>
      </c>
      <c r="F7" s="7">
        <v>1689667825.8</v>
      </c>
      <c r="G7" s="7">
        <v>911379626.29999995</v>
      </c>
      <c r="H7" s="7">
        <v>1729559814.4000001</v>
      </c>
      <c r="I7" s="7">
        <v>1329664451.5999999</v>
      </c>
      <c r="J7" s="7">
        <v>1321577838.1000001</v>
      </c>
      <c r="K7" s="7">
        <v>1552122625.3</v>
      </c>
      <c r="L7" s="7">
        <v>983627269.0999999</v>
      </c>
      <c r="M7" s="7">
        <v>1348946296.74</v>
      </c>
      <c r="N7" s="7">
        <v>1871563345</v>
      </c>
      <c r="O7" s="10">
        <v>16289203101.27</v>
      </c>
    </row>
    <row r="8" spans="2:15" x14ac:dyDescent="0.35">
      <c r="B8" s="4" t="s">
        <v>2</v>
      </c>
      <c r="C8" s="8">
        <v>2021297830.53</v>
      </c>
      <c r="D8" s="8">
        <v>627640469.89999998</v>
      </c>
      <c r="E8" s="8">
        <v>902155708.5</v>
      </c>
      <c r="F8" s="8">
        <v>1689667825.8</v>
      </c>
      <c r="G8" s="8">
        <v>911379626.29999995</v>
      </c>
      <c r="H8" s="8">
        <v>1729559814.4000001</v>
      </c>
      <c r="I8" s="8">
        <v>1329664451.5999999</v>
      </c>
      <c r="J8" s="8">
        <v>1321577838.1000001</v>
      </c>
      <c r="K8" s="8">
        <v>1552122625.3</v>
      </c>
      <c r="L8" s="8">
        <v>983627269.0999999</v>
      </c>
      <c r="M8" s="8">
        <v>1348946296.74</v>
      </c>
      <c r="N8" s="8">
        <v>1871563345</v>
      </c>
      <c r="O8" s="11">
        <v>16289203101.27</v>
      </c>
    </row>
    <row r="9" spans="2:15" x14ac:dyDescent="0.35">
      <c r="B9" s="3" t="s">
        <v>1</v>
      </c>
      <c r="C9" s="7">
        <v>292408459.77000004</v>
      </c>
      <c r="D9" s="7">
        <v>350493775.53999996</v>
      </c>
      <c r="E9" s="7">
        <v>364835616.52999991</v>
      </c>
      <c r="F9" s="7">
        <v>424749211.44000006</v>
      </c>
      <c r="G9" s="7">
        <v>360472842.23999989</v>
      </c>
      <c r="H9" s="7">
        <v>422781015.56000006</v>
      </c>
      <c r="I9" s="7">
        <v>393374735.84999996</v>
      </c>
      <c r="J9" s="7">
        <v>317588183.00999999</v>
      </c>
      <c r="K9" s="7">
        <v>348808592.31000006</v>
      </c>
      <c r="L9" s="7">
        <v>459041238.56</v>
      </c>
      <c r="M9" s="7">
        <v>362569492.10000002</v>
      </c>
      <c r="N9" s="7">
        <v>295432525.92000002</v>
      </c>
      <c r="O9" s="10">
        <v>4392555688.8300009</v>
      </c>
    </row>
    <row r="10" spans="2:15" x14ac:dyDescent="0.35">
      <c r="B10" s="4" t="s">
        <v>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</row>
    <row r="11" spans="2:15" x14ac:dyDescent="0.35">
      <c r="B11" s="4" t="s">
        <v>4</v>
      </c>
      <c r="C11" s="8">
        <v>135859124.68000001</v>
      </c>
      <c r="D11" s="8">
        <v>248172954.5</v>
      </c>
      <c r="E11" s="8">
        <v>231708880.69999999</v>
      </c>
      <c r="F11" s="8">
        <v>262024993.22999999</v>
      </c>
      <c r="G11" s="8">
        <v>239589543.01999998</v>
      </c>
      <c r="H11" s="8">
        <v>313776565.33000004</v>
      </c>
      <c r="I11" s="8">
        <v>242937701.96999997</v>
      </c>
      <c r="J11" s="8">
        <v>177495270.42000002</v>
      </c>
      <c r="K11" s="8">
        <v>253018714.60000002</v>
      </c>
      <c r="L11" s="8">
        <v>311289360.05000001</v>
      </c>
      <c r="M11" s="8">
        <v>223296530.65000001</v>
      </c>
      <c r="N11" s="8">
        <v>183722873.56999999</v>
      </c>
      <c r="O11" s="11">
        <v>2822892512.7200007</v>
      </c>
    </row>
    <row r="12" spans="2:15" x14ac:dyDescent="0.35">
      <c r="B12" s="4" t="s">
        <v>5</v>
      </c>
      <c r="C12" s="8">
        <v>55710044.710000001</v>
      </c>
      <c r="D12" s="8">
        <v>23929356.34</v>
      </c>
      <c r="E12" s="8">
        <v>41211011.719999991</v>
      </c>
      <c r="F12" s="8">
        <v>64293227.920000024</v>
      </c>
      <c r="G12" s="8">
        <v>27248691.549999997</v>
      </c>
      <c r="H12" s="8">
        <v>9401962.8199999984</v>
      </c>
      <c r="I12" s="8">
        <v>6262397.2199999997</v>
      </c>
      <c r="J12" s="8">
        <v>4103814.8400000003</v>
      </c>
      <c r="K12" s="8">
        <v>1459726.32</v>
      </c>
      <c r="L12" s="8">
        <v>1192863.1199999999</v>
      </c>
      <c r="M12" s="8">
        <v>2217587.5299999998</v>
      </c>
      <c r="N12" s="8">
        <v>20338455.870000001</v>
      </c>
      <c r="O12" s="11">
        <v>257369139.96000001</v>
      </c>
    </row>
    <row r="13" spans="2:15" x14ac:dyDescent="0.35">
      <c r="B13" s="4" t="s">
        <v>6</v>
      </c>
      <c r="C13" s="8">
        <v>7603283.4900000012</v>
      </c>
      <c r="D13" s="8">
        <v>7375947.879999998</v>
      </c>
      <c r="E13" s="8">
        <v>7351601.1400000015</v>
      </c>
      <c r="F13" s="8">
        <v>7495967.2200000025</v>
      </c>
      <c r="G13" s="8">
        <v>6538112.7799999984</v>
      </c>
      <c r="H13" s="8">
        <v>7564319.0900000008</v>
      </c>
      <c r="I13" s="8">
        <v>9110589.7800000012</v>
      </c>
      <c r="J13" s="8">
        <v>6884871.1000000006</v>
      </c>
      <c r="K13" s="8">
        <v>9201301.7700000014</v>
      </c>
      <c r="L13" s="8">
        <v>8921882.0800000019</v>
      </c>
      <c r="M13" s="8">
        <v>8338553.8400000008</v>
      </c>
      <c r="N13" s="8">
        <v>10035809.85</v>
      </c>
      <c r="O13" s="11">
        <v>96422240.020000011</v>
      </c>
    </row>
    <row r="14" spans="2:15" x14ac:dyDescent="0.35">
      <c r="B14" s="4" t="s">
        <v>7</v>
      </c>
      <c r="C14" s="8">
        <v>541000</v>
      </c>
      <c r="D14" s="8">
        <v>4002925.72</v>
      </c>
      <c r="E14" s="8">
        <v>2164854.4</v>
      </c>
      <c r="F14" s="8">
        <v>545506</v>
      </c>
      <c r="G14" s="8">
        <v>541000</v>
      </c>
      <c r="H14" s="8">
        <v>0</v>
      </c>
      <c r="I14" s="8">
        <v>33123542.399999999</v>
      </c>
      <c r="J14" s="8">
        <v>36470295.200000003</v>
      </c>
      <c r="K14" s="8">
        <v>513950</v>
      </c>
      <c r="L14" s="8">
        <v>41347687.600000001</v>
      </c>
      <c r="M14" s="8">
        <v>31844447</v>
      </c>
      <c r="N14" s="8">
        <v>0</v>
      </c>
      <c r="O14" s="11">
        <v>151095208.31999999</v>
      </c>
    </row>
    <row r="15" spans="2:15" x14ac:dyDescent="0.35">
      <c r="B15" s="4" t="s">
        <v>8</v>
      </c>
      <c r="C15" s="8">
        <v>7076833.0199999996</v>
      </c>
      <c r="D15" s="8">
        <v>12221055.390000001</v>
      </c>
      <c r="E15" s="8">
        <v>13059397.59</v>
      </c>
      <c r="F15" s="8">
        <v>8779257.0899999999</v>
      </c>
      <c r="G15" s="8">
        <v>14732024.15</v>
      </c>
      <c r="H15" s="8">
        <v>14955660.66</v>
      </c>
      <c r="I15" s="8">
        <v>12019406.41</v>
      </c>
      <c r="J15" s="8">
        <v>7949493.9500000002</v>
      </c>
      <c r="K15" s="8">
        <v>12293788.199999999</v>
      </c>
      <c r="L15" s="8">
        <v>8871114.3000000007</v>
      </c>
      <c r="M15" s="8">
        <v>19462069.479999997</v>
      </c>
      <c r="N15" s="8">
        <v>14536200.68</v>
      </c>
      <c r="O15" s="11">
        <v>145956300.92000002</v>
      </c>
    </row>
    <row r="16" spans="2:15" x14ac:dyDescent="0.35">
      <c r="B16" s="4" t="s">
        <v>10</v>
      </c>
      <c r="C16" s="8">
        <v>79069541.920000002</v>
      </c>
      <c r="D16" s="8">
        <v>46012703.75</v>
      </c>
      <c r="E16" s="8">
        <v>51252935.850000001</v>
      </c>
      <c r="F16" s="8">
        <v>68288863.320000008</v>
      </c>
      <c r="G16" s="8">
        <v>57922763.210000001</v>
      </c>
      <c r="H16" s="8">
        <v>60303925.550000012</v>
      </c>
      <c r="I16" s="8">
        <v>71719026.729999989</v>
      </c>
      <c r="J16" s="8">
        <v>66866102.919999994</v>
      </c>
      <c r="K16" s="8">
        <v>57179859.170000002</v>
      </c>
      <c r="L16" s="8">
        <v>67784875.140000001</v>
      </c>
      <c r="M16" s="8">
        <v>53165677.570000008</v>
      </c>
      <c r="N16" s="8">
        <v>49662968.690000005</v>
      </c>
      <c r="O16" s="11">
        <v>729229243.82000017</v>
      </c>
    </row>
    <row r="17" spans="2:15" x14ac:dyDescent="0.35">
      <c r="B17" s="4" t="s">
        <v>11</v>
      </c>
      <c r="C17" s="8">
        <v>6548631.9500000002</v>
      </c>
      <c r="D17" s="8">
        <v>8778831.9600000009</v>
      </c>
      <c r="E17" s="8">
        <v>18086935.129999999</v>
      </c>
      <c r="F17" s="8">
        <v>13321396.66</v>
      </c>
      <c r="G17" s="8">
        <v>13900707.530000001</v>
      </c>
      <c r="H17" s="8">
        <v>16778582.110000003</v>
      </c>
      <c r="I17" s="8">
        <v>18202071.34</v>
      </c>
      <c r="J17" s="8">
        <v>17818334.580000002</v>
      </c>
      <c r="K17" s="8">
        <v>15141252.250000002</v>
      </c>
      <c r="L17" s="8">
        <v>19633456.27</v>
      </c>
      <c r="M17" s="8">
        <v>24244626.030000001</v>
      </c>
      <c r="N17" s="8">
        <v>17136217.259999998</v>
      </c>
      <c r="O17" s="11">
        <v>189591043.06999999</v>
      </c>
    </row>
    <row r="18" spans="2:15" x14ac:dyDescent="0.35">
      <c r="B18" s="2" t="s">
        <v>65</v>
      </c>
      <c r="C18" s="6">
        <v>907971253.05999994</v>
      </c>
      <c r="D18" s="6">
        <v>888529562.26000011</v>
      </c>
      <c r="E18" s="6">
        <v>1031078746.4299999</v>
      </c>
      <c r="F18" s="6">
        <v>1293573168.9200001</v>
      </c>
      <c r="G18" s="6">
        <v>908060963.72000003</v>
      </c>
      <c r="H18" s="6">
        <v>1080502770.77</v>
      </c>
      <c r="I18" s="6">
        <v>672091395.23000002</v>
      </c>
      <c r="J18" s="6">
        <v>1045621404.6700001</v>
      </c>
      <c r="K18" s="6">
        <v>633061404.81000006</v>
      </c>
      <c r="L18" s="6">
        <v>967998755.42000008</v>
      </c>
      <c r="M18" s="6">
        <v>1360087803.05</v>
      </c>
      <c r="N18" s="6">
        <v>955835652.18999994</v>
      </c>
      <c r="O18" s="9">
        <v>11744412880.530001</v>
      </c>
    </row>
    <row r="19" spans="2:15" x14ac:dyDescent="0.35">
      <c r="B19" s="3" t="s">
        <v>0</v>
      </c>
      <c r="C19" s="7">
        <v>605417905.62999988</v>
      </c>
      <c r="D19" s="7">
        <v>605480575.30000007</v>
      </c>
      <c r="E19" s="7">
        <v>680475415.82000005</v>
      </c>
      <c r="F19" s="7">
        <v>1025696448.2900001</v>
      </c>
      <c r="G19" s="7">
        <v>711405265.11000001</v>
      </c>
      <c r="H19" s="7">
        <v>859856926.62</v>
      </c>
      <c r="I19" s="7">
        <v>447122954.13</v>
      </c>
      <c r="J19" s="7">
        <v>823648157.20000005</v>
      </c>
      <c r="K19" s="7">
        <v>412136406.50999999</v>
      </c>
      <c r="L19" s="7">
        <v>777372480.97000003</v>
      </c>
      <c r="M19" s="7">
        <v>1182469512.4000001</v>
      </c>
      <c r="N19" s="7">
        <v>801030808</v>
      </c>
      <c r="O19" s="10">
        <v>8932112855.9800014</v>
      </c>
    </row>
    <row r="20" spans="2:15" x14ac:dyDescent="0.35">
      <c r="B20" s="4" t="s">
        <v>2</v>
      </c>
      <c r="C20" s="8">
        <v>605417905.62999988</v>
      </c>
      <c r="D20" s="8">
        <v>605480575.30000007</v>
      </c>
      <c r="E20" s="8">
        <v>680475415.82000005</v>
      </c>
      <c r="F20" s="8">
        <v>1025696448.2900001</v>
      </c>
      <c r="G20" s="8">
        <v>711405265.11000001</v>
      </c>
      <c r="H20" s="8">
        <v>859856926.62</v>
      </c>
      <c r="I20" s="8">
        <v>447122954.13</v>
      </c>
      <c r="J20" s="8">
        <v>823648157.20000005</v>
      </c>
      <c r="K20" s="8">
        <v>412136406.50999999</v>
      </c>
      <c r="L20" s="8">
        <v>777372480.97000003</v>
      </c>
      <c r="M20" s="8">
        <v>1182469512.4000001</v>
      </c>
      <c r="N20" s="8">
        <v>801030808</v>
      </c>
      <c r="O20" s="11">
        <v>8932112855.9800014</v>
      </c>
    </row>
    <row r="21" spans="2:15" x14ac:dyDescent="0.35">
      <c r="B21" s="3" t="s">
        <v>1</v>
      </c>
      <c r="C21" s="7">
        <v>302553347.42999995</v>
      </c>
      <c r="D21" s="7">
        <v>283048986.96000004</v>
      </c>
      <c r="E21" s="7">
        <v>350603330.6099999</v>
      </c>
      <c r="F21" s="7">
        <v>267876720.63000003</v>
      </c>
      <c r="G21" s="7">
        <v>196655698.60999998</v>
      </c>
      <c r="H21" s="7">
        <v>220645844.15000001</v>
      </c>
      <c r="I21" s="7">
        <v>224968441.10000002</v>
      </c>
      <c r="J21" s="7">
        <v>221973247.47</v>
      </c>
      <c r="K21" s="7">
        <v>220924998.30000004</v>
      </c>
      <c r="L21" s="7">
        <v>190626274.44999999</v>
      </c>
      <c r="M21" s="7">
        <v>177618290.65000001</v>
      </c>
      <c r="N21" s="7">
        <v>154804844.18999997</v>
      </c>
      <c r="O21" s="10">
        <v>2812300024.5500002</v>
      </c>
    </row>
    <row r="22" spans="2:15" x14ac:dyDescent="0.35">
      <c r="B22" s="4" t="s">
        <v>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</row>
    <row r="23" spans="2:15" x14ac:dyDescent="0.35">
      <c r="B23" s="4" t="s">
        <v>4</v>
      </c>
      <c r="C23" s="8">
        <v>46851075.969999999</v>
      </c>
      <c r="D23" s="8">
        <v>55111611.180000007</v>
      </c>
      <c r="E23" s="8">
        <v>63528601.709999993</v>
      </c>
      <c r="F23" s="8">
        <v>54459101.970000006</v>
      </c>
      <c r="G23" s="8">
        <v>58440064.169999987</v>
      </c>
      <c r="H23" s="8">
        <v>65850054.230000004</v>
      </c>
      <c r="I23" s="8">
        <v>71982848.680000007</v>
      </c>
      <c r="J23" s="8">
        <v>54966628.399999999</v>
      </c>
      <c r="K23" s="8">
        <v>66288555.180000007</v>
      </c>
      <c r="L23" s="8">
        <v>65225134.5</v>
      </c>
      <c r="M23" s="8">
        <v>63151170.900000013</v>
      </c>
      <c r="N23" s="8">
        <v>43288370.989999995</v>
      </c>
      <c r="O23" s="11">
        <v>709143217.88</v>
      </c>
    </row>
    <row r="24" spans="2:15" x14ac:dyDescent="0.35">
      <c r="B24" s="4" t="s">
        <v>5</v>
      </c>
      <c r="C24" s="8">
        <v>128062484.59999999</v>
      </c>
      <c r="D24" s="8">
        <v>144872692.89999998</v>
      </c>
      <c r="E24" s="8">
        <v>168838215.00999993</v>
      </c>
      <c r="F24" s="8">
        <v>125828891.45999999</v>
      </c>
      <c r="G24" s="8">
        <v>44061681.539999992</v>
      </c>
      <c r="H24" s="8">
        <v>63777495.019999988</v>
      </c>
      <c r="I24" s="8">
        <v>80214898.719999999</v>
      </c>
      <c r="J24" s="8">
        <v>62722735.899999999</v>
      </c>
      <c r="K24" s="8">
        <v>50200569.280000024</v>
      </c>
      <c r="L24" s="8">
        <v>20485489.789999995</v>
      </c>
      <c r="M24" s="8">
        <v>7490079.8400000017</v>
      </c>
      <c r="N24" s="8">
        <v>43605127.079999998</v>
      </c>
      <c r="O24" s="11">
        <v>940160361.13999987</v>
      </c>
    </row>
    <row r="25" spans="2:15" x14ac:dyDescent="0.35">
      <c r="B25" s="4" t="s">
        <v>6</v>
      </c>
      <c r="C25" s="8">
        <v>11801905.230000002</v>
      </c>
      <c r="D25" s="8">
        <v>7425359.4599999981</v>
      </c>
      <c r="E25" s="8">
        <v>11173486.220000004</v>
      </c>
      <c r="F25" s="8">
        <v>11538544.369999997</v>
      </c>
      <c r="G25" s="8">
        <v>11160818.719999999</v>
      </c>
      <c r="H25" s="8">
        <v>17715174.380000003</v>
      </c>
      <c r="I25" s="8">
        <v>19393561.189999998</v>
      </c>
      <c r="J25" s="8">
        <v>17398188.619999997</v>
      </c>
      <c r="K25" s="8">
        <v>20327339.819999997</v>
      </c>
      <c r="L25" s="8">
        <v>18940236.839999992</v>
      </c>
      <c r="M25" s="8">
        <v>15981493.739999993</v>
      </c>
      <c r="N25" s="8">
        <v>14435652.100000001</v>
      </c>
      <c r="O25" s="11">
        <v>177291760.68999997</v>
      </c>
    </row>
    <row r="26" spans="2:15" x14ac:dyDescent="0.35">
      <c r="B26" s="4" t="s">
        <v>7</v>
      </c>
      <c r="C26" s="8">
        <v>61084373.869999997</v>
      </c>
      <c r="D26" s="8">
        <v>7049671.46</v>
      </c>
      <c r="E26" s="8">
        <v>23766250.91</v>
      </c>
      <c r="F26" s="8">
        <v>6972406.4000000004</v>
      </c>
      <c r="G26" s="8">
        <v>24419239</v>
      </c>
      <c r="H26" s="8">
        <v>27865134.329999998</v>
      </c>
      <c r="I26" s="8">
        <v>5897467.21</v>
      </c>
      <c r="J26" s="8">
        <v>32495107.57</v>
      </c>
      <c r="K26" s="8">
        <v>22989751.939999998</v>
      </c>
      <c r="L26" s="8">
        <v>32289567.740000002</v>
      </c>
      <c r="M26" s="8">
        <v>16180631.77</v>
      </c>
      <c r="N26" s="8">
        <v>2559557.7999999998</v>
      </c>
      <c r="O26" s="11">
        <v>263569160.00000003</v>
      </c>
    </row>
    <row r="27" spans="2:15" x14ac:dyDescent="0.35">
      <c r="B27" s="4" t="s">
        <v>8</v>
      </c>
      <c r="C27" s="8">
        <v>19536762.980000004</v>
      </c>
      <c r="D27" s="8">
        <v>14912124.379999999</v>
      </c>
      <c r="E27" s="8">
        <v>19100156.82</v>
      </c>
      <c r="F27" s="8">
        <v>17790176.629999999</v>
      </c>
      <c r="G27" s="8">
        <v>15888157.24</v>
      </c>
      <c r="H27" s="8">
        <v>17189566.799999997</v>
      </c>
      <c r="I27" s="8">
        <v>17929816.649999999</v>
      </c>
      <c r="J27" s="8">
        <v>17059304.509999998</v>
      </c>
      <c r="K27" s="8">
        <v>17967408.739999995</v>
      </c>
      <c r="L27" s="8">
        <v>16511558.649999995</v>
      </c>
      <c r="M27" s="8">
        <v>18224622.07</v>
      </c>
      <c r="N27" s="8">
        <v>16237888.059999995</v>
      </c>
      <c r="O27" s="11">
        <v>208347543.53</v>
      </c>
    </row>
    <row r="28" spans="2:15" x14ac:dyDescent="0.35">
      <c r="B28" s="4" t="s">
        <v>10</v>
      </c>
      <c r="C28" s="8">
        <v>20256176.499999978</v>
      </c>
      <c r="D28" s="8">
        <v>39929663.760000035</v>
      </c>
      <c r="E28" s="8">
        <v>48260392.919999987</v>
      </c>
      <c r="F28" s="8">
        <v>27364399.050000008</v>
      </c>
      <c r="G28" s="8">
        <v>27751561.870000001</v>
      </c>
      <c r="H28" s="8">
        <v>19543957.390000008</v>
      </c>
      <c r="I28" s="8">
        <v>17714486.050000008</v>
      </c>
      <c r="J28" s="8">
        <v>26608848.400000028</v>
      </c>
      <c r="K28" s="8">
        <v>28009515.52</v>
      </c>
      <c r="L28" s="8">
        <v>24381943.230000004</v>
      </c>
      <c r="M28" s="8">
        <v>39928097.489999995</v>
      </c>
      <c r="N28" s="8">
        <v>18428493.409999996</v>
      </c>
      <c r="O28" s="11">
        <v>338177535.59000015</v>
      </c>
    </row>
    <row r="29" spans="2:15" x14ac:dyDescent="0.35">
      <c r="B29" s="4" t="s">
        <v>11</v>
      </c>
      <c r="C29" s="8">
        <v>14960568.279999999</v>
      </c>
      <c r="D29" s="8">
        <v>13747863.819999998</v>
      </c>
      <c r="E29" s="8">
        <v>15936227.02</v>
      </c>
      <c r="F29" s="8">
        <v>23923200.749999996</v>
      </c>
      <c r="G29" s="8">
        <v>14934176.07</v>
      </c>
      <c r="H29" s="8">
        <v>8704461.9999999981</v>
      </c>
      <c r="I29" s="8">
        <v>11835362.599999998</v>
      </c>
      <c r="J29" s="8">
        <v>10722434.070000002</v>
      </c>
      <c r="K29" s="8">
        <v>15141857.819999997</v>
      </c>
      <c r="L29" s="8">
        <v>12792343.700000003</v>
      </c>
      <c r="M29" s="8">
        <v>16662194.840000002</v>
      </c>
      <c r="N29" s="8">
        <v>16249754.75</v>
      </c>
      <c r="O29" s="11">
        <v>175610445.72</v>
      </c>
    </row>
    <row r="30" spans="2:15" x14ac:dyDescent="0.35">
      <c r="B30" s="2" t="s">
        <v>104</v>
      </c>
      <c r="C30" s="6">
        <v>543888679.69999993</v>
      </c>
      <c r="D30" s="6">
        <v>538014699.81000006</v>
      </c>
      <c r="E30" s="6">
        <v>741940408.02999997</v>
      </c>
      <c r="F30" s="6">
        <v>660137189.41999996</v>
      </c>
      <c r="G30" s="6">
        <v>511040240.56999999</v>
      </c>
      <c r="H30" s="6">
        <v>490179705.84000009</v>
      </c>
      <c r="I30" s="6">
        <v>772048075.14999998</v>
      </c>
      <c r="J30" s="6">
        <v>444118402.63</v>
      </c>
      <c r="K30" s="6">
        <v>541400317.53999996</v>
      </c>
      <c r="L30" s="6">
        <v>653264108.7299999</v>
      </c>
      <c r="M30" s="6">
        <v>540730533.03000009</v>
      </c>
      <c r="N30" s="6">
        <v>826078977.56999981</v>
      </c>
      <c r="O30" s="9">
        <v>7262841338.0200024</v>
      </c>
    </row>
    <row r="31" spans="2:15" x14ac:dyDescent="0.35">
      <c r="B31" s="3" t="s">
        <v>0</v>
      </c>
      <c r="C31" s="7">
        <v>174895681.5</v>
      </c>
      <c r="D31" s="7">
        <v>213640063</v>
      </c>
      <c r="E31" s="7">
        <v>398229083.38</v>
      </c>
      <c r="F31" s="7">
        <v>358546505</v>
      </c>
      <c r="G31" s="7">
        <v>192445429</v>
      </c>
      <c r="H31" s="7">
        <v>178616531.5</v>
      </c>
      <c r="I31" s="7">
        <v>442047528.5</v>
      </c>
      <c r="J31" s="7">
        <v>209004718</v>
      </c>
      <c r="K31" s="7">
        <v>293477923.5</v>
      </c>
      <c r="L31" s="7">
        <v>141518881.30000001</v>
      </c>
      <c r="M31" s="7">
        <v>137959063.5</v>
      </c>
      <c r="N31" s="7">
        <v>434970731.80000001</v>
      </c>
      <c r="O31" s="10">
        <v>3175352139.9800005</v>
      </c>
    </row>
    <row r="32" spans="2:15" x14ac:dyDescent="0.35">
      <c r="B32" s="4" t="s">
        <v>2</v>
      </c>
      <c r="C32" s="8">
        <v>174895681.5</v>
      </c>
      <c r="D32" s="8">
        <v>213640063</v>
      </c>
      <c r="E32" s="8">
        <v>398229083.38</v>
      </c>
      <c r="F32" s="8">
        <v>358546505</v>
      </c>
      <c r="G32" s="8">
        <v>192445429</v>
      </c>
      <c r="H32" s="8">
        <v>178616531.5</v>
      </c>
      <c r="I32" s="8">
        <v>442047528.5</v>
      </c>
      <c r="J32" s="8">
        <v>209004718</v>
      </c>
      <c r="K32" s="8">
        <v>293477923.5</v>
      </c>
      <c r="L32" s="8">
        <v>141518881.30000001</v>
      </c>
      <c r="M32" s="8">
        <v>137959063.5</v>
      </c>
      <c r="N32" s="8">
        <v>434970731.80000001</v>
      </c>
      <c r="O32" s="11">
        <v>3175352139.9800005</v>
      </c>
    </row>
    <row r="33" spans="2:15" x14ac:dyDescent="0.35">
      <c r="B33" s="3" t="s">
        <v>1</v>
      </c>
      <c r="C33" s="7">
        <v>368992998.19999993</v>
      </c>
      <c r="D33" s="7">
        <v>324374636.81000006</v>
      </c>
      <c r="E33" s="7">
        <v>343711324.65000004</v>
      </c>
      <c r="F33" s="7">
        <v>301590684.42000002</v>
      </c>
      <c r="G33" s="7">
        <v>318594811.56999999</v>
      </c>
      <c r="H33" s="7">
        <v>311563174.34000009</v>
      </c>
      <c r="I33" s="7">
        <v>330000546.65000004</v>
      </c>
      <c r="J33" s="7">
        <v>235113684.63</v>
      </c>
      <c r="K33" s="7">
        <v>247922394.04000002</v>
      </c>
      <c r="L33" s="7">
        <v>511745227.42999995</v>
      </c>
      <c r="M33" s="7">
        <v>402771469.53000009</v>
      </c>
      <c r="N33" s="7">
        <v>391108245.76999998</v>
      </c>
      <c r="O33" s="10">
        <v>4087489198.04</v>
      </c>
    </row>
    <row r="34" spans="2:15" x14ac:dyDescent="0.35">
      <c r="B34" s="4" t="s">
        <v>3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1">
        <v>0</v>
      </c>
    </row>
    <row r="35" spans="2:15" x14ac:dyDescent="0.35">
      <c r="B35" s="4" t="s">
        <v>4</v>
      </c>
      <c r="C35" s="8">
        <v>301702433.69999999</v>
      </c>
      <c r="D35" s="8">
        <v>284425033.10000002</v>
      </c>
      <c r="E35" s="8">
        <v>299501302.80999994</v>
      </c>
      <c r="F35" s="8">
        <v>268879148.5</v>
      </c>
      <c r="G35" s="8">
        <v>285447255.10000002</v>
      </c>
      <c r="H35" s="8">
        <v>270713800.71000004</v>
      </c>
      <c r="I35" s="8">
        <v>284987361.19999999</v>
      </c>
      <c r="J35" s="8">
        <v>200079028.09999999</v>
      </c>
      <c r="K35" s="8">
        <v>209763414.5</v>
      </c>
      <c r="L35" s="8">
        <v>463015635.01999998</v>
      </c>
      <c r="M35" s="8">
        <v>351258162.55000001</v>
      </c>
      <c r="N35" s="8">
        <v>332954479.85999995</v>
      </c>
      <c r="O35" s="11">
        <v>3552727055.1500006</v>
      </c>
    </row>
    <row r="36" spans="2:15" x14ac:dyDescent="0.35">
      <c r="B36" s="4" t="s">
        <v>5</v>
      </c>
      <c r="C36" s="8">
        <v>2109387.7100000004</v>
      </c>
      <c r="D36" s="8">
        <v>2759567.4099999997</v>
      </c>
      <c r="E36" s="8">
        <v>4878329.4800000014</v>
      </c>
      <c r="F36" s="8">
        <v>4948790.419999999</v>
      </c>
      <c r="G36" s="8">
        <v>2366124.71</v>
      </c>
      <c r="H36" s="8">
        <v>4900771.83</v>
      </c>
      <c r="I36" s="8">
        <v>7079823.8500000015</v>
      </c>
      <c r="J36" s="8">
        <v>4932326.53</v>
      </c>
      <c r="K36" s="8">
        <v>2477935.87</v>
      </c>
      <c r="L36" s="8">
        <v>975273.39</v>
      </c>
      <c r="M36" s="8">
        <v>514322.75</v>
      </c>
      <c r="N36" s="8">
        <v>583738.11</v>
      </c>
      <c r="O36" s="11">
        <v>38526392.060000002</v>
      </c>
    </row>
    <row r="37" spans="2:15" x14ac:dyDescent="0.35">
      <c r="B37" s="4" t="s">
        <v>6</v>
      </c>
      <c r="C37" s="8">
        <v>3883065.2699999996</v>
      </c>
      <c r="D37" s="8">
        <v>4553852.22</v>
      </c>
      <c r="E37" s="8">
        <v>3009518.1100000003</v>
      </c>
      <c r="F37" s="8">
        <v>3332143.3000000012</v>
      </c>
      <c r="G37" s="8">
        <v>3599435.6799999992</v>
      </c>
      <c r="H37" s="8">
        <v>3449315.1700000004</v>
      </c>
      <c r="I37" s="8">
        <v>4273018.54</v>
      </c>
      <c r="J37" s="8">
        <v>4791698.0299999993</v>
      </c>
      <c r="K37" s="8">
        <v>4961225.9899999993</v>
      </c>
      <c r="L37" s="8">
        <v>6531168.9199999999</v>
      </c>
      <c r="M37" s="8">
        <v>5138631.3599999994</v>
      </c>
      <c r="N37" s="8">
        <v>6280706.4299999988</v>
      </c>
      <c r="O37" s="11">
        <v>53803779.020000003</v>
      </c>
    </row>
    <row r="38" spans="2:15" x14ac:dyDescent="0.35">
      <c r="B38" s="4" t="s">
        <v>7</v>
      </c>
      <c r="C38" s="8">
        <v>9299637</v>
      </c>
      <c r="D38" s="8">
        <v>2504537</v>
      </c>
      <c r="E38" s="8">
        <v>12988</v>
      </c>
      <c r="F38" s="8">
        <v>128</v>
      </c>
      <c r="G38" s="8">
        <v>21703</v>
      </c>
      <c r="H38" s="8">
        <v>80240</v>
      </c>
      <c r="I38" s="8">
        <v>966493</v>
      </c>
      <c r="J38" s="8">
        <v>582229</v>
      </c>
      <c r="K38" s="8">
        <v>222020</v>
      </c>
      <c r="L38" s="8">
        <v>8058068</v>
      </c>
      <c r="M38" s="8">
        <v>80240</v>
      </c>
      <c r="N38" s="8">
        <v>260780</v>
      </c>
      <c r="O38" s="11">
        <v>22089063</v>
      </c>
    </row>
    <row r="39" spans="2:15" x14ac:dyDescent="0.35">
      <c r="B39" s="4" t="s">
        <v>8</v>
      </c>
      <c r="C39" s="8">
        <v>33442718.890000001</v>
      </c>
      <c r="D39" s="8">
        <v>18663681.829999994</v>
      </c>
      <c r="E39" s="8">
        <v>16788974.599999994</v>
      </c>
      <c r="F39" s="8">
        <v>7140613.9500000002</v>
      </c>
      <c r="G39" s="8">
        <v>8816087.6600000001</v>
      </c>
      <c r="H39" s="8">
        <v>11509474.040000001</v>
      </c>
      <c r="I39" s="8">
        <v>12560029.84</v>
      </c>
      <c r="J39" s="8">
        <v>7981246.8599999985</v>
      </c>
      <c r="K39" s="8">
        <v>12799514.210000003</v>
      </c>
      <c r="L39" s="8">
        <v>16874403.080000002</v>
      </c>
      <c r="M39" s="8">
        <v>28786048.670000002</v>
      </c>
      <c r="N39" s="8">
        <v>32169122.299999997</v>
      </c>
      <c r="O39" s="11">
        <v>207531915.93000001</v>
      </c>
    </row>
    <row r="40" spans="2:15" x14ac:dyDescent="0.35">
      <c r="B40" s="4" t="s">
        <v>10</v>
      </c>
      <c r="C40" s="8">
        <v>6958828.3399999999</v>
      </c>
      <c r="D40" s="8">
        <v>4242282.3999999994</v>
      </c>
      <c r="E40" s="8">
        <v>10546436.539999999</v>
      </c>
      <c r="F40" s="8">
        <v>7626401.5899999989</v>
      </c>
      <c r="G40" s="8">
        <v>7889944.5899999999</v>
      </c>
      <c r="H40" s="8">
        <v>10005772.240000002</v>
      </c>
      <c r="I40" s="8">
        <v>7635473.4300000006</v>
      </c>
      <c r="J40" s="8">
        <v>6826352.7500000009</v>
      </c>
      <c r="K40" s="8">
        <v>7720665.0300000003</v>
      </c>
      <c r="L40" s="8">
        <v>6596577.1299999999</v>
      </c>
      <c r="M40" s="8">
        <v>6552084.9700000007</v>
      </c>
      <c r="N40" s="8">
        <v>8181434.9200000018</v>
      </c>
      <c r="O40" s="11">
        <v>90782253.929999992</v>
      </c>
    </row>
    <row r="41" spans="2:15" x14ac:dyDescent="0.35">
      <c r="B41" s="4" t="s">
        <v>11</v>
      </c>
      <c r="C41" s="8">
        <v>11596927.290000001</v>
      </c>
      <c r="D41" s="8">
        <v>7225682.8500000015</v>
      </c>
      <c r="E41" s="8">
        <v>8973775.1099999994</v>
      </c>
      <c r="F41" s="8">
        <v>9663458.6600000001</v>
      </c>
      <c r="G41" s="8">
        <v>10454260.83</v>
      </c>
      <c r="H41" s="8">
        <v>10903800.349999998</v>
      </c>
      <c r="I41" s="8">
        <v>12498346.790000003</v>
      </c>
      <c r="J41" s="8">
        <v>9920803.3599999994</v>
      </c>
      <c r="K41" s="8">
        <v>9977618.4400000013</v>
      </c>
      <c r="L41" s="8">
        <v>9694101.8900000006</v>
      </c>
      <c r="M41" s="8">
        <v>10441979.229999999</v>
      </c>
      <c r="N41" s="8">
        <v>10677984.149999999</v>
      </c>
      <c r="O41" s="11">
        <v>122028738.94999999</v>
      </c>
    </row>
    <row r="42" spans="2:15" x14ac:dyDescent="0.35">
      <c r="B42" s="2" t="s">
        <v>52</v>
      </c>
      <c r="C42" s="6">
        <v>161961692.58999997</v>
      </c>
      <c r="D42" s="6">
        <v>223094827.17999998</v>
      </c>
      <c r="E42" s="6">
        <v>191519294.25000003</v>
      </c>
      <c r="F42" s="6">
        <v>474478724.42999995</v>
      </c>
      <c r="G42" s="6">
        <v>360591146.05000001</v>
      </c>
      <c r="H42" s="6">
        <v>157383712.09999999</v>
      </c>
      <c r="I42" s="6">
        <v>418355983.76999992</v>
      </c>
      <c r="J42" s="6">
        <v>204003359.56</v>
      </c>
      <c r="K42" s="6">
        <v>139428867.88</v>
      </c>
      <c r="L42" s="6">
        <v>191185735.23000002</v>
      </c>
      <c r="M42" s="6">
        <v>305194511.6699999</v>
      </c>
      <c r="N42" s="6">
        <v>167922743.85000002</v>
      </c>
      <c r="O42" s="9">
        <v>2995120598.5599995</v>
      </c>
    </row>
    <row r="43" spans="2:15" x14ac:dyDescent="0.35">
      <c r="B43" s="3" t="s">
        <v>0</v>
      </c>
      <c r="C43" s="7">
        <v>68231954.5</v>
      </c>
      <c r="D43" s="7">
        <v>113243981</v>
      </c>
      <c r="E43" s="7">
        <v>76616419.5</v>
      </c>
      <c r="F43" s="7">
        <v>330574530</v>
      </c>
      <c r="G43" s="7">
        <v>264577930</v>
      </c>
      <c r="H43" s="7">
        <v>80954369</v>
      </c>
      <c r="I43" s="7">
        <v>301848537</v>
      </c>
      <c r="J43" s="7">
        <v>87215419.5</v>
      </c>
      <c r="K43" s="7">
        <v>71219772</v>
      </c>
      <c r="L43" s="7">
        <v>98558726.5</v>
      </c>
      <c r="M43" s="7">
        <v>227443625.5</v>
      </c>
      <c r="N43" s="7">
        <v>110303834.5</v>
      </c>
      <c r="O43" s="10">
        <v>1830789099</v>
      </c>
    </row>
    <row r="44" spans="2:15" x14ac:dyDescent="0.35">
      <c r="B44" s="4" t="s">
        <v>2</v>
      </c>
      <c r="C44" s="8">
        <v>68231954.5</v>
      </c>
      <c r="D44" s="8">
        <v>113243981</v>
      </c>
      <c r="E44" s="8">
        <v>76616419.5</v>
      </c>
      <c r="F44" s="8">
        <v>330574530</v>
      </c>
      <c r="G44" s="8">
        <v>264577930</v>
      </c>
      <c r="H44" s="8">
        <v>80954369</v>
      </c>
      <c r="I44" s="8">
        <v>301848537</v>
      </c>
      <c r="J44" s="8">
        <v>87215419.5</v>
      </c>
      <c r="K44" s="8">
        <v>71219772</v>
      </c>
      <c r="L44" s="8">
        <v>98558726.5</v>
      </c>
      <c r="M44" s="8">
        <v>227443625.5</v>
      </c>
      <c r="N44" s="8">
        <v>110303834.5</v>
      </c>
      <c r="O44" s="11">
        <v>1830789099</v>
      </c>
    </row>
    <row r="45" spans="2:15" x14ac:dyDescent="0.35">
      <c r="B45" s="3" t="s">
        <v>1</v>
      </c>
      <c r="C45" s="7">
        <v>93729738.090000004</v>
      </c>
      <c r="D45" s="7">
        <v>109850846.18000001</v>
      </c>
      <c r="E45" s="7">
        <v>114902874.75</v>
      </c>
      <c r="F45" s="7">
        <v>143904194.43000001</v>
      </c>
      <c r="G45" s="7">
        <v>96013216.049999982</v>
      </c>
      <c r="H45" s="7">
        <v>76429343.099999994</v>
      </c>
      <c r="I45" s="7">
        <v>116507446.77</v>
      </c>
      <c r="J45" s="7">
        <v>116787940.05999999</v>
      </c>
      <c r="K45" s="7">
        <v>68209095.879999995</v>
      </c>
      <c r="L45" s="7">
        <v>92627008.730000004</v>
      </c>
      <c r="M45" s="7">
        <v>77750886.169999987</v>
      </c>
      <c r="N45" s="7">
        <v>57618909.349999994</v>
      </c>
      <c r="O45" s="10">
        <v>1164331499.5600002</v>
      </c>
    </row>
    <row r="46" spans="2:15" x14ac:dyDescent="0.35">
      <c r="B46" s="4" t="s">
        <v>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1">
        <v>0</v>
      </c>
    </row>
    <row r="47" spans="2:15" x14ac:dyDescent="0.35">
      <c r="B47" s="4" t="s">
        <v>4</v>
      </c>
      <c r="C47" s="8">
        <v>63745082.5</v>
      </c>
      <c r="D47" s="8">
        <v>78134223</v>
      </c>
      <c r="E47" s="8">
        <v>66451410.130000003</v>
      </c>
      <c r="F47" s="8">
        <v>100004982</v>
      </c>
      <c r="G47" s="8">
        <v>69955953</v>
      </c>
      <c r="H47" s="8">
        <v>54787820.339999996</v>
      </c>
      <c r="I47" s="8">
        <v>81543893.780000001</v>
      </c>
      <c r="J47" s="8">
        <v>87937105.349999994</v>
      </c>
      <c r="K47" s="8">
        <v>50999121.560000002</v>
      </c>
      <c r="L47" s="8">
        <v>74563424.24000001</v>
      </c>
      <c r="M47" s="8">
        <v>60860741.519999996</v>
      </c>
      <c r="N47" s="8">
        <v>43047708.239999995</v>
      </c>
      <c r="O47" s="11">
        <v>832031465.66000009</v>
      </c>
    </row>
    <row r="48" spans="2:15" x14ac:dyDescent="0.35">
      <c r="B48" s="4" t="s">
        <v>5</v>
      </c>
      <c r="C48" s="8">
        <v>4228232.7</v>
      </c>
      <c r="D48" s="8">
        <v>9413204.8399999999</v>
      </c>
      <c r="E48" s="8">
        <v>28467153.340000004</v>
      </c>
      <c r="F48" s="8">
        <v>20382355.650000006</v>
      </c>
      <c r="G48" s="8">
        <v>3459590.5</v>
      </c>
      <c r="H48" s="8">
        <v>3652616.62</v>
      </c>
      <c r="I48" s="8">
        <v>4204656.25</v>
      </c>
      <c r="J48" s="8">
        <v>3553326.27</v>
      </c>
      <c r="K48" s="8">
        <v>1641691.7</v>
      </c>
      <c r="L48" s="8">
        <v>411035.3</v>
      </c>
      <c r="M48" s="8">
        <v>548039.9</v>
      </c>
      <c r="N48" s="8">
        <v>646359.77999999991</v>
      </c>
      <c r="O48" s="11">
        <v>80608262.850000009</v>
      </c>
    </row>
    <row r="49" spans="2:15" x14ac:dyDescent="0.35">
      <c r="B49" s="4" t="s">
        <v>6</v>
      </c>
      <c r="C49" s="8">
        <v>4122299.1599999997</v>
      </c>
      <c r="D49" s="8">
        <v>4664109.66</v>
      </c>
      <c r="E49" s="8">
        <v>3956050.0799999996</v>
      </c>
      <c r="F49" s="8">
        <v>4739400.82</v>
      </c>
      <c r="G49" s="8">
        <v>3779182.3800000008</v>
      </c>
      <c r="H49" s="8">
        <v>3651159.9799999995</v>
      </c>
      <c r="I49" s="8">
        <v>3967999.2100000004</v>
      </c>
      <c r="J49" s="8">
        <v>3363145.53</v>
      </c>
      <c r="K49" s="8">
        <v>3875092.4</v>
      </c>
      <c r="L49" s="8">
        <v>3561869.2600000012</v>
      </c>
      <c r="M49" s="8">
        <v>3698257.59</v>
      </c>
      <c r="N49" s="8">
        <v>4151503.2800000003</v>
      </c>
      <c r="O49" s="11">
        <v>47530069.350000009</v>
      </c>
    </row>
    <row r="50" spans="2:15" x14ac:dyDescent="0.35">
      <c r="B50" s="4" t="s">
        <v>7</v>
      </c>
      <c r="C50" s="8">
        <v>20612</v>
      </c>
      <c r="D50" s="8">
        <v>184516</v>
      </c>
      <c r="E50" s="8">
        <v>251995.75</v>
      </c>
      <c r="F50" s="8">
        <v>0</v>
      </c>
      <c r="G50" s="8">
        <v>81986</v>
      </c>
      <c r="H50" s="8">
        <v>917.4</v>
      </c>
      <c r="I50" s="8">
        <v>48644</v>
      </c>
      <c r="J50" s="8">
        <v>170562</v>
      </c>
      <c r="K50" s="8">
        <v>103060</v>
      </c>
      <c r="L50" s="8">
        <v>86428</v>
      </c>
      <c r="M50" s="8">
        <v>128444.4</v>
      </c>
      <c r="N50" s="8">
        <v>0</v>
      </c>
      <c r="O50" s="11">
        <v>1077165.55</v>
      </c>
    </row>
    <row r="51" spans="2:15" x14ac:dyDescent="0.35">
      <c r="B51" s="4" t="s">
        <v>8</v>
      </c>
      <c r="C51" s="8">
        <v>6407595.4500000002</v>
      </c>
      <c r="D51" s="8">
        <v>4964326.76</v>
      </c>
      <c r="E51" s="8">
        <v>4635494.8000000007</v>
      </c>
      <c r="F51" s="8">
        <v>4304685.57</v>
      </c>
      <c r="G51" s="8">
        <v>4180969.0500000012</v>
      </c>
      <c r="H51" s="8">
        <v>4790074.4799999995</v>
      </c>
      <c r="I51" s="8">
        <v>6539149.5300000003</v>
      </c>
      <c r="J51" s="8">
        <v>4018780.17</v>
      </c>
      <c r="K51" s="8">
        <v>6428297.8600000003</v>
      </c>
      <c r="L51" s="8">
        <v>3188807.0900000003</v>
      </c>
      <c r="M51" s="8">
        <v>3457895.96</v>
      </c>
      <c r="N51" s="8">
        <v>2687100.96</v>
      </c>
      <c r="O51" s="11">
        <v>55603177.680000007</v>
      </c>
    </row>
    <row r="52" spans="2:15" x14ac:dyDescent="0.35">
      <c r="B52" s="4" t="s">
        <v>10</v>
      </c>
      <c r="C52" s="8">
        <v>13923532.949999999</v>
      </c>
      <c r="D52" s="8">
        <v>11381766.509999998</v>
      </c>
      <c r="E52" s="8">
        <v>9690519.8300000001</v>
      </c>
      <c r="F52" s="8">
        <v>13202275.140000001</v>
      </c>
      <c r="G52" s="8">
        <v>13056209.16</v>
      </c>
      <c r="H52" s="8">
        <v>8601082.7800000012</v>
      </c>
      <c r="I52" s="8">
        <v>18693695.370000001</v>
      </c>
      <c r="J52" s="8">
        <v>16693879.270000001</v>
      </c>
      <c r="K52" s="8">
        <v>4413638.51</v>
      </c>
      <c r="L52" s="8">
        <v>9078384.6300000008</v>
      </c>
      <c r="M52" s="8">
        <v>7906140.8500000006</v>
      </c>
      <c r="N52" s="8">
        <v>5176754.47</v>
      </c>
      <c r="O52" s="11">
        <v>131817879.47</v>
      </c>
    </row>
    <row r="53" spans="2:15" x14ac:dyDescent="0.35">
      <c r="B53" s="4" t="s">
        <v>11</v>
      </c>
      <c r="C53" s="8">
        <v>1282383.3299999998</v>
      </c>
      <c r="D53" s="8">
        <v>1108699.4100000001</v>
      </c>
      <c r="E53" s="8">
        <v>1450250.8200000003</v>
      </c>
      <c r="F53" s="8">
        <v>1270495.25</v>
      </c>
      <c r="G53" s="8">
        <v>1499325.9600000002</v>
      </c>
      <c r="H53" s="8">
        <v>945671.49999999988</v>
      </c>
      <c r="I53" s="8">
        <v>1509408.6300000004</v>
      </c>
      <c r="J53" s="8">
        <v>1051141.47</v>
      </c>
      <c r="K53" s="8">
        <v>748193.84999999986</v>
      </c>
      <c r="L53" s="8">
        <v>1737060.2100000002</v>
      </c>
      <c r="M53" s="8">
        <v>1151365.95</v>
      </c>
      <c r="N53" s="8">
        <v>1909482.6199999999</v>
      </c>
      <c r="O53" s="11">
        <v>15663479</v>
      </c>
    </row>
    <row r="54" spans="2:15" x14ac:dyDescent="0.35">
      <c r="B54" s="2" t="s">
        <v>39</v>
      </c>
      <c r="C54" s="6">
        <v>223697525.63000003</v>
      </c>
      <c r="D54" s="6">
        <v>187716512.78</v>
      </c>
      <c r="E54" s="6">
        <v>120587942.52</v>
      </c>
      <c r="F54" s="6">
        <v>296071723.60000002</v>
      </c>
      <c r="G54" s="6">
        <v>233929987.29999995</v>
      </c>
      <c r="H54" s="6">
        <v>227658946.68000001</v>
      </c>
      <c r="I54" s="6">
        <v>253948515.31999999</v>
      </c>
      <c r="J54" s="6">
        <v>149364347.96000001</v>
      </c>
      <c r="K54" s="6">
        <v>275085171.34999996</v>
      </c>
      <c r="L54" s="6">
        <v>258682116.44999999</v>
      </c>
      <c r="M54" s="6">
        <v>146391294.93000001</v>
      </c>
      <c r="N54" s="6">
        <v>190007562.75999999</v>
      </c>
      <c r="O54" s="9">
        <v>2563141647.2799997</v>
      </c>
    </row>
    <row r="55" spans="2:15" x14ac:dyDescent="0.35">
      <c r="B55" s="3" t="s">
        <v>0</v>
      </c>
      <c r="C55" s="7">
        <v>119327494.40000001</v>
      </c>
      <c r="D55" s="7">
        <v>132217039.40000001</v>
      </c>
      <c r="E55" s="7">
        <v>15233625.5</v>
      </c>
      <c r="F55" s="7">
        <v>120741256.8</v>
      </c>
      <c r="G55" s="7">
        <v>170041381.39999998</v>
      </c>
      <c r="H55" s="7">
        <v>114314102</v>
      </c>
      <c r="I55" s="7">
        <v>123669414.69999999</v>
      </c>
      <c r="J55" s="7">
        <v>80017239.400000006</v>
      </c>
      <c r="K55" s="7">
        <v>162442029.77000001</v>
      </c>
      <c r="L55" s="7">
        <v>133020902.60000001</v>
      </c>
      <c r="M55" s="7">
        <v>94524563.599999994</v>
      </c>
      <c r="N55" s="7">
        <v>113543032.8</v>
      </c>
      <c r="O55" s="10">
        <v>1379092082.3699999</v>
      </c>
    </row>
    <row r="56" spans="2:15" x14ac:dyDescent="0.35">
      <c r="B56" s="4" t="s">
        <v>2</v>
      </c>
      <c r="C56" s="8">
        <v>119327494.40000001</v>
      </c>
      <c r="D56" s="8">
        <v>132217039.40000001</v>
      </c>
      <c r="E56" s="8">
        <v>15233625.5</v>
      </c>
      <c r="F56" s="8">
        <v>120741256.8</v>
      </c>
      <c r="G56" s="8">
        <v>170041381.39999998</v>
      </c>
      <c r="H56" s="8">
        <v>114314102</v>
      </c>
      <c r="I56" s="8">
        <v>123669414.69999999</v>
      </c>
      <c r="J56" s="8">
        <v>80017239.400000006</v>
      </c>
      <c r="K56" s="8">
        <v>162442029.77000001</v>
      </c>
      <c r="L56" s="8">
        <v>133020902.60000001</v>
      </c>
      <c r="M56" s="8">
        <v>94524563.599999994</v>
      </c>
      <c r="N56" s="8">
        <v>113543032.8</v>
      </c>
      <c r="O56" s="11">
        <v>1379092082.3699999</v>
      </c>
    </row>
    <row r="57" spans="2:15" x14ac:dyDescent="0.35">
      <c r="B57" s="3" t="s">
        <v>1</v>
      </c>
      <c r="C57" s="7">
        <v>104370031.23</v>
      </c>
      <c r="D57" s="7">
        <v>55499473.379999995</v>
      </c>
      <c r="E57" s="7">
        <v>105354317.02</v>
      </c>
      <c r="F57" s="7">
        <v>175330466.79999998</v>
      </c>
      <c r="G57" s="7">
        <v>63888605.899999991</v>
      </c>
      <c r="H57" s="7">
        <v>113344844.67999999</v>
      </c>
      <c r="I57" s="7">
        <v>130279100.62</v>
      </c>
      <c r="J57" s="7">
        <v>69347108.559999987</v>
      </c>
      <c r="K57" s="7">
        <v>112643141.57999997</v>
      </c>
      <c r="L57" s="7">
        <v>125661213.85000001</v>
      </c>
      <c r="M57" s="7">
        <v>51866731.330000013</v>
      </c>
      <c r="N57" s="7">
        <v>76464529.959999979</v>
      </c>
      <c r="O57" s="10">
        <v>1184049564.9099998</v>
      </c>
    </row>
    <row r="58" spans="2:15" x14ac:dyDescent="0.35">
      <c r="B58" s="4" t="s">
        <v>3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11">
        <v>0</v>
      </c>
    </row>
    <row r="59" spans="2:15" x14ac:dyDescent="0.35">
      <c r="B59" s="4" t="s">
        <v>4</v>
      </c>
      <c r="C59" s="8">
        <v>3880863.8899999997</v>
      </c>
      <c r="D59" s="8">
        <v>3885038.36</v>
      </c>
      <c r="E59" s="8">
        <v>3783595.4399999995</v>
      </c>
      <c r="F59" s="8">
        <v>3636583.5199999996</v>
      </c>
      <c r="G59" s="8">
        <v>3785950.0000000005</v>
      </c>
      <c r="H59" s="8">
        <v>3858354.05</v>
      </c>
      <c r="I59" s="8">
        <v>2999337.1600000006</v>
      </c>
      <c r="J59" s="8">
        <v>2796285.6599999992</v>
      </c>
      <c r="K59" s="8">
        <v>3595575.1600000006</v>
      </c>
      <c r="L59" s="8">
        <v>3083113.1199999996</v>
      </c>
      <c r="M59" s="8">
        <v>6734986.2300000014</v>
      </c>
      <c r="N59" s="8">
        <v>3424840.9600000004</v>
      </c>
      <c r="O59" s="11">
        <v>45464523.550000004</v>
      </c>
    </row>
    <row r="60" spans="2:15" x14ac:dyDescent="0.35">
      <c r="B60" s="4" t="s">
        <v>5</v>
      </c>
      <c r="C60" s="8">
        <v>7358751.2799999993</v>
      </c>
      <c r="D60" s="8">
        <v>11771795.6</v>
      </c>
      <c r="E60" s="8">
        <v>15138613.539999999</v>
      </c>
      <c r="F60" s="8">
        <v>19387816.059999995</v>
      </c>
      <c r="G60" s="8">
        <v>14568195.939999999</v>
      </c>
      <c r="H60" s="8">
        <v>11296351.52</v>
      </c>
      <c r="I60" s="8">
        <v>8408991.5199999996</v>
      </c>
      <c r="J60" s="8">
        <v>7379463.6800000006</v>
      </c>
      <c r="K60" s="8">
        <v>9434783.120000001</v>
      </c>
      <c r="L60" s="8">
        <v>7297955.4400000013</v>
      </c>
      <c r="M60" s="8">
        <v>7331704.54</v>
      </c>
      <c r="N60" s="8">
        <v>6915453.9099999974</v>
      </c>
      <c r="O60" s="11">
        <v>126289876.15000001</v>
      </c>
    </row>
    <row r="61" spans="2:15" x14ac:dyDescent="0.35">
      <c r="B61" s="4" t="s">
        <v>6</v>
      </c>
      <c r="C61" s="8">
        <v>2252422.4800000004</v>
      </c>
      <c r="D61" s="8">
        <v>2452029.6599999992</v>
      </c>
      <c r="E61" s="8">
        <v>4879039.2399999993</v>
      </c>
      <c r="F61" s="8">
        <v>5244155.82</v>
      </c>
      <c r="G61" s="8">
        <v>7544037.7000000002</v>
      </c>
      <c r="H61" s="8">
        <v>8205153.4699999988</v>
      </c>
      <c r="I61" s="8">
        <v>5495056.1899999995</v>
      </c>
      <c r="J61" s="8">
        <v>1998024.8599999996</v>
      </c>
      <c r="K61" s="8">
        <v>2786581.16</v>
      </c>
      <c r="L61" s="8">
        <v>2229453.0900000003</v>
      </c>
      <c r="M61" s="8">
        <v>2648651.6200000006</v>
      </c>
      <c r="N61" s="8">
        <v>2628679.5500000003</v>
      </c>
      <c r="O61" s="11">
        <v>48363284.839999996</v>
      </c>
    </row>
    <row r="62" spans="2:15" x14ac:dyDescent="0.35">
      <c r="B62" s="4" t="s">
        <v>7</v>
      </c>
      <c r="C62" s="8">
        <v>61747211</v>
      </c>
      <c r="D62" s="8">
        <v>7462992.6200000001</v>
      </c>
      <c r="E62" s="8">
        <v>30881165</v>
      </c>
      <c r="F62" s="8">
        <v>59588369.170000002</v>
      </c>
      <c r="G62" s="8">
        <v>6305787</v>
      </c>
      <c r="H62" s="8">
        <v>57789729</v>
      </c>
      <c r="I62" s="8">
        <v>73674623.75999999</v>
      </c>
      <c r="J62" s="8">
        <v>21760589</v>
      </c>
      <c r="K62" s="8">
        <v>8369292</v>
      </c>
      <c r="L62" s="8">
        <v>80601663.939999998</v>
      </c>
      <c r="M62" s="8">
        <v>2081953.6</v>
      </c>
      <c r="N62" s="8">
        <v>1801534.4</v>
      </c>
      <c r="O62" s="11">
        <v>412064910.49000001</v>
      </c>
    </row>
    <row r="63" spans="2:15" x14ac:dyDescent="0.35">
      <c r="B63" s="4" t="s">
        <v>8</v>
      </c>
      <c r="C63" s="8">
        <v>11115279.620000001</v>
      </c>
      <c r="D63" s="8">
        <v>10679606.42</v>
      </c>
      <c r="E63" s="8">
        <v>11905502.689999999</v>
      </c>
      <c r="F63" s="8">
        <v>9779020.3699999973</v>
      </c>
      <c r="G63" s="8">
        <v>9269788.9699999988</v>
      </c>
      <c r="H63" s="8">
        <v>7821737.3100000005</v>
      </c>
      <c r="I63" s="8">
        <v>10723973.379999999</v>
      </c>
      <c r="J63" s="8">
        <v>11065610.299999999</v>
      </c>
      <c r="K63" s="8">
        <v>10139150.239999998</v>
      </c>
      <c r="L63" s="8">
        <v>10052151.940000003</v>
      </c>
      <c r="M63" s="8">
        <v>9604967.5500000026</v>
      </c>
      <c r="N63" s="8">
        <v>10459838.299999995</v>
      </c>
      <c r="O63" s="11">
        <v>122616627.08999997</v>
      </c>
    </row>
    <row r="64" spans="2:15" x14ac:dyDescent="0.35">
      <c r="B64" s="4" t="s">
        <v>10</v>
      </c>
      <c r="C64" s="8">
        <v>14807144.969999995</v>
      </c>
      <c r="D64" s="8">
        <v>16894356.640000001</v>
      </c>
      <c r="E64" s="8">
        <v>34385056.390000001</v>
      </c>
      <c r="F64" s="8">
        <v>69308204.199999988</v>
      </c>
      <c r="G64" s="8">
        <v>18921056.129999988</v>
      </c>
      <c r="H64" s="8">
        <v>20294164.689999998</v>
      </c>
      <c r="I64" s="8">
        <v>21228904.940000016</v>
      </c>
      <c r="J64" s="8">
        <v>17064487.759999994</v>
      </c>
      <c r="K64" s="8">
        <v>71873056.829999968</v>
      </c>
      <c r="L64" s="8">
        <v>17036768.99000001</v>
      </c>
      <c r="M64" s="8">
        <v>17506093.040000003</v>
      </c>
      <c r="N64" s="8">
        <v>46869921.969999984</v>
      </c>
      <c r="O64" s="11">
        <v>366189216.54999995</v>
      </c>
    </row>
    <row r="65" spans="2:15" x14ac:dyDescent="0.35">
      <c r="B65" s="4" t="s">
        <v>11</v>
      </c>
      <c r="C65" s="8">
        <v>3208357.9900000007</v>
      </c>
      <c r="D65" s="8">
        <v>2353654.08</v>
      </c>
      <c r="E65" s="8">
        <v>4381344.7199999979</v>
      </c>
      <c r="F65" s="8">
        <v>8386317.6600000011</v>
      </c>
      <c r="G65" s="8">
        <v>3493790.16</v>
      </c>
      <c r="H65" s="8">
        <v>4079354.6400000006</v>
      </c>
      <c r="I65" s="8">
        <v>7748213.6700000018</v>
      </c>
      <c r="J65" s="8">
        <v>7282647.3000000007</v>
      </c>
      <c r="K65" s="8">
        <v>6444703.0700000012</v>
      </c>
      <c r="L65" s="8">
        <v>5360107.3299999982</v>
      </c>
      <c r="M65" s="8">
        <v>5958374.7499999991</v>
      </c>
      <c r="N65" s="8">
        <v>4364260.8699999982</v>
      </c>
      <c r="O65" s="11">
        <v>63061126.239999995</v>
      </c>
    </row>
    <row r="66" spans="2:15" x14ac:dyDescent="0.35">
      <c r="B66" s="2" t="s">
        <v>88</v>
      </c>
      <c r="C66" s="6">
        <v>618803284.47000003</v>
      </c>
      <c r="D66" s="6">
        <v>128530755.42</v>
      </c>
      <c r="E66" s="6">
        <v>105090297.8</v>
      </c>
      <c r="F66" s="6">
        <v>231160856.39000002</v>
      </c>
      <c r="G66" s="6">
        <v>113933674.84</v>
      </c>
      <c r="H66" s="6">
        <v>292497251.01000005</v>
      </c>
      <c r="I66" s="6">
        <v>431984045.98000002</v>
      </c>
      <c r="J66" s="6">
        <v>49621244.220000006</v>
      </c>
      <c r="K66" s="6">
        <v>146707347.97</v>
      </c>
      <c r="L66" s="6">
        <v>83074201.909999996</v>
      </c>
      <c r="M66" s="6">
        <v>79967654.489999995</v>
      </c>
      <c r="N66" s="6">
        <v>37938718.799999997</v>
      </c>
      <c r="O66" s="9">
        <v>2319309333.3000002</v>
      </c>
    </row>
    <row r="67" spans="2:15" x14ac:dyDescent="0.35">
      <c r="B67" s="3" t="s">
        <v>0</v>
      </c>
      <c r="C67" s="7">
        <v>608677126.98000002</v>
      </c>
      <c r="D67" s="7">
        <v>123273609</v>
      </c>
      <c r="E67" s="7">
        <v>85802345.799999997</v>
      </c>
      <c r="F67" s="7">
        <v>211201649.40000001</v>
      </c>
      <c r="G67" s="7">
        <v>83767054.400000006</v>
      </c>
      <c r="H67" s="7">
        <v>271547380</v>
      </c>
      <c r="I67" s="7">
        <v>411885387.80000001</v>
      </c>
      <c r="J67" s="7">
        <v>33997248.399999999</v>
      </c>
      <c r="K67" s="7">
        <v>133534661.40000001</v>
      </c>
      <c r="L67" s="7">
        <v>70737765.400000006</v>
      </c>
      <c r="M67" s="7">
        <v>65485049</v>
      </c>
      <c r="N67" s="7">
        <v>27856745</v>
      </c>
      <c r="O67" s="10">
        <v>2127766022.5800002</v>
      </c>
    </row>
    <row r="68" spans="2:15" x14ac:dyDescent="0.35">
      <c r="B68" s="4" t="s">
        <v>2</v>
      </c>
      <c r="C68" s="8">
        <v>608677126.98000002</v>
      </c>
      <c r="D68" s="8">
        <v>123273609</v>
      </c>
      <c r="E68" s="8">
        <v>85802345.799999997</v>
      </c>
      <c r="F68" s="8">
        <v>211201649.40000001</v>
      </c>
      <c r="G68" s="8">
        <v>83767054.400000006</v>
      </c>
      <c r="H68" s="8">
        <v>271547380</v>
      </c>
      <c r="I68" s="8">
        <v>411885387.80000001</v>
      </c>
      <c r="J68" s="8">
        <v>33997248.399999999</v>
      </c>
      <c r="K68" s="8">
        <v>133534661.40000001</v>
      </c>
      <c r="L68" s="8">
        <v>70737765.400000006</v>
      </c>
      <c r="M68" s="8">
        <v>65485049</v>
      </c>
      <c r="N68" s="8">
        <v>27856745</v>
      </c>
      <c r="O68" s="11">
        <v>2127766022.5800002</v>
      </c>
    </row>
    <row r="69" spans="2:15" x14ac:dyDescent="0.35">
      <c r="B69" s="3" t="s">
        <v>1</v>
      </c>
      <c r="C69" s="7">
        <v>10126157.49</v>
      </c>
      <c r="D69" s="7">
        <v>5257146.42</v>
      </c>
      <c r="E69" s="7">
        <v>19287952</v>
      </c>
      <c r="F69" s="7">
        <v>19959206.990000002</v>
      </c>
      <c r="G69" s="7">
        <v>30166620.439999998</v>
      </c>
      <c r="H69" s="7">
        <v>20949871.010000002</v>
      </c>
      <c r="I69" s="7">
        <v>20098658.180000003</v>
      </c>
      <c r="J69" s="7">
        <v>15623995.82</v>
      </c>
      <c r="K69" s="7">
        <v>13172686.57</v>
      </c>
      <c r="L69" s="7">
        <v>12336436.51</v>
      </c>
      <c r="M69" s="7">
        <v>14482605.489999998</v>
      </c>
      <c r="N69" s="7">
        <v>10081973.799999999</v>
      </c>
      <c r="O69" s="10">
        <v>191543310.72</v>
      </c>
    </row>
    <row r="70" spans="2:15" x14ac:dyDescent="0.35">
      <c r="B70" s="4" t="s">
        <v>3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1">
        <v>0</v>
      </c>
    </row>
    <row r="71" spans="2:15" x14ac:dyDescent="0.35">
      <c r="B71" s="4" t="s">
        <v>4</v>
      </c>
      <c r="C71" s="8">
        <v>8610814</v>
      </c>
      <c r="D71" s="8">
        <v>2285044</v>
      </c>
      <c r="E71" s="8">
        <v>14516736</v>
      </c>
      <c r="F71" s="8">
        <v>8797367.75</v>
      </c>
      <c r="G71" s="8">
        <v>9608965</v>
      </c>
      <c r="H71" s="8">
        <v>13013595</v>
      </c>
      <c r="I71" s="8">
        <v>14241016</v>
      </c>
      <c r="J71" s="8">
        <v>12746088.300000001</v>
      </c>
      <c r="K71" s="8">
        <v>7629127</v>
      </c>
      <c r="L71" s="8">
        <v>6431789</v>
      </c>
      <c r="M71" s="8">
        <v>8476134.0999999996</v>
      </c>
      <c r="N71" s="8">
        <v>3893513</v>
      </c>
      <c r="O71" s="11">
        <v>110250189.14999999</v>
      </c>
    </row>
    <row r="72" spans="2:15" x14ac:dyDescent="0.35">
      <c r="B72" s="4" t="s">
        <v>5</v>
      </c>
      <c r="C72" s="8">
        <v>11210</v>
      </c>
      <c r="D72" s="8">
        <v>210192</v>
      </c>
      <c r="E72" s="8">
        <v>4135836.8000000003</v>
      </c>
      <c r="F72" s="8">
        <v>9052641.3000000007</v>
      </c>
      <c r="G72" s="8">
        <v>7677929.0000000009</v>
      </c>
      <c r="H72" s="8">
        <v>1455038.7999999998</v>
      </c>
      <c r="I72" s="8">
        <v>379632.80000000005</v>
      </c>
      <c r="J72" s="8">
        <v>374871.02</v>
      </c>
      <c r="K72" s="8">
        <v>93645.92</v>
      </c>
      <c r="L72" s="8">
        <v>20521.560000000001</v>
      </c>
      <c r="M72" s="8">
        <v>21172</v>
      </c>
      <c r="N72" s="8">
        <v>24981.119999999999</v>
      </c>
      <c r="O72" s="11">
        <v>23457672.320000004</v>
      </c>
    </row>
    <row r="73" spans="2:15" x14ac:dyDescent="0.35">
      <c r="B73" s="4" t="s">
        <v>6</v>
      </c>
      <c r="C73" s="8">
        <v>0</v>
      </c>
      <c r="D73" s="8">
        <v>0</v>
      </c>
      <c r="E73" s="8">
        <v>0</v>
      </c>
      <c r="F73" s="8">
        <v>0</v>
      </c>
      <c r="G73" s="8">
        <v>64629</v>
      </c>
      <c r="H73" s="8">
        <v>81482</v>
      </c>
      <c r="I73" s="8">
        <v>16880</v>
      </c>
      <c r="J73" s="8">
        <v>0</v>
      </c>
      <c r="K73" s="8">
        <v>192384</v>
      </c>
      <c r="L73" s="8">
        <v>317480</v>
      </c>
      <c r="M73" s="8">
        <v>0</v>
      </c>
      <c r="N73" s="8">
        <v>33760</v>
      </c>
      <c r="O73" s="11">
        <v>706615</v>
      </c>
    </row>
    <row r="74" spans="2:15" x14ac:dyDescent="0.35">
      <c r="B74" s="4" t="s">
        <v>7</v>
      </c>
      <c r="C74" s="8">
        <v>25100</v>
      </c>
      <c r="D74" s="8">
        <v>0</v>
      </c>
      <c r="E74" s="8">
        <v>0</v>
      </c>
      <c r="F74" s="8">
        <v>0</v>
      </c>
      <c r="G74" s="8">
        <v>52208</v>
      </c>
      <c r="H74" s="8">
        <v>515052</v>
      </c>
      <c r="I74" s="8">
        <v>0</v>
      </c>
      <c r="J74" s="8">
        <v>540152</v>
      </c>
      <c r="K74" s="8">
        <v>533680</v>
      </c>
      <c r="L74" s="8">
        <v>0</v>
      </c>
      <c r="M74" s="8">
        <v>27108</v>
      </c>
      <c r="N74" s="8">
        <v>0</v>
      </c>
      <c r="O74" s="11">
        <v>1693300</v>
      </c>
    </row>
    <row r="75" spans="2:15" x14ac:dyDescent="0.35">
      <c r="B75" s="4" t="s">
        <v>8</v>
      </c>
      <c r="C75" s="8">
        <v>45763.35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995140</v>
      </c>
      <c r="L75" s="8">
        <v>0</v>
      </c>
      <c r="M75" s="8">
        <v>0</v>
      </c>
      <c r="N75" s="8">
        <v>0</v>
      </c>
      <c r="O75" s="11">
        <v>1040903.35</v>
      </c>
    </row>
    <row r="76" spans="2:15" x14ac:dyDescent="0.35">
      <c r="B76" s="4" t="s">
        <v>10</v>
      </c>
      <c r="C76" s="8">
        <v>1377267.13</v>
      </c>
      <c r="D76" s="8">
        <v>2670761.83</v>
      </c>
      <c r="E76" s="8">
        <v>621076.19999999995</v>
      </c>
      <c r="F76" s="8">
        <v>2105939.48</v>
      </c>
      <c r="G76" s="8">
        <v>12717649.539999999</v>
      </c>
      <c r="H76" s="8">
        <v>5752861.7200000007</v>
      </c>
      <c r="I76" s="8">
        <v>5439046.9399999995</v>
      </c>
      <c r="J76" s="8">
        <v>1900251.1</v>
      </c>
      <c r="K76" s="8">
        <v>3666882.4</v>
      </c>
      <c r="L76" s="8">
        <v>5481413.3499999996</v>
      </c>
      <c r="M76" s="8">
        <v>5907178.2800000003</v>
      </c>
      <c r="N76" s="8">
        <v>6066630.3099999996</v>
      </c>
      <c r="O76" s="11">
        <v>53706958.280000001</v>
      </c>
    </row>
    <row r="77" spans="2:15" x14ac:dyDescent="0.35">
      <c r="B77" s="4" t="s">
        <v>11</v>
      </c>
      <c r="C77" s="8">
        <v>56003.01</v>
      </c>
      <c r="D77" s="8">
        <v>91148.59</v>
      </c>
      <c r="E77" s="8">
        <v>14303</v>
      </c>
      <c r="F77" s="8">
        <v>3258.46</v>
      </c>
      <c r="G77" s="8">
        <v>45239.899999999994</v>
      </c>
      <c r="H77" s="8">
        <v>131841.49</v>
      </c>
      <c r="I77" s="8">
        <v>22082.44</v>
      </c>
      <c r="J77" s="8">
        <v>62633.4</v>
      </c>
      <c r="K77" s="8">
        <v>61827.250000000007</v>
      </c>
      <c r="L77" s="8">
        <v>85232.6</v>
      </c>
      <c r="M77" s="8">
        <v>51013.11</v>
      </c>
      <c r="N77" s="8">
        <v>63089.369999999995</v>
      </c>
      <c r="O77" s="11">
        <v>687672.62</v>
      </c>
    </row>
    <row r="78" spans="2:15" x14ac:dyDescent="0.35">
      <c r="B78" s="2" t="s">
        <v>84</v>
      </c>
      <c r="C78" s="6">
        <v>217629978.5</v>
      </c>
      <c r="D78" s="6">
        <v>174485492.73000002</v>
      </c>
      <c r="E78" s="6">
        <v>117391133.95000002</v>
      </c>
      <c r="F78" s="6">
        <v>101564482.59999999</v>
      </c>
      <c r="G78" s="6">
        <v>83989315.659999982</v>
      </c>
      <c r="H78" s="6">
        <v>68669729.710000008</v>
      </c>
      <c r="I78" s="6">
        <v>98234113.650000006</v>
      </c>
      <c r="J78" s="6">
        <v>71717520.850000009</v>
      </c>
      <c r="K78" s="6">
        <v>79304621.519999996</v>
      </c>
      <c r="L78" s="6">
        <v>87389557.189999983</v>
      </c>
      <c r="M78" s="6">
        <v>97874903.420000017</v>
      </c>
      <c r="N78" s="6">
        <v>65577609.319999993</v>
      </c>
      <c r="O78" s="9">
        <v>1263828459.0999997</v>
      </c>
    </row>
    <row r="79" spans="2:15" x14ac:dyDescent="0.35">
      <c r="B79" s="3" t="s">
        <v>0</v>
      </c>
      <c r="C79" s="7">
        <v>124266453.5</v>
      </c>
      <c r="D79" s="7">
        <v>117403803</v>
      </c>
      <c r="E79" s="7">
        <v>5456224</v>
      </c>
      <c r="F79" s="7">
        <v>6772662</v>
      </c>
      <c r="G79" s="7">
        <v>5159261</v>
      </c>
      <c r="H79" s="7">
        <v>7543806</v>
      </c>
      <c r="I79" s="7">
        <v>6122097.6799999997</v>
      </c>
      <c r="J79" s="7">
        <v>13168474</v>
      </c>
      <c r="K79" s="7">
        <v>10867387</v>
      </c>
      <c r="L79" s="7">
        <v>7195897</v>
      </c>
      <c r="M79" s="7">
        <v>9165915.6799999997</v>
      </c>
      <c r="N79" s="7">
        <v>6717627.5</v>
      </c>
      <c r="O79" s="10">
        <v>319839608.36000001</v>
      </c>
    </row>
    <row r="80" spans="2:15" x14ac:dyDescent="0.35">
      <c r="B80" s="4" t="s">
        <v>2</v>
      </c>
      <c r="C80" s="8">
        <v>124266453.5</v>
      </c>
      <c r="D80" s="8">
        <v>117403803</v>
      </c>
      <c r="E80" s="8">
        <v>5456224</v>
      </c>
      <c r="F80" s="8">
        <v>6772662</v>
      </c>
      <c r="G80" s="8">
        <v>5159261</v>
      </c>
      <c r="H80" s="8">
        <v>7543806</v>
      </c>
      <c r="I80" s="8">
        <v>6122097.6799999997</v>
      </c>
      <c r="J80" s="8">
        <v>13168474</v>
      </c>
      <c r="K80" s="8">
        <v>10867387</v>
      </c>
      <c r="L80" s="8">
        <v>7195897</v>
      </c>
      <c r="M80" s="8">
        <v>9165915.6799999997</v>
      </c>
      <c r="N80" s="8">
        <v>6717627.5</v>
      </c>
      <c r="O80" s="11">
        <v>319839608.36000001</v>
      </c>
    </row>
    <row r="81" spans="2:15" x14ac:dyDescent="0.35">
      <c r="B81" s="3" t="s">
        <v>1</v>
      </c>
      <c r="C81" s="7">
        <v>93363525</v>
      </c>
      <c r="D81" s="7">
        <v>57081689.730000004</v>
      </c>
      <c r="E81" s="7">
        <v>111934909.95000002</v>
      </c>
      <c r="F81" s="7">
        <v>94791820.599999994</v>
      </c>
      <c r="G81" s="7">
        <v>78830054.659999982</v>
      </c>
      <c r="H81" s="7">
        <v>61125923.710000001</v>
      </c>
      <c r="I81" s="7">
        <v>92112015.969999999</v>
      </c>
      <c r="J81" s="7">
        <v>58549046.850000001</v>
      </c>
      <c r="K81" s="7">
        <v>68437234.520000011</v>
      </c>
      <c r="L81" s="7">
        <v>80193660.189999998</v>
      </c>
      <c r="M81" s="7">
        <v>88708987.740000024</v>
      </c>
      <c r="N81" s="7">
        <v>58859981.819999993</v>
      </c>
      <c r="O81" s="10">
        <v>943988850.74000001</v>
      </c>
    </row>
    <row r="82" spans="2:15" x14ac:dyDescent="0.35">
      <c r="B82" s="4" t="s">
        <v>3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1">
        <v>0</v>
      </c>
    </row>
    <row r="83" spans="2:15" x14ac:dyDescent="0.35">
      <c r="B83" s="4" t="s">
        <v>4</v>
      </c>
      <c r="C83" s="8">
        <v>67992347</v>
      </c>
      <c r="D83" s="8">
        <v>25676008.079999998</v>
      </c>
      <c r="E83" s="8">
        <v>56740740.019999996</v>
      </c>
      <c r="F83" s="8">
        <v>28501304.350000001</v>
      </c>
      <c r="G83" s="8">
        <v>35843942.009999998</v>
      </c>
      <c r="H83" s="8">
        <v>24039244</v>
      </c>
      <c r="I83" s="8">
        <v>62000048.509999998</v>
      </c>
      <c r="J83" s="8">
        <v>37524451.020000003</v>
      </c>
      <c r="K83" s="8">
        <v>47731365.560000002</v>
      </c>
      <c r="L83" s="8">
        <v>51105944.769999996</v>
      </c>
      <c r="M83" s="8">
        <v>30750338</v>
      </c>
      <c r="N83" s="8">
        <v>37066668.18</v>
      </c>
      <c r="O83" s="11">
        <v>504972401.49999994</v>
      </c>
    </row>
    <row r="84" spans="2:15" x14ac:dyDescent="0.35">
      <c r="B84" s="4" t="s">
        <v>5</v>
      </c>
      <c r="C84" s="8">
        <v>13952149.819999997</v>
      </c>
      <c r="D84" s="8">
        <v>21711191.430000003</v>
      </c>
      <c r="E84" s="8">
        <v>47065872.770000026</v>
      </c>
      <c r="F84" s="8">
        <v>53660844.150000006</v>
      </c>
      <c r="G84" s="8">
        <v>33661601.409999996</v>
      </c>
      <c r="H84" s="8">
        <v>27009705.57</v>
      </c>
      <c r="I84" s="8">
        <v>17830244.360000003</v>
      </c>
      <c r="J84" s="8">
        <v>9284464.6099999994</v>
      </c>
      <c r="K84" s="8">
        <v>11850037.92</v>
      </c>
      <c r="L84" s="8">
        <v>10986589.68</v>
      </c>
      <c r="M84" s="8">
        <v>11578750.82</v>
      </c>
      <c r="N84" s="8">
        <v>12711361.739999996</v>
      </c>
      <c r="O84" s="11">
        <v>271302814.27999997</v>
      </c>
    </row>
    <row r="85" spans="2:15" x14ac:dyDescent="0.35">
      <c r="B85" s="4" t="s">
        <v>6</v>
      </c>
      <c r="C85" s="8">
        <v>802953.43</v>
      </c>
      <c r="D85" s="8">
        <v>1519440.7699999998</v>
      </c>
      <c r="E85" s="8">
        <v>1255715.2499999998</v>
      </c>
      <c r="F85" s="8">
        <v>2162055.85</v>
      </c>
      <c r="G85" s="8">
        <v>1101498.0100000002</v>
      </c>
      <c r="H85" s="8">
        <v>1863107.71</v>
      </c>
      <c r="I85" s="8">
        <v>1253706.67</v>
      </c>
      <c r="J85" s="8">
        <v>2523825.0700000003</v>
      </c>
      <c r="K85" s="8">
        <v>1985318.5000000002</v>
      </c>
      <c r="L85" s="8">
        <v>1581263.9200000002</v>
      </c>
      <c r="M85" s="8">
        <v>1553066.0200000003</v>
      </c>
      <c r="N85" s="8">
        <v>1422400.4</v>
      </c>
      <c r="O85" s="11">
        <v>19024351.599999998</v>
      </c>
    </row>
    <row r="86" spans="2:15" x14ac:dyDescent="0.35">
      <c r="B86" s="4" t="s">
        <v>7</v>
      </c>
      <c r="C86" s="8">
        <v>56854</v>
      </c>
      <c r="D86" s="8">
        <v>89115.5</v>
      </c>
      <c r="E86" s="8">
        <v>0</v>
      </c>
      <c r="F86" s="8">
        <v>70303</v>
      </c>
      <c r="G86" s="8">
        <v>0</v>
      </c>
      <c r="H86" s="8">
        <v>59547</v>
      </c>
      <c r="I86" s="8">
        <v>68796.800000000003</v>
      </c>
      <c r="J86" s="8">
        <v>32326.799999999999</v>
      </c>
      <c r="K86" s="8">
        <v>0</v>
      </c>
      <c r="L86" s="8">
        <v>12978</v>
      </c>
      <c r="M86" s="8">
        <v>23645093.899999999</v>
      </c>
      <c r="N86" s="8">
        <v>16511</v>
      </c>
      <c r="O86" s="11">
        <v>24051526</v>
      </c>
    </row>
    <row r="87" spans="2:15" x14ac:dyDescent="0.35">
      <c r="B87" s="4" t="s">
        <v>8</v>
      </c>
      <c r="C87" s="8">
        <v>356345.83999999997</v>
      </c>
      <c r="D87" s="8">
        <v>213377.3</v>
      </c>
      <c r="E87" s="8">
        <v>339977.61</v>
      </c>
      <c r="F87" s="8">
        <v>431461.9</v>
      </c>
      <c r="G87" s="8">
        <v>327835.38</v>
      </c>
      <c r="H87" s="8">
        <v>407551.57</v>
      </c>
      <c r="I87" s="8">
        <v>292311.58999999997</v>
      </c>
      <c r="J87" s="8">
        <v>226148.59</v>
      </c>
      <c r="K87" s="8">
        <v>288159.45</v>
      </c>
      <c r="L87" s="8">
        <v>167464.01999999999</v>
      </c>
      <c r="M87" s="8">
        <v>405467.26</v>
      </c>
      <c r="N87" s="8">
        <v>310144.77</v>
      </c>
      <c r="O87" s="11">
        <v>3766245.28</v>
      </c>
    </row>
    <row r="88" spans="2:15" x14ac:dyDescent="0.35">
      <c r="B88" s="4" t="s">
        <v>10</v>
      </c>
      <c r="C88" s="8">
        <v>5710353.5999999978</v>
      </c>
      <c r="D88" s="8">
        <v>3577273.0999999992</v>
      </c>
      <c r="E88" s="8">
        <v>3006723.83</v>
      </c>
      <c r="F88" s="8">
        <v>5344415.28</v>
      </c>
      <c r="G88" s="8">
        <v>2764125.69</v>
      </c>
      <c r="H88" s="8">
        <v>3882708.2500000014</v>
      </c>
      <c r="I88" s="8">
        <v>4645697.1100000013</v>
      </c>
      <c r="J88" s="8">
        <v>3690112.5</v>
      </c>
      <c r="K88" s="8">
        <v>2101232.2099999995</v>
      </c>
      <c r="L88" s="8">
        <v>10152896.099999998</v>
      </c>
      <c r="M88" s="8">
        <v>16414452.450000001</v>
      </c>
      <c r="N88" s="8">
        <v>3171690.2300000004</v>
      </c>
      <c r="O88" s="11">
        <v>64461680.350000009</v>
      </c>
    </row>
    <row r="89" spans="2:15" x14ac:dyDescent="0.35">
      <c r="B89" s="4" t="s">
        <v>11</v>
      </c>
      <c r="C89" s="8">
        <v>4492521.3100000005</v>
      </c>
      <c r="D89" s="8">
        <v>4295283.55</v>
      </c>
      <c r="E89" s="8">
        <v>3525880.4699999997</v>
      </c>
      <c r="F89" s="8">
        <v>4621436.0699999994</v>
      </c>
      <c r="G89" s="8">
        <v>5131052.1599999992</v>
      </c>
      <c r="H89" s="8">
        <v>3864059.61</v>
      </c>
      <c r="I89" s="8">
        <v>6021210.9299999997</v>
      </c>
      <c r="J89" s="8">
        <v>5267718.26</v>
      </c>
      <c r="K89" s="8">
        <v>4481120.88</v>
      </c>
      <c r="L89" s="8">
        <v>6186523.7000000002</v>
      </c>
      <c r="M89" s="8">
        <v>4361819.290000001</v>
      </c>
      <c r="N89" s="8">
        <v>4161205.5</v>
      </c>
      <c r="O89" s="11">
        <v>56409831.730000004</v>
      </c>
    </row>
    <row r="90" spans="2:15" x14ac:dyDescent="0.35">
      <c r="B90" s="2" t="s">
        <v>127</v>
      </c>
      <c r="C90" s="6">
        <v>89285154.250000015</v>
      </c>
      <c r="D90" s="6">
        <v>126208124.92</v>
      </c>
      <c r="E90" s="6">
        <v>112996838.63</v>
      </c>
      <c r="F90" s="6">
        <v>95215773.960000023</v>
      </c>
      <c r="G90" s="6">
        <v>92325679.600000024</v>
      </c>
      <c r="H90" s="6">
        <v>108032775.07000002</v>
      </c>
      <c r="I90" s="6">
        <v>80683433.739999995</v>
      </c>
      <c r="J90" s="6">
        <v>101493778.22000001</v>
      </c>
      <c r="K90" s="6">
        <v>88824649.25999999</v>
      </c>
      <c r="L90" s="6">
        <v>87770795.180000007</v>
      </c>
      <c r="M90" s="6">
        <v>119457718.45000002</v>
      </c>
      <c r="N90" s="6">
        <v>86366382.620000005</v>
      </c>
      <c r="O90" s="9">
        <v>1188661103.9000001</v>
      </c>
    </row>
    <row r="91" spans="2:15" x14ac:dyDescent="0.35">
      <c r="B91" s="3" t="s">
        <v>0</v>
      </c>
      <c r="C91" s="7">
        <v>125217</v>
      </c>
      <c r="D91" s="7">
        <v>39623433.600000001</v>
      </c>
      <c r="E91" s="7">
        <v>3079009</v>
      </c>
      <c r="F91" s="7">
        <v>700420.1</v>
      </c>
      <c r="G91" s="7">
        <v>1276682</v>
      </c>
      <c r="H91" s="7">
        <v>2362840.2999999998</v>
      </c>
      <c r="I91" s="7">
        <v>2500187.5</v>
      </c>
      <c r="J91" s="7">
        <v>1663149.7</v>
      </c>
      <c r="K91" s="7">
        <v>2557747.33</v>
      </c>
      <c r="L91" s="7">
        <v>1772960.9</v>
      </c>
      <c r="M91" s="7">
        <v>35348404.5</v>
      </c>
      <c r="N91" s="7">
        <v>1856367.05</v>
      </c>
      <c r="O91" s="10">
        <v>92866418.980000004</v>
      </c>
    </row>
    <row r="92" spans="2:15" x14ac:dyDescent="0.35">
      <c r="B92" s="4" t="s">
        <v>2</v>
      </c>
      <c r="C92" s="8">
        <v>125217</v>
      </c>
      <c r="D92" s="8">
        <v>39623433.600000001</v>
      </c>
      <c r="E92" s="8">
        <v>3079009</v>
      </c>
      <c r="F92" s="8">
        <v>700420.1</v>
      </c>
      <c r="G92" s="8">
        <v>1276682</v>
      </c>
      <c r="H92" s="8">
        <v>2362840.2999999998</v>
      </c>
      <c r="I92" s="8">
        <v>2500187.5</v>
      </c>
      <c r="J92" s="8">
        <v>1663149.7</v>
      </c>
      <c r="K92" s="8">
        <v>2557747.33</v>
      </c>
      <c r="L92" s="8">
        <v>1772960.9</v>
      </c>
      <c r="M92" s="8">
        <v>35348404.5</v>
      </c>
      <c r="N92" s="8">
        <v>1856367.05</v>
      </c>
      <c r="O92" s="11">
        <v>92866418.980000004</v>
      </c>
    </row>
    <row r="93" spans="2:15" x14ac:dyDescent="0.35">
      <c r="B93" s="3" t="s">
        <v>1</v>
      </c>
      <c r="C93" s="7">
        <v>89159937.250000015</v>
      </c>
      <c r="D93" s="7">
        <v>86584691.319999993</v>
      </c>
      <c r="E93" s="7">
        <v>109917829.63</v>
      </c>
      <c r="F93" s="7">
        <v>94515353.860000014</v>
      </c>
      <c r="G93" s="7">
        <v>91048997.600000024</v>
      </c>
      <c r="H93" s="7">
        <v>105669934.77000001</v>
      </c>
      <c r="I93" s="7">
        <v>78183246.239999995</v>
      </c>
      <c r="J93" s="7">
        <v>99830628.520000011</v>
      </c>
      <c r="K93" s="7">
        <v>86266901.929999992</v>
      </c>
      <c r="L93" s="7">
        <v>85997834.280000016</v>
      </c>
      <c r="M93" s="7">
        <v>84109313.950000018</v>
      </c>
      <c r="N93" s="7">
        <v>84510015.570000008</v>
      </c>
      <c r="O93" s="10">
        <v>1095794684.9200003</v>
      </c>
    </row>
    <row r="94" spans="2:15" x14ac:dyDescent="0.35">
      <c r="B94" s="4" t="s">
        <v>3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11">
        <v>0</v>
      </c>
    </row>
    <row r="95" spans="2:15" x14ac:dyDescent="0.35">
      <c r="B95" s="4" t="s">
        <v>4</v>
      </c>
      <c r="C95" s="8">
        <v>34760800.960000008</v>
      </c>
      <c r="D95" s="8">
        <v>38648615.520000003</v>
      </c>
      <c r="E95" s="8">
        <v>46122609.519999996</v>
      </c>
      <c r="F95" s="8">
        <v>35708811.56000001</v>
      </c>
      <c r="G95" s="8">
        <v>43936787.800000012</v>
      </c>
      <c r="H95" s="8">
        <v>43360306.760000005</v>
      </c>
      <c r="I95" s="8">
        <v>49963913.969999999</v>
      </c>
      <c r="J95" s="8">
        <v>38539355.740000002</v>
      </c>
      <c r="K95" s="8">
        <v>57908544.190000013</v>
      </c>
      <c r="L95" s="8">
        <v>54339566.439999998</v>
      </c>
      <c r="M95" s="8">
        <v>44115443.280000001</v>
      </c>
      <c r="N95" s="8">
        <v>31514257.890000001</v>
      </c>
      <c r="O95" s="11">
        <v>518919013.63</v>
      </c>
    </row>
    <row r="96" spans="2:15" x14ac:dyDescent="0.35">
      <c r="B96" s="4" t="s">
        <v>5</v>
      </c>
      <c r="C96" s="8">
        <v>6151736</v>
      </c>
      <c r="D96" s="8">
        <v>8548594.4399999995</v>
      </c>
      <c r="E96" s="8">
        <v>11802574.08</v>
      </c>
      <c r="F96" s="8">
        <v>6498584.2800000003</v>
      </c>
      <c r="G96" s="8">
        <v>2799854.54</v>
      </c>
      <c r="H96" s="8">
        <v>3446997.6999999997</v>
      </c>
      <c r="I96" s="8">
        <v>3932450.63</v>
      </c>
      <c r="J96" s="8">
        <v>4188721.8400000003</v>
      </c>
      <c r="K96" s="8">
        <v>3455170.0899999994</v>
      </c>
      <c r="L96" s="8">
        <v>2681618.1</v>
      </c>
      <c r="M96" s="8">
        <v>1602931.4300000002</v>
      </c>
      <c r="N96" s="8">
        <v>2304980.34</v>
      </c>
      <c r="O96" s="11">
        <v>57414213.470000014</v>
      </c>
    </row>
    <row r="97" spans="2:15" x14ac:dyDescent="0.35">
      <c r="B97" s="4" t="s">
        <v>6</v>
      </c>
      <c r="C97" s="8">
        <v>36289787.039999992</v>
      </c>
      <c r="D97" s="8">
        <v>8540390.9600000009</v>
      </c>
      <c r="E97" s="8">
        <v>12119623.169999998</v>
      </c>
      <c r="F97" s="8">
        <v>11084311.32</v>
      </c>
      <c r="G97" s="8">
        <v>11197107.989999998</v>
      </c>
      <c r="H97" s="8">
        <v>11523045.880000001</v>
      </c>
      <c r="I97" s="8">
        <v>10092009.070000002</v>
      </c>
      <c r="J97" s="8">
        <v>12264040.190000001</v>
      </c>
      <c r="K97" s="8">
        <v>13172987.899999999</v>
      </c>
      <c r="L97" s="8">
        <v>11491169.550000001</v>
      </c>
      <c r="M97" s="8">
        <v>17292653.110000003</v>
      </c>
      <c r="N97" s="8">
        <v>13397519.859999999</v>
      </c>
      <c r="O97" s="11">
        <v>168464646.04000002</v>
      </c>
    </row>
    <row r="98" spans="2:15" x14ac:dyDescent="0.35">
      <c r="B98" s="4" t="s">
        <v>7</v>
      </c>
      <c r="C98" s="8">
        <v>3589003.23</v>
      </c>
      <c r="D98" s="8">
        <v>24832052</v>
      </c>
      <c r="E98" s="8">
        <v>31046092.189999998</v>
      </c>
      <c r="F98" s="8">
        <v>32954154.800000001</v>
      </c>
      <c r="G98" s="8">
        <v>23988533.59</v>
      </c>
      <c r="H98" s="8">
        <v>37714772</v>
      </c>
      <c r="I98" s="8">
        <v>3183143.78</v>
      </c>
      <c r="J98" s="8">
        <v>35822197</v>
      </c>
      <c r="K98" s="8">
        <v>4091262.72</v>
      </c>
      <c r="L98" s="8">
        <v>8217807</v>
      </c>
      <c r="M98" s="8">
        <v>11492529.439999999</v>
      </c>
      <c r="N98" s="8">
        <v>30077198</v>
      </c>
      <c r="O98" s="11">
        <v>247008745.75</v>
      </c>
    </row>
    <row r="99" spans="2:15" x14ac:dyDescent="0.35">
      <c r="B99" s="4" t="s">
        <v>8</v>
      </c>
      <c r="C99" s="8">
        <v>1398001.62</v>
      </c>
      <c r="D99" s="8">
        <v>1013419.8500000003</v>
      </c>
      <c r="E99" s="8">
        <v>1616955.5299999998</v>
      </c>
      <c r="F99" s="8">
        <v>1159412.5599999996</v>
      </c>
      <c r="G99" s="8">
        <v>1382437.3499999999</v>
      </c>
      <c r="H99" s="8">
        <v>2446425.04</v>
      </c>
      <c r="I99" s="8">
        <v>2455445.2999999998</v>
      </c>
      <c r="J99" s="8">
        <v>2066410.95</v>
      </c>
      <c r="K99" s="8">
        <v>1982454.24</v>
      </c>
      <c r="L99" s="8">
        <v>2133134.56</v>
      </c>
      <c r="M99" s="8">
        <v>2134510.6800000002</v>
      </c>
      <c r="N99" s="8">
        <v>1638929.9100000001</v>
      </c>
      <c r="O99" s="11">
        <v>21427537.59</v>
      </c>
    </row>
    <row r="100" spans="2:15" x14ac:dyDescent="0.35">
      <c r="B100" s="4" t="s">
        <v>9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468</v>
      </c>
      <c r="M100" s="8">
        <v>0</v>
      </c>
      <c r="N100" s="8">
        <v>0</v>
      </c>
      <c r="O100" s="11">
        <v>468</v>
      </c>
    </row>
    <row r="101" spans="2:15" x14ac:dyDescent="0.35">
      <c r="B101" s="4" t="s">
        <v>10</v>
      </c>
      <c r="C101" s="8">
        <v>4874561.1000000024</v>
      </c>
      <c r="D101" s="8">
        <v>3581942.8600000027</v>
      </c>
      <c r="E101" s="8">
        <v>5253006.0399999991</v>
      </c>
      <c r="F101" s="8">
        <v>5208995.5300000021</v>
      </c>
      <c r="G101" s="8">
        <v>5920481.29</v>
      </c>
      <c r="H101" s="8">
        <v>4934389.5999999996</v>
      </c>
      <c r="I101" s="8">
        <v>5066230.8199999994</v>
      </c>
      <c r="J101" s="8">
        <v>3640569.109999998</v>
      </c>
      <c r="K101" s="8">
        <v>4771623.4400000013</v>
      </c>
      <c r="L101" s="8">
        <v>5613009.9800000004</v>
      </c>
      <c r="M101" s="8">
        <v>4096865.8600000013</v>
      </c>
      <c r="N101" s="8">
        <v>4191884.4200000004</v>
      </c>
      <c r="O101" s="11">
        <v>57153560.050000012</v>
      </c>
    </row>
    <row r="102" spans="2:15" x14ac:dyDescent="0.35">
      <c r="B102" s="4" t="s">
        <v>11</v>
      </c>
      <c r="C102" s="8">
        <v>2096047.3</v>
      </c>
      <c r="D102" s="8">
        <v>1419675.6899999997</v>
      </c>
      <c r="E102" s="8">
        <v>1956969.1</v>
      </c>
      <c r="F102" s="8">
        <v>1901083.81</v>
      </c>
      <c r="G102" s="8">
        <v>1823795.04</v>
      </c>
      <c r="H102" s="8">
        <v>2243997.79</v>
      </c>
      <c r="I102" s="8">
        <v>3490052.6700000004</v>
      </c>
      <c r="J102" s="8">
        <v>3309333.69</v>
      </c>
      <c r="K102" s="8">
        <v>884859.35000000009</v>
      </c>
      <c r="L102" s="8">
        <v>1521060.6500000001</v>
      </c>
      <c r="M102" s="8">
        <v>3374380.15</v>
      </c>
      <c r="N102" s="8">
        <v>1385245.15</v>
      </c>
      <c r="O102" s="11">
        <v>25406500.389999997</v>
      </c>
    </row>
    <row r="103" spans="2:15" x14ac:dyDescent="0.35">
      <c r="B103" s="2" t="s">
        <v>149</v>
      </c>
      <c r="C103" s="6">
        <v>65878088.380000018</v>
      </c>
      <c r="D103" s="6">
        <v>94590677.860000029</v>
      </c>
      <c r="E103" s="6">
        <v>85190987.540000007</v>
      </c>
      <c r="F103" s="6">
        <v>101903989.77000003</v>
      </c>
      <c r="G103" s="6">
        <v>74388259.740000024</v>
      </c>
      <c r="H103" s="6">
        <v>86200484.969999999</v>
      </c>
      <c r="I103" s="6">
        <v>130561156.00999995</v>
      </c>
      <c r="J103" s="6">
        <v>83743484.049999997</v>
      </c>
      <c r="K103" s="6">
        <v>105906255.95999998</v>
      </c>
      <c r="L103" s="6">
        <v>114723583.95000005</v>
      </c>
      <c r="M103" s="6">
        <v>111442292.25999999</v>
      </c>
      <c r="N103" s="6">
        <v>110653043.12000002</v>
      </c>
      <c r="O103" s="9">
        <v>1165182303.6100001</v>
      </c>
    </row>
    <row r="104" spans="2:15" x14ac:dyDescent="0.35">
      <c r="B104" s="3" t="s">
        <v>0</v>
      </c>
      <c r="C104" s="7">
        <v>194861.89</v>
      </c>
      <c r="D104" s="7">
        <v>594207.6</v>
      </c>
      <c r="E104" s="7">
        <v>511989.69</v>
      </c>
      <c r="F104" s="7">
        <v>7951170.0200000005</v>
      </c>
      <c r="G104" s="7">
        <v>714916.6</v>
      </c>
      <c r="H104" s="7">
        <v>610269.5</v>
      </c>
      <c r="I104" s="7">
        <v>469076.87</v>
      </c>
      <c r="J104" s="7">
        <v>357750.89999999997</v>
      </c>
      <c r="K104" s="7">
        <v>4415061.3100000005</v>
      </c>
      <c r="L104" s="7">
        <v>366370.9</v>
      </c>
      <c r="M104" s="7">
        <v>443456.75999999995</v>
      </c>
      <c r="N104" s="7">
        <v>5859241.75</v>
      </c>
      <c r="O104" s="10">
        <v>22488373.789999999</v>
      </c>
    </row>
    <row r="105" spans="2:15" x14ac:dyDescent="0.35">
      <c r="B105" s="4" t="s">
        <v>2</v>
      </c>
      <c r="C105" s="8">
        <v>194861.89</v>
      </c>
      <c r="D105" s="8">
        <v>594207.6</v>
      </c>
      <c r="E105" s="8">
        <v>511989.69</v>
      </c>
      <c r="F105" s="8">
        <v>7951170.0200000005</v>
      </c>
      <c r="G105" s="8">
        <v>714916.6</v>
      </c>
      <c r="H105" s="8">
        <v>610269.5</v>
      </c>
      <c r="I105" s="8">
        <v>469076.87</v>
      </c>
      <c r="J105" s="8">
        <v>357750.89999999997</v>
      </c>
      <c r="K105" s="8">
        <v>4415061.3100000005</v>
      </c>
      <c r="L105" s="8">
        <v>366370.9</v>
      </c>
      <c r="M105" s="8">
        <v>443456.75999999995</v>
      </c>
      <c r="N105" s="8">
        <v>5859241.75</v>
      </c>
      <c r="O105" s="11">
        <v>22488373.789999999</v>
      </c>
    </row>
    <row r="106" spans="2:15" x14ac:dyDescent="0.35">
      <c r="B106" s="3" t="s">
        <v>1</v>
      </c>
      <c r="C106" s="7">
        <v>65683226.490000017</v>
      </c>
      <c r="D106" s="7">
        <v>93996470.260000035</v>
      </c>
      <c r="E106" s="7">
        <v>84678997.850000009</v>
      </c>
      <c r="F106" s="7">
        <v>93952819.75000003</v>
      </c>
      <c r="G106" s="7">
        <v>73673343.140000015</v>
      </c>
      <c r="H106" s="7">
        <v>85590215.469999999</v>
      </c>
      <c r="I106" s="7">
        <v>130092079.13999996</v>
      </c>
      <c r="J106" s="7">
        <v>83385733.150000006</v>
      </c>
      <c r="K106" s="7">
        <v>101491194.64999999</v>
      </c>
      <c r="L106" s="7">
        <v>114357213.05000004</v>
      </c>
      <c r="M106" s="7">
        <v>110998835.5</v>
      </c>
      <c r="N106" s="7">
        <v>104793801.37000002</v>
      </c>
      <c r="O106" s="10">
        <v>1142693929.8200002</v>
      </c>
    </row>
    <row r="107" spans="2:15" x14ac:dyDescent="0.35">
      <c r="B107" s="4" t="s">
        <v>3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11">
        <v>0</v>
      </c>
    </row>
    <row r="108" spans="2:15" x14ac:dyDescent="0.35">
      <c r="B108" s="4" t="s">
        <v>4</v>
      </c>
      <c r="C108" s="8">
        <v>18313050.620000005</v>
      </c>
      <c r="D108" s="8">
        <v>25414369.220000003</v>
      </c>
      <c r="E108" s="8">
        <v>25291568.170000006</v>
      </c>
      <c r="F108" s="8">
        <v>24529221.709999993</v>
      </c>
      <c r="G108" s="8">
        <v>20937644.629999992</v>
      </c>
      <c r="H108" s="8">
        <v>27141513.699999999</v>
      </c>
      <c r="I108" s="8">
        <v>26512657.649999999</v>
      </c>
      <c r="J108" s="8">
        <v>16946343.030000001</v>
      </c>
      <c r="K108" s="8">
        <v>30514778.98</v>
      </c>
      <c r="L108" s="8">
        <v>34262291.820000008</v>
      </c>
      <c r="M108" s="8">
        <v>35649655.99000001</v>
      </c>
      <c r="N108" s="8">
        <v>26382258.440000001</v>
      </c>
      <c r="O108" s="11">
        <v>311895353.95999998</v>
      </c>
    </row>
    <row r="109" spans="2:15" x14ac:dyDescent="0.35">
      <c r="B109" s="4" t="s">
        <v>5</v>
      </c>
      <c r="C109" s="8">
        <v>1682827.5</v>
      </c>
      <c r="D109" s="8">
        <v>4633252</v>
      </c>
      <c r="E109" s="8">
        <v>8604974.75</v>
      </c>
      <c r="F109" s="8">
        <v>9740251.5999999978</v>
      </c>
      <c r="G109" s="8">
        <v>6738295.0599999996</v>
      </c>
      <c r="H109" s="8">
        <v>8694354.8900000006</v>
      </c>
      <c r="I109" s="8">
        <v>9419694.9400000013</v>
      </c>
      <c r="J109" s="8">
        <v>8117287.1500000004</v>
      </c>
      <c r="K109" s="8">
        <v>7042733.6999999993</v>
      </c>
      <c r="L109" s="8">
        <v>6071939.8599999994</v>
      </c>
      <c r="M109" s="8">
        <v>4930193.4000000004</v>
      </c>
      <c r="N109" s="8">
        <v>2436686.34</v>
      </c>
      <c r="O109" s="11">
        <v>78112491.189999998</v>
      </c>
    </row>
    <row r="110" spans="2:15" x14ac:dyDescent="0.35">
      <c r="B110" s="4" t="s">
        <v>6</v>
      </c>
      <c r="C110" s="8">
        <v>12034635.240000004</v>
      </c>
      <c r="D110" s="8">
        <v>5181423.21</v>
      </c>
      <c r="E110" s="8">
        <v>11772780.630000001</v>
      </c>
      <c r="F110" s="8">
        <v>10972453.669999998</v>
      </c>
      <c r="G110" s="8">
        <v>14041545.019999998</v>
      </c>
      <c r="H110" s="8">
        <v>7138123.6699999999</v>
      </c>
      <c r="I110" s="8">
        <v>19127294.289999992</v>
      </c>
      <c r="J110" s="8">
        <v>8355524.1499999985</v>
      </c>
      <c r="K110" s="8">
        <v>15532811.129999999</v>
      </c>
      <c r="L110" s="8">
        <v>14816928.339999996</v>
      </c>
      <c r="M110" s="8">
        <v>9471809.8999999985</v>
      </c>
      <c r="N110" s="8">
        <v>6256278.4000000004</v>
      </c>
      <c r="O110" s="11">
        <v>134701607.65000001</v>
      </c>
    </row>
    <row r="111" spans="2:15" x14ac:dyDescent="0.35">
      <c r="B111" s="4" t="s">
        <v>7</v>
      </c>
      <c r="C111" s="8">
        <v>2843324.19</v>
      </c>
      <c r="D111" s="8">
        <v>18038698.289999999</v>
      </c>
      <c r="E111" s="8">
        <v>9001042.5500000007</v>
      </c>
      <c r="F111" s="8">
        <v>8904480.6699999999</v>
      </c>
      <c r="G111" s="8">
        <v>6638686.8899999997</v>
      </c>
      <c r="H111" s="8">
        <v>11406662.57</v>
      </c>
      <c r="I111" s="8">
        <v>23030416.210000001</v>
      </c>
      <c r="J111" s="8">
        <v>10961005.93</v>
      </c>
      <c r="K111" s="8">
        <v>3563400.7399999998</v>
      </c>
      <c r="L111" s="8">
        <v>8935140</v>
      </c>
      <c r="M111" s="8">
        <v>19176654.309999999</v>
      </c>
      <c r="N111" s="8">
        <v>10679709.93</v>
      </c>
      <c r="O111" s="11">
        <v>133179222.28</v>
      </c>
    </row>
    <row r="112" spans="2:15" x14ac:dyDescent="0.35">
      <c r="B112" s="4" t="s">
        <v>8</v>
      </c>
      <c r="C112" s="8">
        <v>3600524.9</v>
      </c>
      <c r="D112" s="8">
        <v>3456216.58</v>
      </c>
      <c r="E112" s="8">
        <v>4216394.21</v>
      </c>
      <c r="F112" s="8">
        <v>2916727.5</v>
      </c>
      <c r="G112" s="8">
        <v>3807110.9</v>
      </c>
      <c r="H112" s="8">
        <v>3287655.2399999988</v>
      </c>
      <c r="I112" s="8">
        <v>3970934.4</v>
      </c>
      <c r="J112" s="8">
        <v>4195066.24</v>
      </c>
      <c r="K112" s="8">
        <v>5101027.7</v>
      </c>
      <c r="L112" s="8">
        <v>3488553.4800000004</v>
      </c>
      <c r="M112" s="8">
        <v>3958330.6</v>
      </c>
      <c r="N112" s="8">
        <v>2935845.09</v>
      </c>
      <c r="O112" s="11">
        <v>44934386.840000004</v>
      </c>
    </row>
    <row r="113" spans="2:15" x14ac:dyDescent="0.35">
      <c r="B113" s="4" t="s">
        <v>10</v>
      </c>
      <c r="C113" s="8">
        <v>26471365.770000007</v>
      </c>
      <c r="D113" s="8">
        <v>37043099.000000045</v>
      </c>
      <c r="E113" s="8">
        <v>25532168.069999997</v>
      </c>
      <c r="F113" s="8">
        <v>36609110.220000044</v>
      </c>
      <c r="G113" s="8">
        <v>21184621.170000035</v>
      </c>
      <c r="H113" s="8">
        <v>27474767.999999989</v>
      </c>
      <c r="I113" s="8">
        <v>47738397.279999942</v>
      </c>
      <c r="J113" s="8">
        <v>34171127.969999991</v>
      </c>
      <c r="K113" s="8">
        <v>39116538.909999989</v>
      </c>
      <c r="L113" s="8">
        <v>46009410.760000035</v>
      </c>
      <c r="M113" s="8">
        <v>37507980.019999996</v>
      </c>
      <c r="N113" s="8">
        <v>55766219.770000011</v>
      </c>
      <c r="O113" s="11">
        <v>434624806.94000006</v>
      </c>
    </row>
    <row r="114" spans="2:15" x14ac:dyDescent="0.35">
      <c r="B114" s="4" t="s">
        <v>11</v>
      </c>
      <c r="C114" s="8">
        <v>737498.2699999999</v>
      </c>
      <c r="D114" s="8">
        <v>229411.95999999996</v>
      </c>
      <c r="E114" s="8">
        <v>260069.47</v>
      </c>
      <c r="F114" s="8">
        <v>280574.38</v>
      </c>
      <c r="G114" s="8">
        <v>325439.46999999997</v>
      </c>
      <c r="H114" s="8">
        <v>447137.4</v>
      </c>
      <c r="I114" s="8">
        <v>292684.37</v>
      </c>
      <c r="J114" s="8">
        <v>639378.67999999993</v>
      </c>
      <c r="K114" s="8">
        <v>619903.49</v>
      </c>
      <c r="L114" s="8">
        <v>772948.79</v>
      </c>
      <c r="M114" s="8">
        <v>304211.28000000003</v>
      </c>
      <c r="N114" s="8">
        <v>336803.39999999997</v>
      </c>
      <c r="O114" s="11">
        <v>5246060.9600000009</v>
      </c>
    </row>
    <row r="115" spans="2:15" x14ac:dyDescent="0.35">
      <c r="B115" s="2" t="s">
        <v>28</v>
      </c>
      <c r="C115" s="6">
        <v>24153.839999999997</v>
      </c>
      <c r="D115" s="6">
        <v>167232763.45000002</v>
      </c>
      <c r="E115" s="6">
        <v>129529.4</v>
      </c>
      <c r="F115" s="6">
        <v>570443.79999999993</v>
      </c>
      <c r="G115" s="6">
        <v>163925686.80000001</v>
      </c>
      <c r="H115" s="6">
        <v>296668.85000000003</v>
      </c>
      <c r="I115" s="6">
        <v>170510992.23000002</v>
      </c>
      <c r="J115" s="6">
        <v>190382.69999999998</v>
      </c>
      <c r="K115" s="6">
        <v>165591365.90000001</v>
      </c>
      <c r="L115" s="6">
        <v>331775924.69999999</v>
      </c>
      <c r="M115" s="6">
        <v>13978</v>
      </c>
      <c r="N115" s="6">
        <v>12684.730000000001</v>
      </c>
      <c r="O115" s="9">
        <v>1000274574.4</v>
      </c>
    </row>
    <row r="116" spans="2:15" x14ac:dyDescent="0.35">
      <c r="B116" s="3" t="s">
        <v>0</v>
      </c>
      <c r="C116" s="7">
        <v>0</v>
      </c>
      <c r="D116" s="7">
        <v>167201000</v>
      </c>
      <c r="E116" s="7">
        <v>0</v>
      </c>
      <c r="F116" s="7">
        <v>0</v>
      </c>
      <c r="G116" s="7">
        <v>161451000</v>
      </c>
      <c r="H116" s="7">
        <v>0</v>
      </c>
      <c r="I116" s="7">
        <v>170274000</v>
      </c>
      <c r="J116" s="7">
        <v>0</v>
      </c>
      <c r="K116" s="7">
        <v>163201000</v>
      </c>
      <c r="L116" s="7">
        <v>331765000</v>
      </c>
      <c r="M116" s="7">
        <v>0</v>
      </c>
      <c r="N116" s="7">
        <v>0</v>
      </c>
      <c r="O116" s="10">
        <v>993892000</v>
      </c>
    </row>
    <row r="117" spans="2:15" x14ac:dyDescent="0.35">
      <c r="B117" s="4" t="s">
        <v>2</v>
      </c>
      <c r="C117" s="8">
        <v>0</v>
      </c>
      <c r="D117" s="8">
        <v>167201000</v>
      </c>
      <c r="E117" s="8">
        <v>0</v>
      </c>
      <c r="F117" s="8">
        <v>0</v>
      </c>
      <c r="G117" s="8">
        <v>161451000</v>
      </c>
      <c r="H117" s="8">
        <v>0</v>
      </c>
      <c r="I117" s="8">
        <v>170274000</v>
      </c>
      <c r="J117" s="8">
        <v>0</v>
      </c>
      <c r="K117" s="8">
        <v>163201000</v>
      </c>
      <c r="L117" s="8">
        <v>331765000</v>
      </c>
      <c r="M117" s="8">
        <v>0</v>
      </c>
      <c r="N117" s="8">
        <v>0</v>
      </c>
      <c r="O117" s="11">
        <v>993892000</v>
      </c>
    </row>
    <row r="118" spans="2:15" x14ac:dyDescent="0.35">
      <c r="B118" s="3" t="s">
        <v>1</v>
      </c>
      <c r="C118" s="7">
        <v>24153.839999999997</v>
      </c>
      <c r="D118" s="7">
        <v>31763.450000000004</v>
      </c>
      <c r="E118" s="7">
        <v>129529.4</v>
      </c>
      <c r="F118" s="7">
        <v>570443.79999999993</v>
      </c>
      <c r="G118" s="7">
        <v>2474686.7999999998</v>
      </c>
      <c r="H118" s="7">
        <v>296668.85000000003</v>
      </c>
      <c r="I118" s="7">
        <v>236992.22999999998</v>
      </c>
      <c r="J118" s="7">
        <v>190382.69999999998</v>
      </c>
      <c r="K118" s="7">
        <v>2390365.9</v>
      </c>
      <c r="L118" s="7">
        <v>10924.699999999999</v>
      </c>
      <c r="M118" s="7">
        <v>13978</v>
      </c>
      <c r="N118" s="7">
        <v>12684.730000000001</v>
      </c>
      <c r="O118" s="10">
        <v>6382574.4000000004</v>
      </c>
    </row>
    <row r="119" spans="2:15" x14ac:dyDescent="0.35">
      <c r="B119" s="4" t="s">
        <v>4</v>
      </c>
      <c r="C119" s="8">
        <v>0</v>
      </c>
      <c r="D119" s="8">
        <v>0</v>
      </c>
      <c r="E119" s="8">
        <v>0</v>
      </c>
      <c r="F119" s="8">
        <v>0</v>
      </c>
      <c r="G119" s="8">
        <v>2125728</v>
      </c>
      <c r="H119" s="8">
        <v>0</v>
      </c>
      <c r="I119" s="8">
        <v>0</v>
      </c>
      <c r="J119" s="8">
        <v>0</v>
      </c>
      <c r="K119" s="8">
        <v>2311861</v>
      </c>
      <c r="L119" s="8">
        <v>0</v>
      </c>
      <c r="M119" s="8">
        <v>0</v>
      </c>
      <c r="N119" s="8">
        <v>0</v>
      </c>
      <c r="O119" s="11">
        <v>4437589</v>
      </c>
    </row>
    <row r="120" spans="2:15" x14ac:dyDescent="0.35">
      <c r="B120" s="4" t="s">
        <v>5</v>
      </c>
      <c r="C120" s="8">
        <v>1022</v>
      </c>
      <c r="D120" s="8">
        <v>24640</v>
      </c>
      <c r="E120" s="8">
        <v>109086.9</v>
      </c>
      <c r="F120" s="8">
        <v>557351.1</v>
      </c>
      <c r="G120" s="8">
        <v>345529.30000000005</v>
      </c>
      <c r="H120" s="8">
        <v>266440</v>
      </c>
      <c r="I120" s="8">
        <v>205512.9</v>
      </c>
      <c r="J120" s="8">
        <v>190380.3</v>
      </c>
      <c r="K120" s="8">
        <v>63646.1</v>
      </c>
      <c r="L120" s="8">
        <v>0</v>
      </c>
      <c r="M120" s="8">
        <v>0</v>
      </c>
      <c r="N120" s="8">
        <v>0</v>
      </c>
      <c r="O120" s="11">
        <v>1763608.6</v>
      </c>
    </row>
    <row r="121" spans="2:15" x14ac:dyDescent="0.35">
      <c r="B121" s="4" t="s">
        <v>7</v>
      </c>
      <c r="C121" s="8">
        <v>90.62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11">
        <v>90.62</v>
      </c>
    </row>
    <row r="122" spans="2:15" x14ac:dyDescent="0.35">
      <c r="B122" s="4" t="s">
        <v>10</v>
      </c>
      <c r="C122" s="8">
        <v>10</v>
      </c>
      <c r="D122" s="8">
        <v>0.65</v>
      </c>
      <c r="E122" s="8">
        <v>0</v>
      </c>
      <c r="F122" s="8">
        <v>2.7</v>
      </c>
      <c r="G122" s="8">
        <v>44</v>
      </c>
      <c r="H122" s="8">
        <v>4.7</v>
      </c>
      <c r="I122" s="8">
        <v>7424.0299999999988</v>
      </c>
      <c r="J122" s="8">
        <v>2.4</v>
      </c>
      <c r="K122" s="8">
        <v>0</v>
      </c>
      <c r="L122" s="8">
        <v>0.8</v>
      </c>
      <c r="M122" s="8">
        <v>7452</v>
      </c>
      <c r="N122" s="8">
        <v>697</v>
      </c>
      <c r="O122" s="11">
        <v>15638.279999999999</v>
      </c>
    </row>
    <row r="123" spans="2:15" x14ac:dyDescent="0.35">
      <c r="B123" s="4" t="s">
        <v>11</v>
      </c>
      <c r="C123" s="8">
        <v>23031.219999999998</v>
      </c>
      <c r="D123" s="8">
        <v>7122.8000000000011</v>
      </c>
      <c r="E123" s="8">
        <v>20442.5</v>
      </c>
      <c r="F123" s="8">
        <v>13090</v>
      </c>
      <c r="G123" s="8">
        <v>3385.5</v>
      </c>
      <c r="H123" s="8">
        <v>30224.149999999998</v>
      </c>
      <c r="I123" s="8">
        <v>24055.3</v>
      </c>
      <c r="J123" s="8">
        <v>0</v>
      </c>
      <c r="K123" s="8">
        <v>14858.800000000001</v>
      </c>
      <c r="L123" s="8">
        <v>10923.9</v>
      </c>
      <c r="M123" s="8">
        <v>6526</v>
      </c>
      <c r="N123" s="8">
        <v>11987.730000000001</v>
      </c>
      <c r="O123" s="11">
        <v>165647.9</v>
      </c>
    </row>
    <row r="124" spans="2:15" x14ac:dyDescent="0.35">
      <c r="B124" s="2" t="s">
        <v>144</v>
      </c>
      <c r="C124" s="6">
        <v>91421642.769999996</v>
      </c>
      <c r="D124" s="6">
        <v>92249777.579999983</v>
      </c>
      <c r="E124" s="6">
        <v>84838656.310000002</v>
      </c>
      <c r="F124" s="6">
        <v>92028277.920000002</v>
      </c>
      <c r="G124" s="6">
        <v>63413370.309999987</v>
      </c>
      <c r="H124" s="6">
        <v>68556746.270000011</v>
      </c>
      <c r="I124" s="6">
        <v>59583637.43</v>
      </c>
      <c r="J124" s="6">
        <v>56682523.82</v>
      </c>
      <c r="K124" s="6">
        <v>72874987.489999995</v>
      </c>
      <c r="L124" s="6">
        <v>58373804.009999998</v>
      </c>
      <c r="M124" s="6">
        <v>64386720.479999997</v>
      </c>
      <c r="N124" s="6">
        <v>85290822.640000001</v>
      </c>
      <c r="O124" s="9">
        <v>889700967.03000009</v>
      </c>
    </row>
    <row r="125" spans="2:15" x14ac:dyDescent="0.35">
      <c r="B125" s="3" t="s">
        <v>1</v>
      </c>
      <c r="C125" s="7">
        <v>91421642.769999996</v>
      </c>
      <c r="D125" s="7">
        <v>92249777.579999983</v>
      </c>
      <c r="E125" s="7">
        <v>84838656.310000002</v>
      </c>
      <c r="F125" s="7">
        <v>92028277.920000002</v>
      </c>
      <c r="G125" s="7">
        <v>63413370.309999987</v>
      </c>
      <c r="H125" s="7">
        <v>68556746.270000011</v>
      </c>
      <c r="I125" s="7">
        <v>59583637.43</v>
      </c>
      <c r="J125" s="7">
        <v>56682523.82</v>
      </c>
      <c r="K125" s="7">
        <v>72874987.489999995</v>
      </c>
      <c r="L125" s="7">
        <v>58373804.009999998</v>
      </c>
      <c r="M125" s="7">
        <v>64386720.479999997</v>
      </c>
      <c r="N125" s="7">
        <v>85290822.640000001</v>
      </c>
      <c r="O125" s="10">
        <v>889700967.03000009</v>
      </c>
    </row>
    <row r="126" spans="2:15" x14ac:dyDescent="0.35">
      <c r="B126" s="4" t="s">
        <v>3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11">
        <v>0</v>
      </c>
    </row>
    <row r="127" spans="2:15" x14ac:dyDescent="0.35">
      <c r="B127" s="4" t="s">
        <v>4</v>
      </c>
      <c r="C127" s="8">
        <v>0</v>
      </c>
      <c r="D127" s="8">
        <v>0</v>
      </c>
      <c r="E127" s="8">
        <v>47563</v>
      </c>
      <c r="F127" s="8">
        <v>0</v>
      </c>
      <c r="G127" s="8">
        <v>0</v>
      </c>
      <c r="H127" s="8">
        <v>25799</v>
      </c>
      <c r="I127" s="8">
        <v>49249.43</v>
      </c>
      <c r="J127" s="8">
        <v>1</v>
      </c>
      <c r="K127" s="8">
        <v>22261</v>
      </c>
      <c r="L127" s="8">
        <v>26478</v>
      </c>
      <c r="M127" s="8">
        <v>24925</v>
      </c>
      <c r="N127" s="8">
        <v>49257</v>
      </c>
      <c r="O127" s="11">
        <v>245533.43</v>
      </c>
    </row>
    <row r="128" spans="2:15" x14ac:dyDescent="0.35">
      <c r="B128" s="4" t="s">
        <v>5</v>
      </c>
      <c r="C128" s="8">
        <v>134100</v>
      </c>
      <c r="D128" s="8">
        <v>64470.6</v>
      </c>
      <c r="E128" s="8">
        <v>130592.4</v>
      </c>
      <c r="F128" s="8">
        <v>104097.2</v>
      </c>
      <c r="G128" s="8">
        <v>82140</v>
      </c>
      <c r="H128" s="8">
        <v>123944.2</v>
      </c>
      <c r="I128" s="8">
        <v>66520</v>
      </c>
      <c r="J128" s="8">
        <v>63904.800000000003</v>
      </c>
      <c r="K128" s="8">
        <v>20902</v>
      </c>
      <c r="L128" s="8">
        <v>146706</v>
      </c>
      <c r="M128" s="8">
        <v>20940</v>
      </c>
      <c r="N128" s="8">
        <v>38726</v>
      </c>
      <c r="O128" s="11">
        <v>997043.20000000007</v>
      </c>
    </row>
    <row r="129" spans="2:15" x14ac:dyDescent="0.35">
      <c r="B129" s="4" t="s">
        <v>6</v>
      </c>
      <c r="C129" s="8">
        <v>0</v>
      </c>
      <c r="D129" s="8">
        <v>0</v>
      </c>
      <c r="E129" s="8">
        <v>0</v>
      </c>
      <c r="F129" s="8">
        <v>431</v>
      </c>
      <c r="G129" s="8">
        <v>0</v>
      </c>
      <c r="H129" s="8">
        <v>0</v>
      </c>
      <c r="I129" s="8">
        <v>999.1</v>
      </c>
      <c r="J129" s="8">
        <v>0</v>
      </c>
      <c r="K129" s="8">
        <v>0</v>
      </c>
      <c r="L129" s="8">
        <v>0</v>
      </c>
      <c r="M129" s="8">
        <v>0</v>
      </c>
      <c r="N129" s="8">
        <v>840</v>
      </c>
      <c r="O129" s="11">
        <v>2270.1</v>
      </c>
    </row>
    <row r="130" spans="2:15" x14ac:dyDescent="0.35">
      <c r="B130" s="4" t="s">
        <v>7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132.94999999999999</v>
      </c>
      <c r="L130" s="8">
        <v>0</v>
      </c>
      <c r="M130" s="8">
        <v>0</v>
      </c>
      <c r="N130" s="8">
        <v>0</v>
      </c>
      <c r="O130" s="11">
        <v>132.94999999999999</v>
      </c>
    </row>
    <row r="131" spans="2:15" x14ac:dyDescent="0.35">
      <c r="B131" s="4" t="s">
        <v>8</v>
      </c>
      <c r="C131" s="8">
        <v>0</v>
      </c>
      <c r="D131" s="8">
        <v>0</v>
      </c>
      <c r="E131" s="8">
        <v>0</v>
      </c>
      <c r="F131" s="8">
        <v>0</v>
      </c>
      <c r="G131" s="8">
        <v>68042.48</v>
      </c>
      <c r="H131" s="8">
        <v>0</v>
      </c>
      <c r="I131" s="8">
        <v>91122.39</v>
      </c>
      <c r="J131" s="8">
        <v>23250</v>
      </c>
      <c r="K131" s="8">
        <v>46500</v>
      </c>
      <c r="L131" s="8">
        <v>46500</v>
      </c>
      <c r="M131" s="8">
        <v>23250</v>
      </c>
      <c r="N131" s="8">
        <v>0</v>
      </c>
      <c r="O131" s="11">
        <v>298664.87</v>
      </c>
    </row>
    <row r="132" spans="2:15" x14ac:dyDescent="0.35">
      <c r="B132" s="4" t="s">
        <v>9</v>
      </c>
      <c r="C132" s="8">
        <v>91268218.670000002</v>
      </c>
      <c r="D132" s="8">
        <v>92124411.819999993</v>
      </c>
      <c r="E132" s="8">
        <v>84605510.689999998</v>
      </c>
      <c r="F132" s="8">
        <v>91783528.769999996</v>
      </c>
      <c r="G132" s="8">
        <v>63231010.149999991</v>
      </c>
      <c r="H132" s="8">
        <v>68270057.350000009</v>
      </c>
      <c r="I132" s="8">
        <v>59214222.890000001</v>
      </c>
      <c r="J132" s="8">
        <v>56515828.589999996</v>
      </c>
      <c r="K132" s="8">
        <v>72710120.209999993</v>
      </c>
      <c r="L132" s="8">
        <v>58121705.469999999</v>
      </c>
      <c r="M132" s="8">
        <v>64221483.329999998</v>
      </c>
      <c r="N132" s="8">
        <v>85130504.659999996</v>
      </c>
      <c r="O132" s="11">
        <v>887196602.60000014</v>
      </c>
    </row>
    <row r="133" spans="2:15" x14ac:dyDescent="0.35">
      <c r="B133" s="4" t="s">
        <v>10</v>
      </c>
      <c r="C133" s="8">
        <v>731</v>
      </c>
      <c r="D133" s="8">
        <v>58834.2</v>
      </c>
      <c r="E133" s="8">
        <v>26068.62</v>
      </c>
      <c r="F133" s="8">
        <v>87018.29</v>
      </c>
      <c r="G133" s="8">
        <v>31523.879999999997</v>
      </c>
      <c r="H133" s="8">
        <v>0</v>
      </c>
      <c r="I133" s="8">
        <v>87983.64999999998</v>
      </c>
      <c r="J133" s="8">
        <v>45836.34</v>
      </c>
      <c r="K133" s="8">
        <v>0</v>
      </c>
      <c r="L133" s="8">
        <v>738</v>
      </c>
      <c r="M133" s="8">
        <v>55257</v>
      </c>
      <c r="N133" s="8">
        <v>58709.979999999996</v>
      </c>
      <c r="O133" s="11">
        <v>452700.95999999996</v>
      </c>
    </row>
    <row r="134" spans="2:15" x14ac:dyDescent="0.35">
      <c r="B134" s="4" t="s">
        <v>11</v>
      </c>
      <c r="C134" s="8">
        <v>18593.099999999999</v>
      </c>
      <c r="D134" s="8">
        <v>2060.96</v>
      </c>
      <c r="E134" s="8">
        <v>28921.600000000002</v>
      </c>
      <c r="F134" s="8">
        <v>53202.659999999996</v>
      </c>
      <c r="G134" s="8">
        <v>653.79999999999995</v>
      </c>
      <c r="H134" s="8">
        <v>136945.72</v>
      </c>
      <c r="I134" s="8">
        <v>73539.97</v>
      </c>
      <c r="J134" s="8">
        <v>33703.090000000004</v>
      </c>
      <c r="K134" s="8">
        <v>75071.329999999987</v>
      </c>
      <c r="L134" s="8">
        <v>31676.539999999997</v>
      </c>
      <c r="M134" s="8">
        <v>40865.150000000009</v>
      </c>
      <c r="N134" s="8">
        <v>12785</v>
      </c>
      <c r="O134" s="11">
        <v>508018.9200000001</v>
      </c>
    </row>
    <row r="135" spans="2:15" x14ac:dyDescent="0.35">
      <c r="B135" s="2" t="s">
        <v>64</v>
      </c>
      <c r="C135" s="6">
        <v>13938364.899999999</v>
      </c>
      <c r="D135" s="6">
        <v>102888898.26000001</v>
      </c>
      <c r="E135" s="6">
        <v>108236453.55</v>
      </c>
      <c r="F135" s="6">
        <v>76127767.829999998</v>
      </c>
      <c r="G135" s="6">
        <v>145325975.21000001</v>
      </c>
      <c r="H135" s="6">
        <v>49693320.50999999</v>
      </c>
      <c r="I135" s="6">
        <v>71032998.200000018</v>
      </c>
      <c r="J135" s="6">
        <v>27943558.689999994</v>
      </c>
      <c r="K135" s="6">
        <v>81931767.830000013</v>
      </c>
      <c r="L135" s="6">
        <v>52984047.850000001</v>
      </c>
      <c r="M135" s="6">
        <v>57446495.670000002</v>
      </c>
      <c r="N135" s="6">
        <v>74863346.809999987</v>
      </c>
      <c r="O135" s="9">
        <v>862412995.31000006</v>
      </c>
    </row>
    <row r="136" spans="2:15" x14ac:dyDescent="0.35">
      <c r="B136" s="3" t="s">
        <v>0</v>
      </c>
      <c r="C136" s="7">
        <v>3237310</v>
      </c>
      <c r="D136" s="7">
        <v>76784470</v>
      </c>
      <c r="E136" s="7">
        <v>49172347</v>
      </c>
      <c r="F136" s="7">
        <v>49514297</v>
      </c>
      <c r="G136" s="7">
        <v>82057618</v>
      </c>
      <c r="H136" s="7">
        <v>25736018</v>
      </c>
      <c r="I136" s="7">
        <v>43736128</v>
      </c>
      <c r="J136" s="7">
        <v>3761105</v>
      </c>
      <c r="K136" s="7">
        <v>54274497</v>
      </c>
      <c r="L136" s="7">
        <v>4089142</v>
      </c>
      <c r="M136" s="7">
        <v>33312960</v>
      </c>
      <c r="N136" s="7">
        <v>56846037</v>
      </c>
      <c r="O136" s="10">
        <v>482521929</v>
      </c>
    </row>
    <row r="137" spans="2:15" x14ac:dyDescent="0.35">
      <c r="B137" s="4" t="s">
        <v>2</v>
      </c>
      <c r="C137" s="8">
        <v>3237310</v>
      </c>
      <c r="D137" s="8">
        <v>76784470</v>
      </c>
      <c r="E137" s="8">
        <v>49172347</v>
      </c>
      <c r="F137" s="8">
        <v>49514297</v>
      </c>
      <c r="G137" s="8">
        <v>82057618</v>
      </c>
      <c r="H137" s="8">
        <v>25736018</v>
      </c>
      <c r="I137" s="8">
        <v>43736128</v>
      </c>
      <c r="J137" s="8">
        <v>3761105</v>
      </c>
      <c r="K137" s="8">
        <v>54274497</v>
      </c>
      <c r="L137" s="8">
        <v>4089142</v>
      </c>
      <c r="M137" s="8">
        <v>33312960</v>
      </c>
      <c r="N137" s="8">
        <v>56846037</v>
      </c>
      <c r="O137" s="11">
        <v>482521929</v>
      </c>
    </row>
    <row r="138" spans="2:15" x14ac:dyDescent="0.35">
      <c r="B138" s="3" t="s">
        <v>1</v>
      </c>
      <c r="C138" s="7">
        <v>10701054.899999999</v>
      </c>
      <c r="D138" s="7">
        <v>26104428.259999998</v>
      </c>
      <c r="E138" s="7">
        <v>59064106.549999997</v>
      </c>
      <c r="F138" s="7">
        <v>26613470.829999998</v>
      </c>
      <c r="G138" s="7">
        <v>63268357.210000016</v>
      </c>
      <c r="H138" s="7">
        <v>23957302.510000002</v>
      </c>
      <c r="I138" s="7">
        <v>27296870.199999996</v>
      </c>
      <c r="J138" s="7">
        <v>24182453.689999994</v>
      </c>
      <c r="K138" s="7">
        <v>27657270.830000002</v>
      </c>
      <c r="L138" s="7">
        <v>48894905.850000001</v>
      </c>
      <c r="M138" s="7">
        <v>24133535.669999998</v>
      </c>
      <c r="N138" s="7">
        <v>18017309.809999999</v>
      </c>
      <c r="O138" s="10">
        <v>379891066.31</v>
      </c>
    </row>
    <row r="139" spans="2:15" x14ac:dyDescent="0.35">
      <c r="B139" s="4" t="s">
        <v>3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11">
        <v>0</v>
      </c>
    </row>
    <row r="140" spans="2:15" x14ac:dyDescent="0.35">
      <c r="B140" s="4" t="s">
        <v>4</v>
      </c>
      <c r="C140" s="8">
        <v>3264729.28</v>
      </c>
      <c r="D140" s="8">
        <v>14148024.899999999</v>
      </c>
      <c r="E140" s="8">
        <v>7489315.6000000015</v>
      </c>
      <c r="F140" s="8">
        <v>3065442.14</v>
      </c>
      <c r="G140" s="8">
        <v>10553022.430000002</v>
      </c>
      <c r="H140" s="8">
        <v>7990876.1200000001</v>
      </c>
      <c r="I140" s="8">
        <v>13296932.709999999</v>
      </c>
      <c r="J140" s="8">
        <v>12926257.219999997</v>
      </c>
      <c r="K140" s="8">
        <v>9649197.6099999994</v>
      </c>
      <c r="L140" s="8">
        <v>6422297.8399999999</v>
      </c>
      <c r="M140" s="8">
        <v>14046759.679999998</v>
      </c>
      <c r="N140" s="8">
        <v>10327806.85</v>
      </c>
      <c r="O140" s="11">
        <v>113180662.37999998</v>
      </c>
    </row>
    <row r="141" spans="2:15" x14ac:dyDescent="0.35">
      <c r="B141" s="4" t="s">
        <v>5</v>
      </c>
      <c r="C141" s="8">
        <v>1150686.25</v>
      </c>
      <c r="D141" s="8">
        <v>3182991.9999999995</v>
      </c>
      <c r="E141" s="8">
        <v>5386237.4000000004</v>
      </c>
      <c r="F141" s="8">
        <v>6713210.2999999998</v>
      </c>
      <c r="G141" s="8">
        <v>6470459.8799999999</v>
      </c>
      <c r="H141" s="8">
        <v>4971364.4400000004</v>
      </c>
      <c r="I141" s="8">
        <v>4417536.0999999996</v>
      </c>
      <c r="J141" s="8">
        <v>2962000.38</v>
      </c>
      <c r="K141" s="8">
        <v>4273802.1099999994</v>
      </c>
      <c r="L141" s="8">
        <v>2280014.1</v>
      </c>
      <c r="M141" s="8">
        <v>2200228.7000000002</v>
      </c>
      <c r="N141" s="8">
        <v>1341919.06</v>
      </c>
      <c r="O141" s="11">
        <v>45350450.720000006</v>
      </c>
    </row>
    <row r="142" spans="2:15" x14ac:dyDescent="0.35">
      <c r="B142" s="4" t="s">
        <v>6</v>
      </c>
      <c r="C142" s="8">
        <v>371839.66</v>
      </c>
      <c r="D142" s="8">
        <v>2524736.7799999998</v>
      </c>
      <c r="E142" s="8">
        <v>1891887.5399999998</v>
      </c>
      <c r="F142" s="8">
        <v>810753.31</v>
      </c>
      <c r="G142" s="8">
        <v>677197.37999999989</v>
      </c>
      <c r="H142" s="8">
        <v>570759</v>
      </c>
      <c r="I142" s="8">
        <v>777320.93000000017</v>
      </c>
      <c r="J142" s="8">
        <v>1211078.28</v>
      </c>
      <c r="K142" s="8">
        <v>2028855.1600000001</v>
      </c>
      <c r="L142" s="8">
        <v>644750.49</v>
      </c>
      <c r="M142" s="8">
        <v>508293.64999999997</v>
      </c>
      <c r="N142" s="8">
        <v>664643.1</v>
      </c>
      <c r="O142" s="11">
        <v>12682115.279999999</v>
      </c>
    </row>
    <row r="143" spans="2:15" x14ac:dyDescent="0.35">
      <c r="B143" s="4" t="s">
        <v>7</v>
      </c>
      <c r="C143" s="8">
        <v>131900.32</v>
      </c>
      <c r="D143" s="8">
        <v>83280</v>
      </c>
      <c r="E143" s="8">
        <v>17485922.460000001</v>
      </c>
      <c r="F143" s="8">
        <v>173939.4</v>
      </c>
      <c r="G143" s="8">
        <v>16158209.060000001</v>
      </c>
      <c r="H143" s="8">
        <v>6655</v>
      </c>
      <c r="I143" s="8">
        <v>94590.88</v>
      </c>
      <c r="J143" s="8">
        <v>145312.5</v>
      </c>
      <c r="K143" s="8">
        <v>277047.25</v>
      </c>
      <c r="L143" s="8">
        <v>27360445.600000001</v>
      </c>
      <c r="M143" s="8">
        <v>127283.28</v>
      </c>
      <c r="N143" s="8">
        <v>92842.8</v>
      </c>
      <c r="O143" s="11">
        <v>62137428.550000004</v>
      </c>
    </row>
    <row r="144" spans="2:15" x14ac:dyDescent="0.35">
      <c r="B144" s="4" t="s">
        <v>8</v>
      </c>
      <c r="C144" s="8">
        <v>2831818.74</v>
      </c>
      <c r="D144" s="8">
        <v>4139549.7</v>
      </c>
      <c r="E144" s="8">
        <v>5010208.09</v>
      </c>
      <c r="F144" s="8">
        <v>4355589.75</v>
      </c>
      <c r="G144" s="8">
        <v>6669514.1400000006</v>
      </c>
      <c r="H144" s="8">
        <v>5666318.2199999997</v>
      </c>
      <c r="I144" s="8">
        <v>5570874.5300000003</v>
      </c>
      <c r="J144" s="8">
        <v>3860263.3499999996</v>
      </c>
      <c r="K144" s="8">
        <v>6044629.7499999991</v>
      </c>
      <c r="L144" s="8">
        <v>4963497.5399999991</v>
      </c>
      <c r="M144" s="8">
        <v>4845325.42</v>
      </c>
      <c r="N144" s="8">
        <v>3848459.11</v>
      </c>
      <c r="O144" s="11">
        <v>57806048.340000004</v>
      </c>
    </row>
    <row r="145" spans="2:15" x14ac:dyDescent="0.35">
      <c r="B145" s="4" t="s">
        <v>10</v>
      </c>
      <c r="C145" s="8">
        <v>2280335.5299999993</v>
      </c>
      <c r="D145" s="8">
        <v>1567058.8199999996</v>
      </c>
      <c r="E145" s="8">
        <v>20516753.899999995</v>
      </c>
      <c r="F145" s="8">
        <v>11236905.93</v>
      </c>
      <c r="G145" s="8">
        <v>22208284.360000014</v>
      </c>
      <c r="H145" s="8">
        <v>2403354.7299999991</v>
      </c>
      <c r="I145" s="8">
        <v>2762640.8699999987</v>
      </c>
      <c r="J145" s="8">
        <v>2437676.7599999984</v>
      </c>
      <c r="K145" s="8">
        <v>5206764.9100000048</v>
      </c>
      <c r="L145" s="8">
        <v>6608889.2799999984</v>
      </c>
      <c r="M145" s="8">
        <v>2212231.1200000006</v>
      </c>
      <c r="N145" s="8">
        <v>1562342.1199999999</v>
      </c>
      <c r="O145" s="11">
        <v>81003238.330000013</v>
      </c>
    </row>
    <row r="146" spans="2:15" x14ac:dyDescent="0.35">
      <c r="B146" s="4" t="s">
        <v>11</v>
      </c>
      <c r="C146" s="8">
        <v>669745.12</v>
      </c>
      <c r="D146" s="8">
        <v>458786.06</v>
      </c>
      <c r="E146" s="8">
        <v>1283781.56</v>
      </c>
      <c r="F146" s="8">
        <v>257630</v>
      </c>
      <c r="G146" s="8">
        <v>531669.96</v>
      </c>
      <c r="H146" s="8">
        <v>2347975</v>
      </c>
      <c r="I146" s="8">
        <v>376974.18</v>
      </c>
      <c r="J146" s="8">
        <v>639865.19999999995</v>
      </c>
      <c r="K146" s="8">
        <v>176974.04</v>
      </c>
      <c r="L146" s="8">
        <v>615011</v>
      </c>
      <c r="M146" s="8">
        <v>193413.82</v>
      </c>
      <c r="N146" s="8">
        <v>179296.77000000002</v>
      </c>
      <c r="O146" s="11">
        <v>7731122.7100000009</v>
      </c>
    </row>
    <row r="147" spans="2:15" x14ac:dyDescent="0.35">
      <c r="B147" s="2" t="s">
        <v>178</v>
      </c>
      <c r="C147" s="6">
        <v>48048481.869999997</v>
      </c>
      <c r="D147" s="6">
        <v>51946764.180000007</v>
      </c>
      <c r="E147" s="6">
        <v>50412555.009999998</v>
      </c>
      <c r="F147" s="6">
        <v>63638074.579999998</v>
      </c>
      <c r="G147" s="6">
        <v>77029625.549999997</v>
      </c>
      <c r="H147" s="6">
        <v>56711957.969999991</v>
      </c>
      <c r="I147" s="6">
        <v>61399338.720000014</v>
      </c>
      <c r="J147" s="6">
        <v>63681890.619999997</v>
      </c>
      <c r="K147" s="6">
        <v>50228869.730000004</v>
      </c>
      <c r="L147" s="6">
        <v>64154986.43</v>
      </c>
      <c r="M147" s="6">
        <v>35389496.229999997</v>
      </c>
      <c r="N147" s="6">
        <v>71081164.510000005</v>
      </c>
      <c r="O147" s="9">
        <v>693723205.39999998</v>
      </c>
    </row>
    <row r="148" spans="2:15" x14ac:dyDescent="0.35">
      <c r="B148" s="3" t="s">
        <v>0</v>
      </c>
      <c r="C148" s="7">
        <v>18459217</v>
      </c>
      <c r="D148" s="7">
        <v>8205475</v>
      </c>
      <c r="E148" s="7">
        <v>12119188</v>
      </c>
      <c r="F148" s="7">
        <v>29183218</v>
      </c>
      <c r="G148" s="7">
        <v>22790595</v>
      </c>
      <c r="H148" s="7">
        <v>13076650</v>
      </c>
      <c r="I148" s="7">
        <v>19789183</v>
      </c>
      <c r="J148" s="7">
        <v>25986306</v>
      </c>
      <c r="K148" s="7">
        <v>17078024</v>
      </c>
      <c r="L148" s="7">
        <v>19135706</v>
      </c>
      <c r="M148" s="7">
        <v>11963929</v>
      </c>
      <c r="N148" s="7">
        <v>39623242</v>
      </c>
      <c r="O148" s="10">
        <v>237410733</v>
      </c>
    </row>
    <row r="149" spans="2:15" x14ac:dyDescent="0.35">
      <c r="B149" s="4" t="s">
        <v>2</v>
      </c>
      <c r="C149" s="8">
        <v>18459217</v>
      </c>
      <c r="D149" s="8">
        <v>8205475</v>
      </c>
      <c r="E149" s="8">
        <v>12119188</v>
      </c>
      <c r="F149" s="8">
        <v>29183218</v>
      </c>
      <c r="G149" s="8">
        <v>22790595</v>
      </c>
      <c r="H149" s="8">
        <v>13076650</v>
      </c>
      <c r="I149" s="8">
        <v>19789183</v>
      </c>
      <c r="J149" s="8">
        <v>25986306</v>
      </c>
      <c r="K149" s="8">
        <v>17078024</v>
      </c>
      <c r="L149" s="8">
        <v>19135706</v>
      </c>
      <c r="M149" s="8">
        <v>11963929</v>
      </c>
      <c r="N149" s="8">
        <v>39623242</v>
      </c>
      <c r="O149" s="11">
        <v>237410733</v>
      </c>
    </row>
    <row r="150" spans="2:15" x14ac:dyDescent="0.35">
      <c r="B150" s="3" t="s">
        <v>1</v>
      </c>
      <c r="C150" s="7">
        <v>29589264.870000001</v>
      </c>
      <c r="D150" s="7">
        <v>43741289.179999992</v>
      </c>
      <c r="E150" s="7">
        <v>38293367.009999998</v>
      </c>
      <c r="F150" s="7">
        <v>34454856.579999991</v>
      </c>
      <c r="G150" s="7">
        <v>54239030.549999997</v>
      </c>
      <c r="H150" s="7">
        <v>43635307.969999991</v>
      </c>
      <c r="I150" s="7">
        <v>41610155.720000006</v>
      </c>
      <c r="J150" s="7">
        <v>37695584.619999997</v>
      </c>
      <c r="K150" s="7">
        <v>33150845.730000004</v>
      </c>
      <c r="L150" s="7">
        <v>45019280.43</v>
      </c>
      <c r="M150" s="7">
        <v>23425567.229999997</v>
      </c>
      <c r="N150" s="7">
        <v>31457922.510000002</v>
      </c>
      <c r="O150" s="10">
        <v>456312472.40000004</v>
      </c>
    </row>
    <row r="151" spans="2:15" x14ac:dyDescent="0.35">
      <c r="B151" s="4" t="s">
        <v>3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11">
        <v>0</v>
      </c>
    </row>
    <row r="152" spans="2:15" x14ac:dyDescent="0.35">
      <c r="B152" s="4" t="s">
        <v>4</v>
      </c>
      <c r="C152" s="8">
        <v>6067235</v>
      </c>
      <c r="D152" s="8">
        <v>26974473</v>
      </c>
      <c r="E152" s="8">
        <v>20238480.689999998</v>
      </c>
      <c r="F152" s="8">
        <v>15854774</v>
      </c>
      <c r="G152" s="8">
        <v>27839223.440000001</v>
      </c>
      <c r="H152" s="8">
        <v>23635535</v>
      </c>
      <c r="I152" s="8">
        <v>21041693.560000002</v>
      </c>
      <c r="J152" s="8">
        <v>25141543</v>
      </c>
      <c r="K152" s="8">
        <v>20492531</v>
      </c>
      <c r="L152" s="8">
        <v>35258913</v>
      </c>
      <c r="M152" s="8">
        <v>15035383.41</v>
      </c>
      <c r="N152" s="8">
        <v>19742318.5</v>
      </c>
      <c r="O152" s="11">
        <v>257322103.59999999</v>
      </c>
    </row>
    <row r="153" spans="2:15" x14ac:dyDescent="0.35">
      <c r="B153" s="4" t="s">
        <v>5</v>
      </c>
      <c r="C153" s="8">
        <v>3493015.7100000004</v>
      </c>
      <c r="D153" s="8">
        <v>3836831.7</v>
      </c>
      <c r="E153" s="8">
        <v>2979170.1</v>
      </c>
      <c r="F153" s="8">
        <v>6664589.7000000002</v>
      </c>
      <c r="G153" s="8">
        <v>14207901.770000001</v>
      </c>
      <c r="H153" s="8">
        <v>12204676.300000001</v>
      </c>
      <c r="I153" s="8">
        <v>7942981.8399999999</v>
      </c>
      <c r="J153" s="8">
        <v>4975726.5</v>
      </c>
      <c r="K153" s="8">
        <v>1461401</v>
      </c>
      <c r="L153" s="8">
        <v>492462</v>
      </c>
      <c r="M153" s="8">
        <v>364094.45</v>
      </c>
      <c r="N153" s="8">
        <v>930939</v>
      </c>
      <c r="O153" s="11">
        <v>59553790.070000008</v>
      </c>
    </row>
    <row r="154" spans="2:15" x14ac:dyDescent="0.35">
      <c r="B154" s="4" t="s">
        <v>6</v>
      </c>
      <c r="C154" s="8">
        <v>57669.31</v>
      </c>
      <c r="D154" s="8">
        <v>23295</v>
      </c>
      <c r="E154" s="8">
        <v>71055.27</v>
      </c>
      <c r="F154" s="8">
        <v>126176.98999999999</v>
      </c>
      <c r="G154" s="8">
        <v>66083.600000000006</v>
      </c>
      <c r="H154" s="8">
        <v>51354</v>
      </c>
      <c r="I154" s="8">
        <v>426452.1</v>
      </c>
      <c r="J154" s="8">
        <v>800639</v>
      </c>
      <c r="K154" s="8">
        <v>747419.6</v>
      </c>
      <c r="L154" s="8">
        <v>298457.56</v>
      </c>
      <c r="M154" s="8">
        <v>197160.4</v>
      </c>
      <c r="N154" s="8">
        <v>101903.6</v>
      </c>
      <c r="O154" s="11">
        <v>2967666.43</v>
      </c>
    </row>
    <row r="155" spans="2:15" x14ac:dyDescent="0.35">
      <c r="B155" s="4" t="s">
        <v>7</v>
      </c>
      <c r="C155" s="8">
        <v>2227800</v>
      </c>
      <c r="D155" s="8">
        <v>742600</v>
      </c>
      <c r="E155" s="8">
        <v>993453</v>
      </c>
      <c r="F155" s="8">
        <v>621640</v>
      </c>
      <c r="G155" s="8">
        <v>120960</v>
      </c>
      <c r="H155" s="8">
        <v>841105</v>
      </c>
      <c r="I155" s="8">
        <v>403200</v>
      </c>
      <c r="J155" s="8">
        <v>250853</v>
      </c>
      <c r="K155" s="8">
        <v>357155.07</v>
      </c>
      <c r="L155" s="8">
        <v>289596.25</v>
      </c>
      <c r="M155" s="8">
        <v>275090</v>
      </c>
      <c r="N155" s="8">
        <v>456585</v>
      </c>
      <c r="O155" s="11">
        <v>7580037.3200000003</v>
      </c>
    </row>
    <row r="156" spans="2:15" x14ac:dyDescent="0.35">
      <c r="B156" s="4" t="s">
        <v>8</v>
      </c>
      <c r="C156" s="8">
        <v>2489091.09</v>
      </c>
      <c r="D156" s="8">
        <v>2124306.6</v>
      </c>
      <c r="E156" s="8">
        <v>2085243.44</v>
      </c>
      <c r="F156" s="8">
        <v>2446632.87</v>
      </c>
      <c r="G156" s="8">
        <v>1713041.48</v>
      </c>
      <c r="H156" s="8">
        <v>2386105.14</v>
      </c>
      <c r="I156" s="8">
        <v>2151103.71</v>
      </c>
      <c r="J156" s="8">
        <v>2159113.3199999998</v>
      </c>
      <c r="K156" s="8">
        <v>2829763.0900000003</v>
      </c>
      <c r="L156" s="8">
        <v>1675109.4300000002</v>
      </c>
      <c r="M156" s="8">
        <v>2260324.1399999997</v>
      </c>
      <c r="N156" s="8">
        <v>1885829.73</v>
      </c>
      <c r="O156" s="11">
        <v>26205664.040000003</v>
      </c>
    </row>
    <row r="157" spans="2:15" x14ac:dyDescent="0.35">
      <c r="B157" s="4" t="s">
        <v>10</v>
      </c>
      <c r="C157" s="8">
        <v>14855433.9</v>
      </c>
      <c r="D157" s="8">
        <v>9699105.6600000001</v>
      </c>
      <c r="E157" s="8">
        <v>11644487.389999999</v>
      </c>
      <c r="F157" s="8">
        <v>8406413.0399999991</v>
      </c>
      <c r="G157" s="8">
        <v>9919626.5999999996</v>
      </c>
      <c r="H157" s="8">
        <v>4155369.8</v>
      </c>
      <c r="I157" s="8">
        <v>9201649.1300000008</v>
      </c>
      <c r="J157" s="8">
        <v>4032493.7199999997</v>
      </c>
      <c r="K157" s="8">
        <v>6930783.3000000007</v>
      </c>
      <c r="L157" s="8">
        <v>6730882</v>
      </c>
      <c r="M157" s="8">
        <v>4639275.59</v>
      </c>
      <c r="N157" s="8">
        <v>7698574.3999999994</v>
      </c>
      <c r="O157" s="11">
        <v>97914094.530000001</v>
      </c>
    </row>
    <row r="158" spans="2:15" x14ac:dyDescent="0.35">
      <c r="B158" s="4" t="s">
        <v>11</v>
      </c>
      <c r="C158" s="8">
        <v>399019.8600000001</v>
      </c>
      <c r="D158" s="8">
        <v>340677.22000000003</v>
      </c>
      <c r="E158" s="8">
        <v>281477.12</v>
      </c>
      <c r="F158" s="8">
        <v>334629.98</v>
      </c>
      <c r="G158" s="8">
        <v>372193.66</v>
      </c>
      <c r="H158" s="8">
        <v>361162.73</v>
      </c>
      <c r="I158" s="8">
        <v>443075.38</v>
      </c>
      <c r="J158" s="8">
        <v>335216.07999999996</v>
      </c>
      <c r="K158" s="8">
        <v>331792.67</v>
      </c>
      <c r="L158" s="8">
        <v>273860.19</v>
      </c>
      <c r="M158" s="8">
        <v>654239.24</v>
      </c>
      <c r="N158" s="8">
        <v>641772.28</v>
      </c>
      <c r="O158" s="11">
        <v>4769116.41</v>
      </c>
    </row>
    <row r="159" spans="2:15" x14ac:dyDescent="0.35">
      <c r="B159" s="2" t="s">
        <v>50</v>
      </c>
      <c r="C159" s="6">
        <v>49342309.499999993</v>
      </c>
      <c r="D159" s="6">
        <v>47920098.780000001</v>
      </c>
      <c r="E159" s="6">
        <v>67522804.529999986</v>
      </c>
      <c r="F159" s="6">
        <v>69986488.049999982</v>
      </c>
      <c r="G159" s="6">
        <v>47231733.149999991</v>
      </c>
      <c r="H159" s="6">
        <v>76934804.809999987</v>
      </c>
      <c r="I159" s="6">
        <v>50658483.809999995</v>
      </c>
      <c r="J159" s="6">
        <v>55366849.079999998</v>
      </c>
      <c r="K159" s="6">
        <v>44632457.460000008</v>
      </c>
      <c r="L159" s="6">
        <v>47886579.630000003</v>
      </c>
      <c r="M159" s="6">
        <v>53529604.090000004</v>
      </c>
      <c r="N159" s="6">
        <v>52770689.169999994</v>
      </c>
      <c r="O159" s="9">
        <v>663782902.05999994</v>
      </c>
    </row>
    <row r="160" spans="2:15" x14ac:dyDescent="0.35">
      <c r="B160" s="3" t="s">
        <v>0</v>
      </c>
      <c r="C160" s="7">
        <v>11102954</v>
      </c>
      <c r="D160" s="7">
        <v>26477.09</v>
      </c>
      <c r="E160" s="7">
        <v>0</v>
      </c>
      <c r="F160" s="7">
        <v>13000102.449999999</v>
      </c>
      <c r="G160" s="7">
        <v>58640.68</v>
      </c>
      <c r="H160" s="7">
        <v>15005506.449999999</v>
      </c>
      <c r="I160" s="7">
        <v>1047</v>
      </c>
      <c r="J160" s="7">
        <v>12109260</v>
      </c>
      <c r="K160" s="7">
        <v>1392</v>
      </c>
      <c r="L160" s="7">
        <v>3060</v>
      </c>
      <c r="M160" s="7">
        <v>3621</v>
      </c>
      <c r="N160" s="7">
        <v>12005210</v>
      </c>
      <c r="O160" s="10">
        <v>63317270.670000002</v>
      </c>
    </row>
    <row r="161" spans="2:15" x14ac:dyDescent="0.35">
      <c r="B161" s="4" t="s">
        <v>2</v>
      </c>
      <c r="C161" s="8">
        <v>11102954</v>
      </c>
      <c r="D161" s="8">
        <v>26477.09</v>
      </c>
      <c r="E161" s="8">
        <v>0</v>
      </c>
      <c r="F161" s="8">
        <v>13000102.449999999</v>
      </c>
      <c r="G161" s="8">
        <v>58640.68</v>
      </c>
      <c r="H161" s="8">
        <v>15005506.449999999</v>
      </c>
      <c r="I161" s="8">
        <v>1047</v>
      </c>
      <c r="J161" s="8">
        <v>12109260</v>
      </c>
      <c r="K161" s="8">
        <v>1392</v>
      </c>
      <c r="L161" s="8">
        <v>3060</v>
      </c>
      <c r="M161" s="8">
        <v>3621</v>
      </c>
      <c r="N161" s="8">
        <v>12005210</v>
      </c>
      <c r="O161" s="11">
        <v>63317270.670000002</v>
      </c>
    </row>
    <row r="162" spans="2:15" x14ac:dyDescent="0.35">
      <c r="B162" s="3" t="s">
        <v>1</v>
      </c>
      <c r="C162" s="7">
        <v>38239355.5</v>
      </c>
      <c r="D162" s="7">
        <v>47893621.689999998</v>
      </c>
      <c r="E162" s="7">
        <v>67522804.529999986</v>
      </c>
      <c r="F162" s="7">
        <v>56986385.599999994</v>
      </c>
      <c r="G162" s="7">
        <v>47173092.469999999</v>
      </c>
      <c r="H162" s="7">
        <v>61929298.359999992</v>
      </c>
      <c r="I162" s="7">
        <v>50657436.809999995</v>
      </c>
      <c r="J162" s="7">
        <v>43257589.079999998</v>
      </c>
      <c r="K162" s="7">
        <v>44631065.460000008</v>
      </c>
      <c r="L162" s="7">
        <v>47883519.630000003</v>
      </c>
      <c r="M162" s="7">
        <v>53525983.090000004</v>
      </c>
      <c r="N162" s="7">
        <v>40765479.170000002</v>
      </c>
      <c r="O162" s="10">
        <v>600465631.38999999</v>
      </c>
    </row>
    <row r="163" spans="2:15" x14ac:dyDescent="0.35">
      <c r="B163" s="4" t="s">
        <v>3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11">
        <v>0</v>
      </c>
    </row>
    <row r="164" spans="2:15" x14ac:dyDescent="0.35">
      <c r="B164" s="4" t="s">
        <v>4</v>
      </c>
      <c r="C164" s="8">
        <v>13344213.489999998</v>
      </c>
      <c r="D164" s="8">
        <v>14649733.720000003</v>
      </c>
      <c r="E164" s="8">
        <v>18994994.799999997</v>
      </c>
      <c r="F164" s="8">
        <v>16475172.239999998</v>
      </c>
      <c r="G164" s="8">
        <v>16684369.449999999</v>
      </c>
      <c r="H164" s="8">
        <v>14648540.689999999</v>
      </c>
      <c r="I164" s="8">
        <v>15142932.040000003</v>
      </c>
      <c r="J164" s="8">
        <v>14164255</v>
      </c>
      <c r="K164" s="8">
        <v>13179951.380000001</v>
      </c>
      <c r="L164" s="8">
        <v>17791882.16</v>
      </c>
      <c r="M164" s="8">
        <v>24187218.810000006</v>
      </c>
      <c r="N164" s="8">
        <v>16813775.879999999</v>
      </c>
      <c r="O164" s="11">
        <v>196077039.66</v>
      </c>
    </row>
    <row r="165" spans="2:15" x14ac:dyDescent="0.35">
      <c r="B165" s="4" t="s">
        <v>5</v>
      </c>
      <c r="C165" s="8">
        <v>3285208.3800000004</v>
      </c>
      <c r="D165" s="8">
        <v>10917856.699999999</v>
      </c>
      <c r="E165" s="8">
        <v>17622927.990000002</v>
      </c>
      <c r="F165" s="8">
        <v>15877315.799999997</v>
      </c>
      <c r="G165" s="8">
        <v>9031849.3899999987</v>
      </c>
      <c r="H165" s="8">
        <v>13700931.710000001</v>
      </c>
      <c r="I165" s="8">
        <v>16295841.779999997</v>
      </c>
      <c r="J165" s="8">
        <v>10504051.529999997</v>
      </c>
      <c r="K165" s="8">
        <v>11330413.390000002</v>
      </c>
      <c r="L165" s="8">
        <v>8302453.7999999998</v>
      </c>
      <c r="M165" s="8">
        <v>5711436.29</v>
      </c>
      <c r="N165" s="8">
        <v>3451533.4200000004</v>
      </c>
      <c r="O165" s="11">
        <v>126031820.18000001</v>
      </c>
    </row>
    <row r="166" spans="2:15" x14ac:dyDescent="0.35">
      <c r="B166" s="4" t="s">
        <v>6</v>
      </c>
      <c r="C166" s="8">
        <v>8047346.0299999975</v>
      </c>
      <c r="D166" s="8">
        <v>6611442.8000000007</v>
      </c>
      <c r="E166" s="8">
        <v>9360697.0000000019</v>
      </c>
      <c r="F166" s="8">
        <v>7580627.2200000007</v>
      </c>
      <c r="G166" s="8">
        <v>8927840.1899999995</v>
      </c>
      <c r="H166" s="8">
        <v>7921947.7999999998</v>
      </c>
      <c r="I166" s="8">
        <v>8600015.1799999978</v>
      </c>
      <c r="J166" s="8">
        <v>8049768.299999998</v>
      </c>
      <c r="K166" s="8">
        <v>7729702.7199999997</v>
      </c>
      <c r="L166" s="8">
        <v>9019885.5600000005</v>
      </c>
      <c r="M166" s="8">
        <v>9301969.6500000022</v>
      </c>
      <c r="N166" s="8">
        <v>7147614.0599999996</v>
      </c>
      <c r="O166" s="11">
        <v>98298856.510000005</v>
      </c>
    </row>
    <row r="167" spans="2:15" x14ac:dyDescent="0.35">
      <c r="B167" s="4" t="s">
        <v>7</v>
      </c>
      <c r="C167" s="8">
        <v>97290.01999999999</v>
      </c>
      <c r="D167" s="8">
        <v>1630082</v>
      </c>
      <c r="E167" s="8">
        <v>6298420.7800000003</v>
      </c>
      <c r="F167" s="8">
        <v>356273.16000000003</v>
      </c>
      <c r="G167" s="8">
        <v>266573</v>
      </c>
      <c r="H167" s="8">
        <v>12631873.34</v>
      </c>
      <c r="I167" s="8">
        <v>525586.93999999994</v>
      </c>
      <c r="J167" s="8">
        <v>777840</v>
      </c>
      <c r="K167" s="8">
        <v>1839512.72</v>
      </c>
      <c r="L167" s="8">
        <v>612740.18999999994</v>
      </c>
      <c r="M167" s="8">
        <v>239281.15</v>
      </c>
      <c r="N167" s="8">
        <v>432600.44</v>
      </c>
      <c r="O167" s="11">
        <v>25708073.740000002</v>
      </c>
    </row>
    <row r="168" spans="2:15" x14ac:dyDescent="0.35">
      <c r="B168" s="4" t="s">
        <v>8</v>
      </c>
      <c r="C168" s="8">
        <v>548007.67999999993</v>
      </c>
      <c r="D168" s="8">
        <v>407789.25</v>
      </c>
      <c r="E168" s="8">
        <v>750526.36</v>
      </c>
      <c r="F168" s="8">
        <v>621737.61999999976</v>
      </c>
      <c r="G168" s="8">
        <v>549695.48999999976</v>
      </c>
      <c r="H168" s="8">
        <v>721802.20000000019</v>
      </c>
      <c r="I168" s="8">
        <v>661666.47</v>
      </c>
      <c r="J168" s="8">
        <v>787320.05</v>
      </c>
      <c r="K168" s="8">
        <v>760894.77</v>
      </c>
      <c r="L168" s="8">
        <v>592822.46000000043</v>
      </c>
      <c r="M168" s="8">
        <v>745449.99999999988</v>
      </c>
      <c r="N168" s="8">
        <v>766421.16</v>
      </c>
      <c r="O168" s="11">
        <v>7914133.5099999998</v>
      </c>
    </row>
    <row r="169" spans="2:15" x14ac:dyDescent="0.35">
      <c r="B169" s="4" t="s">
        <v>10</v>
      </c>
      <c r="C169" s="8">
        <v>12457937.629999999</v>
      </c>
      <c r="D169" s="8">
        <v>12974317.329999998</v>
      </c>
      <c r="E169" s="8">
        <v>13909299.209999992</v>
      </c>
      <c r="F169" s="8">
        <v>15362338.169999998</v>
      </c>
      <c r="G169" s="8">
        <v>10747729.699999999</v>
      </c>
      <c r="H169" s="8">
        <v>11269480.299999999</v>
      </c>
      <c r="I169" s="8">
        <v>8128829.0100000007</v>
      </c>
      <c r="J169" s="8">
        <v>7521265.2899999991</v>
      </c>
      <c r="K169" s="8">
        <v>8111811.3899999969</v>
      </c>
      <c r="L169" s="8">
        <v>9494105.0399999991</v>
      </c>
      <c r="M169" s="8">
        <v>12009124.350000001</v>
      </c>
      <c r="N169" s="8">
        <v>11628329.590000004</v>
      </c>
      <c r="O169" s="11">
        <v>133614567.00999999</v>
      </c>
    </row>
    <row r="170" spans="2:15" x14ac:dyDescent="0.35">
      <c r="B170" s="4" t="s">
        <v>11</v>
      </c>
      <c r="C170" s="8">
        <v>459352.26999999996</v>
      </c>
      <c r="D170" s="8">
        <v>702399.89</v>
      </c>
      <c r="E170" s="8">
        <v>585938.39</v>
      </c>
      <c r="F170" s="8">
        <v>712921.3899999999</v>
      </c>
      <c r="G170" s="8">
        <v>965035.25</v>
      </c>
      <c r="H170" s="8">
        <v>1034722.32</v>
      </c>
      <c r="I170" s="8">
        <v>1302565.3900000001</v>
      </c>
      <c r="J170" s="8">
        <v>1453088.9100000001</v>
      </c>
      <c r="K170" s="8">
        <v>1678779.0899999999</v>
      </c>
      <c r="L170" s="8">
        <v>2069630.4200000002</v>
      </c>
      <c r="M170" s="8">
        <v>1331502.8399999999</v>
      </c>
      <c r="N170" s="8">
        <v>525204.61999999988</v>
      </c>
      <c r="O170" s="11">
        <v>12821140.779999999</v>
      </c>
    </row>
    <row r="171" spans="2:15" x14ac:dyDescent="0.35">
      <c r="B171" s="2" t="s">
        <v>21</v>
      </c>
      <c r="C171" s="6">
        <v>31038775.380000003</v>
      </c>
      <c r="D171" s="6">
        <v>30008337.390000004</v>
      </c>
      <c r="E171" s="6">
        <v>40979737.279999956</v>
      </c>
      <c r="F171" s="6">
        <v>36011114.979999997</v>
      </c>
      <c r="G171" s="6">
        <v>63336451.980000004</v>
      </c>
      <c r="H171" s="6">
        <v>40430958.440000013</v>
      </c>
      <c r="I171" s="6">
        <v>39103421.890000001</v>
      </c>
      <c r="J171" s="6">
        <v>66086374.620000012</v>
      </c>
      <c r="K171" s="6">
        <v>61725697.539999999</v>
      </c>
      <c r="L171" s="6">
        <v>61564885.110000029</v>
      </c>
      <c r="M171" s="6">
        <v>77204599.859999985</v>
      </c>
      <c r="N171" s="6">
        <v>38843472.220000006</v>
      </c>
      <c r="O171" s="9">
        <v>586333826.69000006</v>
      </c>
    </row>
    <row r="172" spans="2:15" x14ac:dyDescent="0.35">
      <c r="B172" s="3" t="s">
        <v>0</v>
      </c>
      <c r="C172" s="7">
        <v>1271060.1599999999</v>
      </c>
      <c r="D172" s="7">
        <v>1365311.95</v>
      </c>
      <c r="E172" s="7">
        <v>2332499.4600000004</v>
      </c>
      <c r="F172" s="7">
        <v>1294839.3700000001</v>
      </c>
      <c r="G172" s="7">
        <v>34509049.130000003</v>
      </c>
      <c r="H172" s="7">
        <v>1179412.47</v>
      </c>
      <c r="I172" s="7">
        <v>918469.17</v>
      </c>
      <c r="J172" s="7">
        <v>1474025.8599999999</v>
      </c>
      <c r="K172" s="7">
        <v>2179149.34</v>
      </c>
      <c r="L172" s="7">
        <v>1623217.3</v>
      </c>
      <c r="M172" s="7">
        <v>34989599.219999999</v>
      </c>
      <c r="N172" s="7">
        <v>1288725.6300000001</v>
      </c>
      <c r="O172" s="10">
        <v>84425359.059999987</v>
      </c>
    </row>
    <row r="173" spans="2:15" x14ac:dyDescent="0.35">
      <c r="B173" s="4" t="s">
        <v>2</v>
      </c>
      <c r="C173" s="8">
        <v>1271060.1599999999</v>
      </c>
      <c r="D173" s="8">
        <v>1365311.95</v>
      </c>
      <c r="E173" s="8">
        <v>2332499.4600000004</v>
      </c>
      <c r="F173" s="8">
        <v>1294839.3700000001</v>
      </c>
      <c r="G173" s="8">
        <v>34509049.130000003</v>
      </c>
      <c r="H173" s="8">
        <v>1179412.47</v>
      </c>
      <c r="I173" s="8">
        <v>918469.17</v>
      </c>
      <c r="J173" s="8">
        <v>1474025.8599999999</v>
      </c>
      <c r="K173" s="8">
        <v>2179149.34</v>
      </c>
      <c r="L173" s="8">
        <v>1623217.3</v>
      </c>
      <c r="M173" s="8">
        <v>34989599.219999999</v>
      </c>
      <c r="N173" s="8">
        <v>1288725.6300000001</v>
      </c>
      <c r="O173" s="11">
        <v>84425359.059999987</v>
      </c>
    </row>
    <row r="174" spans="2:15" x14ac:dyDescent="0.35">
      <c r="B174" s="3" t="s">
        <v>1</v>
      </c>
      <c r="C174" s="7">
        <v>29767715.219999999</v>
      </c>
      <c r="D174" s="7">
        <v>28643025.440000005</v>
      </c>
      <c r="E174" s="7">
        <v>38647237.819999963</v>
      </c>
      <c r="F174" s="7">
        <v>34716275.609999999</v>
      </c>
      <c r="G174" s="7">
        <v>28827402.850000001</v>
      </c>
      <c r="H174" s="7">
        <v>39251545.970000014</v>
      </c>
      <c r="I174" s="7">
        <v>38184952.719999999</v>
      </c>
      <c r="J174" s="7">
        <v>64612348.760000013</v>
      </c>
      <c r="K174" s="7">
        <v>59546548.20000001</v>
      </c>
      <c r="L174" s="7">
        <v>59941667.810000032</v>
      </c>
      <c r="M174" s="7">
        <v>42215000.640000008</v>
      </c>
      <c r="N174" s="7">
        <v>37554746.590000011</v>
      </c>
      <c r="O174" s="10">
        <v>501908467.63000005</v>
      </c>
    </row>
    <row r="175" spans="2:15" x14ac:dyDescent="0.35">
      <c r="B175" s="4" t="s">
        <v>3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11">
        <v>0</v>
      </c>
    </row>
    <row r="176" spans="2:15" x14ac:dyDescent="0.35">
      <c r="B176" s="4" t="s">
        <v>4</v>
      </c>
      <c r="C176" s="8">
        <v>9034130.0800000001</v>
      </c>
      <c r="D176" s="8">
        <v>9342001.0600000024</v>
      </c>
      <c r="E176" s="8">
        <v>10485672.359999999</v>
      </c>
      <c r="F176" s="8">
        <v>11404536.839999998</v>
      </c>
      <c r="G176" s="8">
        <v>8071950.0299999993</v>
      </c>
      <c r="H176" s="8">
        <v>9490845.7299999986</v>
      </c>
      <c r="I176" s="8">
        <v>9024144.5500000007</v>
      </c>
      <c r="J176" s="8">
        <v>8933960.1699999999</v>
      </c>
      <c r="K176" s="8">
        <v>9935901.1899999995</v>
      </c>
      <c r="L176" s="8">
        <v>11742313.059999997</v>
      </c>
      <c r="M176" s="8">
        <v>14004327.779999996</v>
      </c>
      <c r="N176" s="8">
        <v>8781456.5</v>
      </c>
      <c r="O176" s="11">
        <v>120251239.34999999</v>
      </c>
    </row>
    <row r="177" spans="2:15" x14ac:dyDescent="0.35">
      <c r="B177" s="4" t="s">
        <v>5</v>
      </c>
      <c r="C177" s="8">
        <v>1284376.82</v>
      </c>
      <c r="D177" s="8">
        <v>1055152.49</v>
      </c>
      <c r="E177" s="8">
        <v>1449050.8</v>
      </c>
      <c r="F177" s="8">
        <v>1294700.9200000002</v>
      </c>
      <c r="G177" s="8">
        <v>1449711.2</v>
      </c>
      <c r="H177" s="8">
        <v>1757167.8</v>
      </c>
      <c r="I177" s="8">
        <v>1802257.3999999997</v>
      </c>
      <c r="J177" s="8">
        <v>1877008.2000000002</v>
      </c>
      <c r="K177" s="8">
        <v>3064104.0199999996</v>
      </c>
      <c r="L177" s="8">
        <v>2973176.52</v>
      </c>
      <c r="M177" s="8">
        <v>3762815.84</v>
      </c>
      <c r="N177" s="8">
        <v>2603190.9</v>
      </c>
      <c r="O177" s="11">
        <v>24372712.909999996</v>
      </c>
    </row>
    <row r="178" spans="2:15" x14ac:dyDescent="0.35">
      <c r="B178" s="4" t="s">
        <v>6</v>
      </c>
      <c r="C178" s="8">
        <v>1610712.41</v>
      </c>
      <c r="D178" s="8">
        <v>1726891.54</v>
      </c>
      <c r="E178" s="8">
        <v>1460622.77</v>
      </c>
      <c r="F178" s="8">
        <v>1789733.7100000002</v>
      </c>
      <c r="G178" s="8">
        <v>1789672.9200000002</v>
      </c>
      <c r="H178" s="8">
        <v>2562620.38</v>
      </c>
      <c r="I178" s="8">
        <v>3951507.5</v>
      </c>
      <c r="J178" s="8">
        <v>3443877.5400000005</v>
      </c>
      <c r="K178" s="8">
        <v>4856986.33</v>
      </c>
      <c r="L178" s="8">
        <v>3996712.6399999997</v>
      </c>
      <c r="M178" s="8">
        <v>3316126.3299999996</v>
      </c>
      <c r="N178" s="8">
        <v>1626605.9500000002</v>
      </c>
      <c r="O178" s="11">
        <v>32132070.02</v>
      </c>
    </row>
    <row r="179" spans="2:15" x14ac:dyDescent="0.35">
      <c r="B179" s="4" t="s">
        <v>7</v>
      </c>
      <c r="C179" s="8">
        <v>3548867.45</v>
      </c>
      <c r="D179" s="8">
        <v>3436623.84</v>
      </c>
      <c r="E179" s="8">
        <v>4882434</v>
      </c>
      <c r="F179" s="8">
        <v>3309355.44</v>
      </c>
      <c r="G179" s="8">
        <v>4051916</v>
      </c>
      <c r="H179" s="8">
        <v>4353149.68</v>
      </c>
      <c r="I179" s="8">
        <v>2775049.21</v>
      </c>
      <c r="J179" s="8">
        <v>5783113.9900000002</v>
      </c>
      <c r="K179" s="8">
        <v>5891806.9900000002</v>
      </c>
      <c r="L179" s="8">
        <v>3035006.67</v>
      </c>
      <c r="M179" s="8">
        <v>3485448.1</v>
      </c>
      <c r="N179" s="8">
        <v>3273683.4299999997</v>
      </c>
      <c r="O179" s="11">
        <v>47826454.800000004</v>
      </c>
    </row>
    <row r="180" spans="2:15" x14ac:dyDescent="0.35">
      <c r="B180" s="4" t="s">
        <v>8</v>
      </c>
      <c r="C180" s="8">
        <v>1128336.18</v>
      </c>
      <c r="D180" s="8">
        <v>1232898.7999999998</v>
      </c>
      <c r="E180" s="8">
        <v>1647829.5099999998</v>
      </c>
      <c r="F180" s="8">
        <v>1271446.22</v>
      </c>
      <c r="G180" s="8">
        <v>1294028.8999999997</v>
      </c>
      <c r="H180" s="8">
        <v>1569435.9400000004</v>
      </c>
      <c r="I180" s="8">
        <v>1346687.82</v>
      </c>
      <c r="J180" s="8">
        <v>1583805.2100000002</v>
      </c>
      <c r="K180" s="8">
        <v>1326416.9500000002</v>
      </c>
      <c r="L180" s="8">
        <v>1420137.48</v>
      </c>
      <c r="M180" s="8">
        <v>1308163.1199999999</v>
      </c>
      <c r="N180" s="8">
        <v>1225615.4600000002</v>
      </c>
      <c r="O180" s="11">
        <v>16354801.590000002</v>
      </c>
    </row>
    <row r="181" spans="2:15" x14ac:dyDescent="0.35">
      <c r="B181" s="4" t="s">
        <v>10</v>
      </c>
      <c r="C181" s="8">
        <v>13160722.810000001</v>
      </c>
      <c r="D181" s="8">
        <v>11849177.510000002</v>
      </c>
      <c r="E181" s="8">
        <v>18720808.379999962</v>
      </c>
      <c r="F181" s="8">
        <v>15606786.23</v>
      </c>
      <c r="G181" s="8">
        <v>12143355.800000001</v>
      </c>
      <c r="H181" s="8">
        <v>19517442.72000001</v>
      </c>
      <c r="I181" s="8">
        <v>19284447.98</v>
      </c>
      <c r="J181" s="8">
        <v>42990094.280000009</v>
      </c>
      <c r="K181" s="8">
        <v>34376212.710000008</v>
      </c>
      <c r="L181" s="8">
        <v>36773934.600000031</v>
      </c>
      <c r="M181" s="8">
        <v>16285088.120000012</v>
      </c>
      <c r="N181" s="8">
        <v>19997131.870000012</v>
      </c>
      <c r="O181" s="11">
        <v>260705203.01000002</v>
      </c>
    </row>
    <row r="182" spans="2:15" x14ac:dyDescent="0.35">
      <c r="B182" s="4" t="s">
        <v>11</v>
      </c>
      <c r="C182" s="8">
        <v>569.47</v>
      </c>
      <c r="D182" s="8">
        <v>280.20000000000005</v>
      </c>
      <c r="E182" s="8">
        <v>820</v>
      </c>
      <c r="F182" s="8">
        <v>39716.25</v>
      </c>
      <c r="G182" s="8">
        <v>26768</v>
      </c>
      <c r="H182" s="8">
        <v>883.72</v>
      </c>
      <c r="I182" s="8">
        <v>858.26</v>
      </c>
      <c r="J182" s="8">
        <v>489.37</v>
      </c>
      <c r="K182" s="8">
        <v>95120.01</v>
      </c>
      <c r="L182" s="8">
        <v>386.84000000000003</v>
      </c>
      <c r="M182" s="8">
        <v>53031.35</v>
      </c>
      <c r="N182" s="8">
        <v>47062.48</v>
      </c>
      <c r="O182" s="11">
        <v>265985.94999999995</v>
      </c>
    </row>
    <row r="183" spans="2:15" x14ac:dyDescent="0.35">
      <c r="B183" s="2" t="s">
        <v>46</v>
      </c>
      <c r="C183" s="6">
        <v>103343453.44999999</v>
      </c>
      <c r="D183" s="6">
        <v>20691159.979999997</v>
      </c>
      <c r="E183" s="6">
        <v>35856022.710000001</v>
      </c>
      <c r="F183" s="6">
        <v>24985616.320000004</v>
      </c>
      <c r="G183" s="6">
        <v>73157820.620000005</v>
      </c>
      <c r="H183" s="6">
        <v>16784811.100000001</v>
      </c>
      <c r="I183" s="6">
        <v>23824720.48</v>
      </c>
      <c r="J183" s="6">
        <v>72094284.700000003</v>
      </c>
      <c r="K183" s="6">
        <v>50141394.580000013</v>
      </c>
      <c r="L183" s="6">
        <v>28399426.089999996</v>
      </c>
      <c r="M183" s="6">
        <v>13460591.539999999</v>
      </c>
      <c r="N183" s="6">
        <v>109378808.54000001</v>
      </c>
      <c r="O183" s="9">
        <v>572118110.11000001</v>
      </c>
    </row>
    <row r="184" spans="2:15" x14ac:dyDescent="0.35">
      <c r="B184" s="3" t="s">
        <v>0</v>
      </c>
      <c r="C184" s="7">
        <v>86325651.379999995</v>
      </c>
      <c r="D184" s="7">
        <v>510980.4</v>
      </c>
      <c r="E184" s="7">
        <v>9618936</v>
      </c>
      <c r="F184" s="7">
        <v>695720.11</v>
      </c>
      <c r="G184" s="7">
        <v>55223370</v>
      </c>
      <c r="H184" s="7">
        <v>790743.52</v>
      </c>
      <c r="I184" s="7">
        <v>6439264.5</v>
      </c>
      <c r="J184" s="7">
        <v>51922499</v>
      </c>
      <c r="K184" s="7">
        <v>36136930</v>
      </c>
      <c r="L184" s="7">
        <v>10572868.4</v>
      </c>
      <c r="M184" s="7">
        <v>838258</v>
      </c>
      <c r="N184" s="7">
        <v>98423916</v>
      </c>
      <c r="O184" s="10">
        <v>357499137.31</v>
      </c>
    </row>
    <row r="185" spans="2:15" x14ac:dyDescent="0.35">
      <c r="B185" s="4" t="s">
        <v>2</v>
      </c>
      <c r="C185" s="8">
        <v>86325651.379999995</v>
      </c>
      <c r="D185" s="8">
        <v>510980.4</v>
      </c>
      <c r="E185" s="8">
        <v>9618936</v>
      </c>
      <c r="F185" s="8">
        <v>695720.11</v>
      </c>
      <c r="G185" s="8">
        <v>55223370</v>
      </c>
      <c r="H185" s="8">
        <v>790743.52</v>
      </c>
      <c r="I185" s="8">
        <v>6439264.5</v>
      </c>
      <c r="J185" s="8">
        <v>51922499</v>
      </c>
      <c r="K185" s="8">
        <v>36136930</v>
      </c>
      <c r="L185" s="8">
        <v>10572868.4</v>
      </c>
      <c r="M185" s="8">
        <v>838258</v>
      </c>
      <c r="N185" s="8">
        <v>98423916</v>
      </c>
      <c r="O185" s="11">
        <v>357499137.31</v>
      </c>
    </row>
    <row r="186" spans="2:15" x14ac:dyDescent="0.35">
      <c r="B186" s="3" t="s">
        <v>1</v>
      </c>
      <c r="C186" s="7">
        <v>17017802.07</v>
      </c>
      <c r="D186" s="7">
        <v>20180179.579999998</v>
      </c>
      <c r="E186" s="7">
        <v>26237086.710000001</v>
      </c>
      <c r="F186" s="7">
        <v>24289896.210000005</v>
      </c>
      <c r="G186" s="7">
        <v>17934450.620000001</v>
      </c>
      <c r="H186" s="7">
        <v>15994067.580000004</v>
      </c>
      <c r="I186" s="7">
        <v>17385455.979999997</v>
      </c>
      <c r="J186" s="7">
        <v>20171785.700000003</v>
      </c>
      <c r="K186" s="7">
        <v>14004464.579999998</v>
      </c>
      <c r="L186" s="7">
        <v>17826557.689999998</v>
      </c>
      <c r="M186" s="7">
        <v>12622333.539999999</v>
      </c>
      <c r="N186" s="7">
        <v>10954892.539999999</v>
      </c>
      <c r="O186" s="10">
        <v>214618972.79999998</v>
      </c>
    </row>
    <row r="187" spans="2:15" x14ac:dyDescent="0.35">
      <c r="B187" s="4" t="s">
        <v>3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11">
        <v>0</v>
      </c>
    </row>
    <row r="188" spans="2:15" x14ac:dyDescent="0.35">
      <c r="B188" s="4" t="s">
        <v>4</v>
      </c>
      <c r="C188" s="8">
        <v>4002933.7399999998</v>
      </c>
      <c r="D188" s="8">
        <v>4705533.9799999995</v>
      </c>
      <c r="E188" s="8">
        <v>5729164.2799999993</v>
      </c>
      <c r="F188" s="8">
        <v>3727663.3200000003</v>
      </c>
      <c r="G188" s="8">
        <v>2669666.04</v>
      </c>
      <c r="H188" s="8">
        <v>3736613.82</v>
      </c>
      <c r="I188" s="8">
        <v>4585847.63</v>
      </c>
      <c r="J188" s="8">
        <v>3743098.1399999997</v>
      </c>
      <c r="K188" s="8">
        <v>3569659.63</v>
      </c>
      <c r="L188" s="8">
        <v>4135213.93</v>
      </c>
      <c r="M188" s="8">
        <v>3378738.32</v>
      </c>
      <c r="N188" s="8">
        <v>2238128.54</v>
      </c>
      <c r="O188" s="11">
        <v>46222261.369999997</v>
      </c>
    </row>
    <row r="189" spans="2:15" x14ac:dyDescent="0.35">
      <c r="B189" s="4" t="s">
        <v>5</v>
      </c>
      <c r="C189" s="8">
        <v>5547106.4500000002</v>
      </c>
      <c r="D189" s="8">
        <v>7148244.7599999979</v>
      </c>
      <c r="E189" s="8">
        <v>10102828.649999999</v>
      </c>
      <c r="F189" s="8">
        <v>11370118.800000003</v>
      </c>
      <c r="G189" s="8">
        <v>6625855.1400000006</v>
      </c>
      <c r="H189" s="8">
        <v>3854281.2700000009</v>
      </c>
      <c r="I189" s="8">
        <v>4111824.5899999994</v>
      </c>
      <c r="J189" s="8">
        <v>2960745.05</v>
      </c>
      <c r="K189" s="8">
        <v>3340810.5199999996</v>
      </c>
      <c r="L189" s="8">
        <v>1718933.2199999997</v>
      </c>
      <c r="M189" s="8">
        <v>1153000.19</v>
      </c>
      <c r="N189" s="8">
        <v>1634969.41</v>
      </c>
      <c r="O189" s="11">
        <v>59568718.049999982</v>
      </c>
    </row>
    <row r="190" spans="2:15" x14ac:dyDescent="0.35">
      <c r="B190" s="4" t="s">
        <v>6</v>
      </c>
      <c r="C190" s="8">
        <v>803555.5199999999</v>
      </c>
      <c r="D190" s="8">
        <v>570492.55000000005</v>
      </c>
      <c r="E190" s="8">
        <v>838574.22</v>
      </c>
      <c r="F190" s="8">
        <v>1010397.45</v>
      </c>
      <c r="G190" s="8">
        <v>1328373.81</v>
      </c>
      <c r="H190" s="8">
        <v>1495909.26</v>
      </c>
      <c r="I190" s="8">
        <v>1400485.26</v>
      </c>
      <c r="J190" s="8">
        <v>1368438.3199999998</v>
      </c>
      <c r="K190" s="8">
        <v>1665215.31</v>
      </c>
      <c r="L190" s="8">
        <v>1696828.1400000001</v>
      </c>
      <c r="M190" s="8">
        <v>1087317.31</v>
      </c>
      <c r="N190" s="8">
        <v>936514.68</v>
      </c>
      <c r="O190" s="11">
        <v>14202101.830000002</v>
      </c>
    </row>
    <row r="191" spans="2:15" x14ac:dyDescent="0.35">
      <c r="B191" s="4" t="s">
        <v>7</v>
      </c>
      <c r="C191" s="8">
        <v>2844.4</v>
      </c>
      <c r="D191" s="8">
        <v>5691</v>
      </c>
      <c r="E191" s="8">
        <v>2310</v>
      </c>
      <c r="F191" s="8">
        <v>0</v>
      </c>
      <c r="G191" s="8">
        <v>4454.3999999999996</v>
      </c>
      <c r="H191" s="8">
        <v>15299</v>
      </c>
      <c r="I191" s="8">
        <v>5882.2</v>
      </c>
      <c r="J191" s="8">
        <v>5069</v>
      </c>
      <c r="K191" s="8">
        <v>2712</v>
      </c>
      <c r="L191" s="8">
        <v>3572.4</v>
      </c>
      <c r="M191" s="8">
        <v>1758.4</v>
      </c>
      <c r="N191" s="8">
        <v>3104.6</v>
      </c>
      <c r="O191" s="11">
        <v>52697.4</v>
      </c>
    </row>
    <row r="192" spans="2:15" x14ac:dyDescent="0.35">
      <c r="B192" s="4" t="s">
        <v>8</v>
      </c>
      <c r="C192" s="8">
        <v>1681009.7400000002</v>
      </c>
      <c r="D192" s="8">
        <v>2422971.5699999998</v>
      </c>
      <c r="E192" s="8">
        <v>3330244.98</v>
      </c>
      <c r="F192" s="8">
        <v>1611612.3399999999</v>
      </c>
      <c r="G192" s="8">
        <v>1170620.3500000001</v>
      </c>
      <c r="H192" s="8">
        <v>800553.63</v>
      </c>
      <c r="I192" s="8">
        <v>2134748.3200000003</v>
      </c>
      <c r="J192" s="8">
        <v>743853.97</v>
      </c>
      <c r="K192" s="8">
        <v>602669.85000000009</v>
      </c>
      <c r="L192" s="8">
        <v>1663343.79</v>
      </c>
      <c r="M192" s="8">
        <v>2008474.83</v>
      </c>
      <c r="N192" s="8">
        <v>1243357.45</v>
      </c>
      <c r="O192" s="11">
        <v>19413460.819999997</v>
      </c>
    </row>
    <row r="193" spans="2:15" x14ac:dyDescent="0.35">
      <c r="B193" s="4" t="s">
        <v>10</v>
      </c>
      <c r="C193" s="8">
        <v>765712.67</v>
      </c>
      <c r="D193" s="8">
        <v>807779.64</v>
      </c>
      <c r="E193" s="8">
        <v>1813092.8200000005</v>
      </c>
      <c r="F193" s="8">
        <v>2199597.4299999988</v>
      </c>
      <c r="G193" s="8">
        <v>1314568.0400000003</v>
      </c>
      <c r="H193" s="8">
        <v>1188363.4000000001</v>
      </c>
      <c r="I193" s="8">
        <v>1204920.1299999997</v>
      </c>
      <c r="J193" s="8">
        <v>6450841.71</v>
      </c>
      <c r="K193" s="8">
        <v>796376.28999999992</v>
      </c>
      <c r="L193" s="8">
        <v>912504.3400000002</v>
      </c>
      <c r="M193" s="8">
        <v>871286.50999999989</v>
      </c>
      <c r="N193" s="8">
        <v>465852.89999999985</v>
      </c>
      <c r="O193" s="11">
        <v>18790895.879999999</v>
      </c>
    </row>
    <row r="194" spans="2:15" x14ac:dyDescent="0.35">
      <c r="B194" s="4" t="s">
        <v>11</v>
      </c>
      <c r="C194" s="8">
        <v>4214639.55</v>
      </c>
      <c r="D194" s="8">
        <v>4519466.08</v>
      </c>
      <c r="E194" s="8">
        <v>4420871.76</v>
      </c>
      <c r="F194" s="8">
        <v>4370506.87</v>
      </c>
      <c r="G194" s="8">
        <v>4820912.84</v>
      </c>
      <c r="H194" s="8">
        <v>4903047.2000000011</v>
      </c>
      <c r="I194" s="8">
        <v>3941747.8500000006</v>
      </c>
      <c r="J194" s="8">
        <v>4899739.51</v>
      </c>
      <c r="K194" s="8">
        <v>4027020.9800000009</v>
      </c>
      <c r="L194" s="8">
        <v>7696161.8699999992</v>
      </c>
      <c r="M194" s="8">
        <v>4121757.9799999995</v>
      </c>
      <c r="N194" s="8">
        <v>4432964.96</v>
      </c>
      <c r="O194" s="11">
        <v>56368837.449999996</v>
      </c>
    </row>
    <row r="195" spans="2:15" x14ac:dyDescent="0.35">
      <c r="B195" s="2" t="s">
        <v>14</v>
      </c>
      <c r="C195" s="6">
        <v>55904643.439999998</v>
      </c>
      <c r="D195" s="6">
        <v>32219000.440000001</v>
      </c>
      <c r="E195" s="6">
        <v>41295362.170000002</v>
      </c>
      <c r="F195" s="6">
        <v>54307712.299999997</v>
      </c>
      <c r="G195" s="6">
        <v>35309941.619999997</v>
      </c>
      <c r="H195" s="6">
        <v>52757446.730000004</v>
      </c>
      <c r="I195" s="6">
        <v>80467716.220000014</v>
      </c>
      <c r="J195" s="6">
        <v>36018978.690000005</v>
      </c>
      <c r="K195" s="6">
        <v>20380026.27</v>
      </c>
      <c r="L195" s="6">
        <v>45678817.519999996</v>
      </c>
      <c r="M195" s="6">
        <v>30932488.880000003</v>
      </c>
      <c r="N195" s="6">
        <v>76440456.649999991</v>
      </c>
      <c r="O195" s="9">
        <v>561712590.93000007</v>
      </c>
    </row>
    <row r="196" spans="2:15" x14ac:dyDescent="0.35">
      <c r="B196" s="3" t="s">
        <v>0</v>
      </c>
      <c r="C196" s="7">
        <v>28095791</v>
      </c>
      <c r="D196" s="7">
        <v>14501786</v>
      </c>
      <c r="E196" s="7">
        <v>20546981</v>
      </c>
      <c r="F196" s="7">
        <v>33546393</v>
      </c>
      <c r="G196" s="7">
        <v>11246147</v>
      </c>
      <c r="H196" s="7">
        <v>35211843.609999999</v>
      </c>
      <c r="I196" s="7">
        <v>44909616.5</v>
      </c>
      <c r="J196" s="7">
        <v>11339908</v>
      </c>
      <c r="K196" s="7">
        <v>463821</v>
      </c>
      <c r="L196" s="7">
        <v>23787755.5</v>
      </c>
      <c r="M196" s="7">
        <v>10696483</v>
      </c>
      <c r="N196" s="7">
        <v>56355560.600000001</v>
      </c>
      <c r="O196" s="10">
        <v>290702086.21000004</v>
      </c>
    </row>
    <row r="197" spans="2:15" x14ac:dyDescent="0.35">
      <c r="B197" s="4" t="s">
        <v>2</v>
      </c>
      <c r="C197" s="8">
        <v>28095791</v>
      </c>
      <c r="D197" s="8">
        <v>14501786</v>
      </c>
      <c r="E197" s="8">
        <v>20546981</v>
      </c>
      <c r="F197" s="8">
        <v>33546393</v>
      </c>
      <c r="G197" s="8">
        <v>11246147</v>
      </c>
      <c r="H197" s="8">
        <v>35211843.609999999</v>
      </c>
      <c r="I197" s="8">
        <v>44909616.5</v>
      </c>
      <c r="J197" s="8">
        <v>11339908</v>
      </c>
      <c r="K197" s="8">
        <v>463821</v>
      </c>
      <c r="L197" s="8">
        <v>23787755.5</v>
      </c>
      <c r="M197" s="8">
        <v>10696483</v>
      </c>
      <c r="N197" s="8">
        <v>56355560.600000001</v>
      </c>
      <c r="O197" s="11">
        <v>290702086.21000004</v>
      </c>
    </row>
    <row r="198" spans="2:15" x14ac:dyDescent="0.35">
      <c r="B198" s="3" t="s">
        <v>1</v>
      </c>
      <c r="C198" s="7">
        <v>27808852.439999998</v>
      </c>
      <c r="D198" s="7">
        <v>17717214.440000001</v>
      </c>
      <c r="E198" s="7">
        <v>20748381.170000002</v>
      </c>
      <c r="F198" s="7">
        <v>20761319.300000001</v>
      </c>
      <c r="G198" s="7">
        <v>24063794.619999997</v>
      </c>
      <c r="H198" s="7">
        <v>17545603.120000001</v>
      </c>
      <c r="I198" s="7">
        <v>35558099.719999999</v>
      </c>
      <c r="J198" s="7">
        <v>24679070.690000005</v>
      </c>
      <c r="K198" s="7">
        <v>19916205.27</v>
      </c>
      <c r="L198" s="7">
        <v>21891062.02</v>
      </c>
      <c r="M198" s="7">
        <v>20236005.879999999</v>
      </c>
      <c r="N198" s="7">
        <v>20084896.050000001</v>
      </c>
      <c r="O198" s="10">
        <v>271010504.71999997</v>
      </c>
    </row>
    <row r="199" spans="2:15" x14ac:dyDescent="0.35">
      <c r="B199" s="4" t="s">
        <v>3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11">
        <v>0</v>
      </c>
    </row>
    <row r="200" spans="2:15" x14ac:dyDescent="0.35">
      <c r="B200" s="4" t="s">
        <v>4</v>
      </c>
      <c r="C200" s="8">
        <v>12689410.76</v>
      </c>
      <c r="D200" s="8">
        <v>1346897.6500000001</v>
      </c>
      <c r="E200" s="8">
        <v>7208586.2599999998</v>
      </c>
      <c r="F200" s="8">
        <v>5187527.0299999993</v>
      </c>
      <c r="G200" s="8">
        <v>9352358</v>
      </c>
      <c r="H200" s="8">
        <v>1085434.22</v>
      </c>
      <c r="I200" s="8">
        <v>20455558.98</v>
      </c>
      <c r="J200" s="8">
        <v>10811632.560000001</v>
      </c>
      <c r="K200" s="8">
        <v>10024689.52</v>
      </c>
      <c r="L200" s="8">
        <v>8905813.3999999985</v>
      </c>
      <c r="M200" s="8">
        <v>8504489.9400000013</v>
      </c>
      <c r="N200" s="8">
        <v>9916892.7000000011</v>
      </c>
      <c r="O200" s="11">
        <v>105489291.02</v>
      </c>
    </row>
    <row r="201" spans="2:15" x14ac:dyDescent="0.35">
      <c r="B201" s="4" t="s">
        <v>5</v>
      </c>
      <c r="C201" s="8">
        <v>1033062.26</v>
      </c>
      <c r="D201" s="8">
        <v>1448887.1900000002</v>
      </c>
      <c r="E201" s="8">
        <v>3530432.81</v>
      </c>
      <c r="F201" s="8">
        <v>4362131.9399999995</v>
      </c>
      <c r="G201" s="8">
        <v>3966406.7399999998</v>
      </c>
      <c r="H201" s="8">
        <v>4465614.9699999988</v>
      </c>
      <c r="I201" s="8">
        <v>3960796.81</v>
      </c>
      <c r="J201" s="8">
        <v>2539458.42</v>
      </c>
      <c r="K201" s="8">
        <v>1699882.6099999999</v>
      </c>
      <c r="L201" s="8">
        <v>1758303.14</v>
      </c>
      <c r="M201" s="8">
        <v>1012495.6</v>
      </c>
      <c r="N201" s="8">
        <v>1142752.96</v>
      </c>
      <c r="O201" s="11">
        <v>30920225.449999996</v>
      </c>
    </row>
    <row r="202" spans="2:15" x14ac:dyDescent="0.35">
      <c r="B202" s="4" t="s">
        <v>6</v>
      </c>
      <c r="C202" s="8">
        <v>1081842.3500000001</v>
      </c>
      <c r="D202" s="8">
        <v>1337886.9500000002</v>
      </c>
      <c r="E202" s="8">
        <v>1950112.6400000001</v>
      </c>
      <c r="F202" s="8">
        <v>2032576.2500000002</v>
      </c>
      <c r="G202" s="8">
        <v>1409011.0499999998</v>
      </c>
      <c r="H202" s="8">
        <v>1523624.1199999999</v>
      </c>
      <c r="I202" s="8">
        <v>2856151.28</v>
      </c>
      <c r="J202" s="8">
        <v>2085103.47</v>
      </c>
      <c r="K202" s="8">
        <v>2013010.1400000001</v>
      </c>
      <c r="L202" s="8">
        <v>1306390.9199999997</v>
      </c>
      <c r="M202" s="8">
        <v>1523869.55</v>
      </c>
      <c r="N202" s="8">
        <v>959433.22000000009</v>
      </c>
      <c r="O202" s="11">
        <v>20079011.939999998</v>
      </c>
    </row>
    <row r="203" spans="2:15" x14ac:dyDescent="0.35">
      <c r="B203" s="4" t="s">
        <v>7</v>
      </c>
      <c r="C203" s="8">
        <v>17983.599999999999</v>
      </c>
      <c r="D203" s="8">
        <v>0</v>
      </c>
      <c r="E203" s="8">
        <v>22100</v>
      </c>
      <c r="F203" s="8">
        <v>13835</v>
      </c>
      <c r="G203" s="8">
        <v>21900</v>
      </c>
      <c r="H203" s="8">
        <v>37173.699999999997</v>
      </c>
      <c r="I203" s="8">
        <v>13200</v>
      </c>
      <c r="J203" s="8">
        <v>36876</v>
      </c>
      <c r="K203" s="8">
        <v>0</v>
      </c>
      <c r="L203" s="8">
        <v>14736.98</v>
      </c>
      <c r="M203" s="8">
        <v>1075</v>
      </c>
      <c r="N203" s="8">
        <v>17886.100000000002</v>
      </c>
      <c r="O203" s="11">
        <v>196766.38</v>
      </c>
    </row>
    <row r="204" spans="2:15" x14ac:dyDescent="0.35">
      <c r="B204" s="4" t="s">
        <v>8</v>
      </c>
      <c r="C204" s="8">
        <v>1755439.85</v>
      </c>
      <c r="D204" s="8">
        <v>3867146.05</v>
      </c>
      <c r="E204" s="8">
        <v>731438.58</v>
      </c>
      <c r="F204" s="8">
        <v>657305.43000000005</v>
      </c>
      <c r="G204" s="8">
        <v>1122474.32</v>
      </c>
      <c r="H204" s="8">
        <v>1292941.52</v>
      </c>
      <c r="I204" s="8">
        <v>1093308.17</v>
      </c>
      <c r="J204" s="8">
        <v>799291.38</v>
      </c>
      <c r="K204" s="8">
        <v>730123.8600000001</v>
      </c>
      <c r="L204" s="8">
        <v>825708.87</v>
      </c>
      <c r="M204" s="8">
        <v>910444.96</v>
      </c>
      <c r="N204" s="8">
        <v>1912404.02</v>
      </c>
      <c r="O204" s="11">
        <v>15698027.009999998</v>
      </c>
    </row>
    <row r="205" spans="2:15" x14ac:dyDescent="0.35">
      <c r="B205" s="4" t="s">
        <v>10</v>
      </c>
      <c r="C205" s="8">
        <v>7021817.9699999997</v>
      </c>
      <c r="D205" s="8">
        <v>5086360.5000000009</v>
      </c>
      <c r="E205" s="8">
        <v>2904088.4500000011</v>
      </c>
      <c r="F205" s="8">
        <v>4241579.1400000025</v>
      </c>
      <c r="G205" s="8">
        <v>3447134.2399999993</v>
      </c>
      <c r="H205" s="8">
        <v>3391954.1300000004</v>
      </c>
      <c r="I205" s="8">
        <v>1505477.9000000001</v>
      </c>
      <c r="J205" s="8">
        <v>2533265.3500000006</v>
      </c>
      <c r="K205" s="8">
        <v>1730463.1600000008</v>
      </c>
      <c r="L205" s="8">
        <v>4177386.5699999994</v>
      </c>
      <c r="M205" s="8">
        <v>4034005.29</v>
      </c>
      <c r="N205" s="8">
        <v>2085312.840000001</v>
      </c>
      <c r="O205" s="11">
        <v>42158845.539999999</v>
      </c>
    </row>
    <row r="206" spans="2:15" x14ac:dyDescent="0.35">
      <c r="B206" s="4" t="s">
        <v>11</v>
      </c>
      <c r="C206" s="8">
        <v>4209295.6500000004</v>
      </c>
      <c r="D206" s="8">
        <v>4630036.1000000006</v>
      </c>
      <c r="E206" s="8">
        <v>4401622.43</v>
      </c>
      <c r="F206" s="8">
        <v>4266364.51</v>
      </c>
      <c r="G206" s="8">
        <v>4744510.2700000005</v>
      </c>
      <c r="H206" s="8">
        <v>5748860.4600000009</v>
      </c>
      <c r="I206" s="8">
        <v>5673606.580000001</v>
      </c>
      <c r="J206" s="8">
        <v>5873443.5100000007</v>
      </c>
      <c r="K206" s="8">
        <v>3718035.98</v>
      </c>
      <c r="L206" s="8">
        <v>4902722.1399999997</v>
      </c>
      <c r="M206" s="8">
        <v>4249625.54</v>
      </c>
      <c r="N206" s="8">
        <v>4050214.2100000004</v>
      </c>
      <c r="O206" s="11">
        <v>56468337.379999995</v>
      </c>
    </row>
    <row r="207" spans="2:15" x14ac:dyDescent="0.35">
      <c r="B207" s="2" t="s">
        <v>102</v>
      </c>
      <c r="C207" s="6">
        <v>31135536.979999997</v>
      </c>
      <c r="D207" s="6">
        <v>47325216.510000005</v>
      </c>
      <c r="E207" s="6">
        <v>27538944.550000001</v>
      </c>
      <c r="F207" s="6">
        <v>36974541.5</v>
      </c>
      <c r="G207" s="6">
        <v>65057127.25</v>
      </c>
      <c r="H207" s="6">
        <v>31833156.09</v>
      </c>
      <c r="I207" s="6">
        <v>54809141.979999997</v>
      </c>
      <c r="J207" s="6">
        <v>52543512.790000007</v>
      </c>
      <c r="K207" s="6">
        <v>19275838.140000001</v>
      </c>
      <c r="L207" s="6">
        <v>38299821.799999997</v>
      </c>
      <c r="M207" s="6">
        <v>30803122.779999997</v>
      </c>
      <c r="N207" s="6">
        <v>44131479.040000007</v>
      </c>
      <c r="O207" s="9">
        <v>479727439.41000003</v>
      </c>
    </row>
    <row r="208" spans="2:15" x14ac:dyDescent="0.35">
      <c r="B208" s="3" t="s">
        <v>0</v>
      </c>
      <c r="C208" s="7">
        <v>20741205.5</v>
      </c>
      <c r="D208" s="7">
        <v>10457462</v>
      </c>
      <c r="E208" s="7">
        <v>8413314.5</v>
      </c>
      <c r="F208" s="7">
        <v>9449383</v>
      </c>
      <c r="G208" s="7">
        <v>10117999.5</v>
      </c>
      <c r="H208" s="7">
        <v>11605283</v>
      </c>
      <c r="I208" s="7">
        <v>5942719</v>
      </c>
      <c r="J208" s="7">
        <v>10571524</v>
      </c>
      <c r="K208" s="7">
        <v>7730439</v>
      </c>
      <c r="L208" s="7">
        <v>11307445.300000001</v>
      </c>
      <c r="M208" s="7">
        <v>12777142</v>
      </c>
      <c r="N208" s="7">
        <v>8899366</v>
      </c>
      <c r="O208" s="10">
        <v>128013282.8</v>
      </c>
    </row>
    <row r="209" spans="2:15" x14ac:dyDescent="0.35">
      <c r="B209" s="4" t="s">
        <v>2</v>
      </c>
      <c r="C209" s="8">
        <v>20741205.5</v>
      </c>
      <c r="D209" s="8">
        <v>10457462</v>
      </c>
      <c r="E209" s="8">
        <v>8413314.5</v>
      </c>
      <c r="F209" s="8">
        <v>9449383</v>
      </c>
      <c r="G209" s="8">
        <v>10117999.5</v>
      </c>
      <c r="H209" s="8">
        <v>11605283</v>
      </c>
      <c r="I209" s="8">
        <v>5942719</v>
      </c>
      <c r="J209" s="8">
        <v>10571524</v>
      </c>
      <c r="K209" s="8">
        <v>7730439</v>
      </c>
      <c r="L209" s="8">
        <v>11307445.300000001</v>
      </c>
      <c r="M209" s="8">
        <v>12777142</v>
      </c>
      <c r="N209" s="8">
        <v>8899366</v>
      </c>
      <c r="O209" s="11">
        <v>128013282.8</v>
      </c>
    </row>
    <row r="210" spans="2:15" x14ac:dyDescent="0.35">
      <c r="B210" s="3" t="s">
        <v>1</v>
      </c>
      <c r="C210" s="7">
        <v>10394331.48</v>
      </c>
      <c r="D210" s="7">
        <v>36867754.510000005</v>
      </c>
      <c r="E210" s="7">
        <v>19125630.050000001</v>
      </c>
      <c r="F210" s="7">
        <v>27525158.500000004</v>
      </c>
      <c r="G210" s="7">
        <v>54939127.75</v>
      </c>
      <c r="H210" s="7">
        <v>20227873.09</v>
      </c>
      <c r="I210" s="7">
        <v>48866422.979999997</v>
      </c>
      <c r="J210" s="7">
        <v>41971988.790000007</v>
      </c>
      <c r="K210" s="7">
        <v>11545399.139999999</v>
      </c>
      <c r="L210" s="7">
        <v>26992376.5</v>
      </c>
      <c r="M210" s="7">
        <v>18025980.780000001</v>
      </c>
      <c r="N210" s="7">
        <v>35232113.039999999</v>
      </c>
      <c r="O210" s="10">
        <v>351714156.61000001</v>
      </c>
    </row>
    <row r="211" spans="2:15" x14ac:dyDescent="0.35">
      <c r="B211" s="4" t="s">
        <v>3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11">
        <v>0</v>
      </c>
    </row>
    <row r="212" spans="2:15" x14ac:dyDescent="0.35">
      <c r="B212" s="4" t="s">
        <v>4</v>
      </c>
      <c r="C212" s="8">
        <v>7156284.2000000002</v>
      </c>
      <c r="D212" s="8">
        <v>31868493.510000002</v>
      </c>
      <c r="E212" s="8">
        <v>6530036.29</v>
      </c>
      <c r="F212" s="8">
        <v>7306620.3899999997</v>
      </c>
      <c r="G212" s="8">
        <v>37114908.170000002</v>
      </c>
      <c r="H212" s="8">
        <v>4160478.68</v>
      </c>
      <c r="I212" s="8">
        <v>37136610.659999996</v>
      </c>
      <c r="J212" s="8">
        <v>34073973.25</v>
      </c>
      <c r="K212" s="8">
        <v>6415991.5999999996</v>
      </c>
      <c r="L212" s="8">
        <v>23361545.149999999</v>
      </c>
      <c r="M212" s="8">
        <v>13339566</v>
      </c>
      <c r="N212" s="8">
        <v>31019340.290000003</v>
      </c>
      <c r="O212" s="11">
        <v>239483848.19</v>
      </c>
    </row>
    <row r="213" spans="2:15" x14ac:dyDescent="0.35">
      <c r="B213" s="4" t="s">
        <v>5</v>
      </c>
      <c r="C213" s="8">
        <v>513908.07999999996</v>
      </c>
      <c r="D213" s="8">
        <v>2791867.0500000003</v>
      </c>
      <c r="E213" s="8">
        <v>9242874.8200000003</v>
      </c>
      <c r="F213" s="8">
        <v>12374242.790000003</v>
      </c>
      <c r="G213" s="8">
        <v>13279843.49</v>
      </c>
      <c r="H213" s="8">
        <v>10218914.49</v>
      </c>
      <c r="I213" s="8">
        <v>6529440.6399999997</v>
      </c>
      <c r="J213" s="8">
        <v>4087080.67</v>
      </c>
      <c r="K213" s="8">
        <v>1851750.15</v>
      </c>
      <c r="L213" s="8">
        <v>782501.8600000001</v>
      </c>
      <c r="M213" s="8">
        <v>1109199.6300000001</v>
      </c>
      <c r="N213" s="8">
        <v>1079922.2000000002</v>
      </c>
      <c r="O213" s="11">
        <v>63861545.870000012</v>
      </c>
    </row>
    <row r="214" spans="2:15" x14ac:dyDescent="0.35">
      <c r="B214" s="4" t="s">
        <v>6</v>
      </c>
      <c r="C214" s="8">
        <v>1014777.51</v>
      </c>
      <c r="D214" s="8">
        <v>261480</v>
      </c>
      <c r="E214" s="8">
        <v>728495.42</v>
      </c>
      <c r="F214" s="8">
        <v>3697976.42</v>
      </c>
      <c r="G214" s="8">
        <v>2007412.2299999997</v>
      </c>
      <c r="H214" s="8">
        <v>3134146.1799999997</v>
      </c>
      <c r="I214" s="8">
        <v>1055950.49</v>
      </c>
      <c r="J214" s="8">
        <v>813771.69</v>
      </c>
      <c r="K214" s="8">
        <v>555482.07999999996</v>
      </c>
      <c r="L214" s="8">
        <v>784122.27999999991</v>
      </c>
      <c r="M214" s="8">
        <v>320260.21999999997</v>
      </c>
      <c r="N214" s="8">
        <v>1054347.03</v>
      </c>
      <c r="O214" s="11">
        <v>15428221.549999997</v>
      </c>
    </row>
    <row r="215" spans="2:15" x14ac:dyDescent="0.35">
      <c r="B215" s="4" t="s">
        <v>7</v>
      </c>
      <c r="C215" s="8">
        <v>0</v>
      </c>
      <c r="D215" s="8">
        <v>0</v>
      </c>
      <c r="E215" s="8">
        <v>97289</v>
      </c>
      <c r="F215" s="8">
        <v>123480</v>
      </c>
      <c r="G215" s="8">
        <v>5334.33</v>
      </c>
      <c r="H215" s="8">
        <v>5229.13</v>
      </c>
      <c r="I215" s="8">
        <v>123018</v>
      </c>
      <c r="J215" s="8">
        <v>821.5</v>
      </c>
      <c r="K215" s="8">
        <v>0</v>
      </c>
      <c r="L215" s="8">
        <v>0</v>
      </c>
      <c r="M215" s="8">
        <v>0</v>
      </c>
      <c r="N215" s="8">
        <v>0</v>
      </c>
      <c r="O215" s="11">
        <v>355171.95999999996</v>
      </c>
    </row>
    <row r="216" spans="2:15" x14ac:dyDescent="0.35">
      <c r="B216" s="4" t="s">
        <v>8</v>
      </c>
      <c r="C216" s="8">
        <v>912019.92999999993</v>
      </c>
      <c r="D216" s="8">
        <v>983635.02</v>
      </c>
      <c r="E216" s="8">
        <v>1524237.99</v>
      </c>
      <c r="F216" s="8">
        <v>2515957.5499999998</v>
      </c>
      <c r="G216" s="8">
        <v>1375743.28</v>
      </c>
      <c r="H216" s="8">
        <v>1795421.48</v>
      </c>
      <c r="I216" s="8">
        <v>3251568.61</v>
      </c>
      <c r="J216" s="8">
        <v>1695301.77</v>
      </c>
      <c r="K216" s="8">
        <v>1785923.71</v>
      </c>
      <c r="L216" s="8">
        <v>1447097.23</v>
      </c>
      <c r="M216" s="8">
        <v>1973945.5899999999</v>
      </c>
      <c r="N216" s="8">
        <v>703775.22</v>
      </c>
      <c r="O216" s="11">
        <v>19964627.379999999</v>
      </c>
    </row>
    <row r="217" spans="2:15" x14ac:dyDescent="0.35">
      <c r="B217" s="4" t="s">
        <v>10</v>
      </c>
      <c r="C217" s="8">
        <v>748613.56</v>
      </c>
      <c r="D217" s="8">
        <v>835506.93</v>
      </c>
      <c r="E217" s="8">
        <v>1002682.5299999997</v>
      </c>
      <c r="F217" s="8">
        <v>1332081.3499999999</v>
      </c>
      <c r="G217" s="8">
        <v>1076248.75</v>
      </c>
      <c r="H217" s="8">
        <v>845708.2300000001</v>
      </c>
      <c r="I217" s="8">
        <v>697998.97999999975</v>
      </c>
      <c r="J217" s="8">
        <v>1122185.7099999995</v>
      </c>
      <c r="K217" s="8">
        <v>775957.99999999988</v>
      </c>
      <c r="L217" s="8">
        <v>600014.98</v>
      </c>
      <c r="M217" s="8">
        <v>997623.04</v>
      </c>
      <c r="N217" s="8">
        <v>1302212.5000000005</v>
      </c>
      <c r="O217" s="11">
        <v>11336834.559999999</v>
      </c>
    </row>
    <row r="218" spans="2:15" x14ac:dyDescent="0.35">
      <c r="B218" s="4" t="s">
        <v>11</v>
      </c>
      <c r="C218" s="8">
        <v>48728.2</v>
      </c>
      <c r="D218" s="8">
        <v>126772</v>
      </c>
      <c r="E218" s="8">
        <v>14</v>
      </c>
      <c r="F218" s="8">
        <v>174800</v>
      </c>
      <c r="G218" s="8">
        <v>79637.5</v>
      </c>
      <c r="H218" s="8">
        <v>67974.899999999994</v>
      </c>
      <c r="I218" s="8">
        <v>71835.599999999991</v>
      </c>
      <c r="J218" s="8">
        <v>178854.2</v>
      </c>
      <c r="K218" s="8">
        <v>160293.6</v>
      </c>
      <c r="L218" s="8">
        <v>17095</v>
      </c>
      <c r="M218" s="8">
        <v>285386.3</v>
      </c>
      <c r="N218" s="8">
        <v>72515.8</v>
      </c>
      <c r="O218" s="11">
        <v>1283907.0999999999</v>
      </c>
    </row>
    <row r="219" spans="2:15" x14ac:dyDescent="0.35">
      <c r="B219" s="2" t="s">
        <v>155</v>
      </c>
      <c r="C219" s="6">
        <v>27396529.16</v>
      </c>
      <c r="D219" s="6">
        <v>26737107.979999989</v>
      </c>
      <c r="E219" s="6">
        <v>59964408.680000007</v>
      </c>
      <c r="F219" s="6">
        <v>51174577.079999991</v>
      </c>
      <c r="G219" s="6">
        <v>32348672.039999999</v>
      </c>
      <c r="H219" s="6">
        <v>30689947.540000007</v>
      </c>
      <c r="I219" s="6">
        <v>38336527.159999996</v>
      </c>
      <c r="J219" s="6">
        <v>25503720.549999997</v>
      </c>
      <c r="K219" s="6">
        <v>28192490.359999999</v>
      </c>
      <c r="L219" s="6">
        <v>31462286.41</v>
      </c>
      <c r="M219" s="6">
        <v>29866422.180000003</v>
      </c>
      <c r="N219" s="6">
        <v>21877044.48</v>
      </c>
      <c r="O219" s="9">
        <v>403549733.62</v>
      </c>
    </row>
    <row r="220" spans="2:15" x14ac:dyDescent="0.35">
      <c r="B220" s="3" t="s">
        <v>0</v>
      </c>
      <c r="C220" s="7">
        <v>26372</v>
      </c>
      <c r="D220" s="7">
        <v>47549</v>
      </c>
      <c r="E220" s="7">
        <v>504054.4</v>
      </c>
      <c r="F220" s="7">
        <v>84042</v>
      </c>
      <c r="G220" s="7">
        <v>22852.799999999999</v>
      </c>
      <c r="H220" s="7">
        <v>522676</v>
      </c>
      <c r="I220" s="7">
        <v>60117</v>
      </c>
      <c r="J220" s="7">
        <v>1009208</v>
      </c>
      <c r="K220" s="7">
        <v>0</v>
      </c>
      <c r="L220" s="7">
        <v>224106</v>
      </c>
      <c r="M220" s="7">
        <v>78821.399999999994</v>
      </c>
      <c r="N220" s="7">
        <v>0</v>
      </c>
      <c r="O220" s="10">
        <v>2579798.6</v>
      </c>
    </row>
    <row r="221" spans="2:15" x14ac:dyDescent="0.35">
      <c r="B221" s="4" t="s">
        <v>2</v>
      </c>
      <c r="C221" s="8">
        <v>26372</v>
      </c>
      <c r="D221" s="8">
        <v>47549</v>
      </c>
      <c r="E221" s="8">
        <v>504054.4</v>
      </c>
      <c r="F221" s="8">
        <v>84042</v>
      </c>
      <c r="G221" s="8">
        <v>22852.799999999999</v>
      </c>
      <c r="H221" s="8">
        <v>522676</v>
      </c>
      <c r="I221" s="8">
        <v>60117</v>
      </c>
      <c r="J221" s="8">
        <v>1009208</v>
      </c>
      <c r="K221" s="8">
        <v>0</v>
      </c>
      <c r="L221" s="8">
        <v>224106</v>
      </c>
      <c r="M221" s="8">
        <v>78821.399999999994</v>
      </c>
      <c r="N221" s="8">
        <v>0</v>
      </c>
      <c r="O221" s="11">
        <v>2579798.6</v>
      </c>
    </row>
    <row r="222" spans="2:15" x14ac:dyDescent="0.35">
      <c r="B222" s="3" t="s">
        <v>1</v>
      </c>
      <c r="C222" s="7">
        <v>27370157.16</v>
      </c>
      <c r="D222" s="7">
        <v>26689558.979999989</v>
      </c>
      <c r="E222" s="7">
        <v>59460354.280000001</v>
      </c>
      <c r="F222" s="7">
        <v>51090535.079999991</v>
      </c>
      <c r="G222" s="7">
        <v>32325819.240000002</v>
      </c>
      <c r="H222" s="7">
        <v>30167271.540000007</v>
      </c>
      <c r="I222" s="7">
        <v>38276410.159999996</v>
      </c>
      <c r="J222" s="7">
        <v>24494512.549999997</v>
      </c>
      <c r="K222" s="7">
        <v>28192490.359999999</v>
      </c>
      <c r="L222" s="7">
        <v>31238180.41</v>
      </c>
      <c r="M222" s="7">
        <v>29787600.780000001</v>
      </c>
      <c r="N222" s="7">
        <v>21877044.48</v>
      </c>
      <c r="O222" s="10">
        <v>400969935.01999998</v>
      </c>
    </row>
    <row r="223" spans="2:15" x14ac:dyDescent="0.35">
      <c r="B223" s="4" t="s">
        <v>3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11">
        <v>0</v>
      </c>
    </row>
    <row r="224" spans="2:15" x14ac:dyDescent="0.35">
      <c r="B224" s="4" t="s">
        <v>4</v>
      </c>
      <c r="C224" s="8">
        <v>4743948.74</v>
      </c>
      <c r="D224" s="8">
        <v>6336511.5199999996</v>
      </c>
      <c r="E224" s="8">
        <v>4999337.7799999993</v>
      </c>
      <c r="F224" s="8">
        <v>7899978.3599999994</v>
      </c>
      <c r="G224" s="8">
        <v>4613176.72</v>
      </c>
      <c r="H224" s="8">
        <v>5398039.5999999996</v>
      </c>
      <c r="I224" s="8">
        <v>7028642.7400000002</v>
      </c>
      <c r="J224" s="8">
        <v>5233820.26</v>
      </c>
      <c r="K224" s="8">
        <v>6348429.5300000003</v>
      </c>
      <c r="L224" s="8">
        <v>5898326.79</v>
      </c>
      <c r="M224" s="8">
        <v>5349010.47</v>
      </c>
      <c r="N224" s="8">
        <v>5168747.2799999993</v>
      </c>
      <c r="O224" s="11">
        <v>69017969.789999992</v>
      </c>
    </row>
    <row r="225" spans="2:15" x14ac:dyDescent="0.35">
      <c r="B225" s="4" t="s">
        <v>5</v>
      </c>
      <c r="C225" s="8">
        <v>8387054.8099999996</v>
      </c>
      <c r="D225" s="8">
        <v>11019147.319999997</v>
      </c>
      <c r="E225" s="8">
        <v>18866981.710000005</v>
      </c>
      <c r="F225" s="8">
        <v>26208245.149999995</v>
      </c>
      <c r="G225" s="8">
        <v>14775401.48</v>
      </c>
      <c r="H225" s="8">
        <v>12441136.990000002</v>
      </c>
      <c r="I225" s="8">
        <v>9518763.9800000023</v>
      </c>
      <c r="J225" s="8">
        <v>5221621.83</v>
      </c>
      <c r="K225" s="8">
        <v>5972223.4999999991</v>
      </c>
      <c r="L225" s="8">
        <v>7100461.2700000014</v>
      </c>
      <c r="M225" s="8">
        <v>6396967.0599999996</v>
      </c>
      <c r="N225" s="8">
        <v>6304387.9100000001</v>
      </c>
      <c r="O225" s="11">
        <v>132212393.01000001</v>
      </c>
    </row>
    <row r="226" spans="2:15" x14ac:dyDescent="0.35">
      <c r="B226" s="4" t="s">
        <v>6</v>
      </c>
      <c r="C226" s="8">
        <v>1997512.7999999998</v>
      </c>
      <c r="D226" s="8">
        <v>1384899.72</v>
      </c>
      <c r="E226" s="8">
        <v>1372164.7600000002</v>
      </c>
      <c r="F226" s="8">
        <v>3749729.6300000008</v>
      </c>
      <c r="G226" s="8">
        <v>1038849.28</v>
      </c>
      <c r="H226" s="8">
        <v>1556648.05</v>
      </c>
      <c r="I226" s="8">
        <v>1901569.64</v>
      </c>
      <c r="J226" s="8">
        <v>1818947.02</v>
      </c>
      <c r="K226" s="8">
        <v>1823443.0300000003</v>
      </c>
      <c r="L226" s="8">
        <v>1538057.13</v>
      </c>
      <c r="M226" s="8">
        <v>2419096.5800000005</v>
      </c>
      <c r="N226" s="8">
        <v>1334555.1199999999</v>
      </c>
      <c r="O226" s="11">
        <v>21935472.760000002</v>
      </c>
    </row>
    <row r="227" spans="2:15" x14ac:dyDescent="0.35">
      <c r="B227" s="4" t="s">
        <v>7</v>
      </c>
      <c r="C227" s="8">
        <v>0</v>
      </c>
      <c r="D227" s="8">
        <v>4550</v>
      </c>
      <c r="E227" s="8">
        <v>11821.37</v>
      </c>
      <c r="F227" s="8">
        <v>40</v>
      </c>
      <c r="G227" s="8">
        <v>0</v>
      </c>
      <c r="H227" s="8">
        <v>440</v>
      </c>
      <c r="I227" s="8">
        <v>0</v>
      </c>
      <c r="J227" s="8">
        <v>98</v>
      </c>
      <c r="K227" s="8">
        <v>1425</v>
      </c>
      <c r="L227" s="8">
        <v>932</v>
      </c>
      <c r="M227" s="8">
        <v>22010</v>
      </c>
      <c r="N227" s="8">
        <v>39115</v>
      </c>
      <c r="O227" s="11">
        <v>80431.37</v>
      </c>
    </row>
    <row r="228" spans="2:15" x14ac:dyDescent="0.35">
      <c r="B228" s="4" t="s">
        <v>8</v>
      </c>
      <c r="C228" s="8">
        <v>353094.01</v>
      </c>
      <c r="D228" s="8">
        <v>246154.33000000002</v>
      </c>
      <c r="E228" s="8">
        <v>321832.63</v>
      </c>
      <c r="F228" s="8">
        <v>426186.97</v>
      </c>
      <c r="G228" s="8">
        <v>505307.88</v>
      </c>
      <c r="H228" s="8">
        <v>368437.31999999995</v>
      </c>
      <c r="I228" s="8">
        <v>620473.3899999999</v>
      </c>
      <c r="J228" s="8">
        <v>508673.16</v>
      </c>
      <c r="K228" s="8">
        <v>457704.73</v>
      </c>
      <c r="L228" s="8">
        <v>276548.78000000003</v>
      </c>
      <c r="M228" s="8">
        <v>180162.8</v>
      </c>
      <c r="N228" s="8">
        <v>433795.74000000005</v>
      </c>
      <c r="O228" s="11">
        <v>4698371.7399999993</v>
      </c>
    </row>
    <row r="229" spans="2:15" x14ac:dyDescent="0.35">
      <c r="B229" s="4" t="s">
        <v>10</v>
      </c>
      <c r="C229" s="8">
        <v>639624.19000000006</v>
      </c>
      <c r="D229" s="8">
        <v>191554.43000000002</v>
      </c>
      <c r="E229" s="8">
        <v>22962642.98</v>
      </c>
      <c r="F229" s="8">
        <v>245288.91000000003</v>
      </c>
      <c r="G229" s="8">
        <v>495487.2</v>
      </c>
      <c r="H229" s="8">
        <v>483169.34</v>
      </c>
      <c r="I229" s="8">
        <v>401057.08000000007</v>
      </c>
      <c r="J229" s="8">
        <v>517509.19999999984</v>
      </c>
      <c r="K229" s="8">
        <v>303941.62999999995</v>
      </c>
      <c r="L229" s="8">
        <v>1347251.7499999995</v>
      </c>
      <c r="M229" s="8">
        <v>828531.89999999991</v>
      </c>
      <c r="N229" s="8">
        <v>311044.28000000014</v>
      </c>
      <c r="O229" s="11">
        <v>28727102.890000001</v>
      </c>
    </row>
    <row r="230" spans="2:15" x14ac:dyDescent="0.35">
      <c r="B230" s="4" t="s">
        <v>11</v>
      </c>
      <c r="C230" s="8">
        <v>11248922.609999999</v>
      </c>
      <c r="D230" s="8">
        <v>7506741.6599999964</v>
      </c>
      <c r="E230" s="8">
        <v>10925573.049999997</v>
      </c>
      <c r="F230" s="8">
        <v>12561066.060000001</v>
      </c>
      <c r="G230" s="8">
        <v>10897596.680000002</v>
      </c>
      <c r="H230" s="8">
        <v>9919400.2400000002</v>
      </c>
      <c r="I230" s="8">
        <v>18805903.329999994</v>
      </c>
      <c r="J230" s="8">
        <v>11193843.08</v>
      </c>
      <c r="K230" s="8">
        <v>13285322.939999999</v>
      </c>
      <c r="L230" s="8">
        <v>15076602.689999999</v>
      </c>
      <c r="M230" s="8">
        <v>14591821.970000003</v>
      </c>
      <c r="N230" s="8">
        <v>8285399.1500000013</v>
      </c>
      <c r="O230" s="11">
        <v>144298193.46000001</v>
      </c>
    </row>
    <row r="231" spans="2:15" x14ac:dyDescent="0.35">
      <c r="B231" s="2" t="s">
        <v>59</v>
      </c>
      <c r="C231" s="6">
        <v>18436312.669999994</v>
      </c>
      <c r="D231" s="6">
        <v>38339661.779999994</v>
      </c>
      <c r="E231" s="6">
        <v>29818142.990000002</v>
      </c>
      <c r="F231" s="6">
        <v>31771087.629999995</v>
      </c>
      <c r="G231" s="6">
        <v>27246471.449999999</v>
      </c>
      <c r="H231" s="6">
        <v>33321363.409999996</v>
      </c>
      <c r="I231" s="6">
        <v>26539754.400000002</v>
      </c>
      <c r="J231" s="6">
        <v>21032667.169999998</v>
      </c>
      <c r="K231" s="6">
        <v>20539583.59</v>
      </c>
      <c r="L231" s="6">
        <v>40937764.849999994</v>
      </c>
      <c r="M231" s="6">
        <v>30102718.669999998</v>
      </c>
      <c r="N231" s="6">
        <v>44971309.359999999</v>
      </c>
      <c r="O231" s="9">
        <v>363056837.96999997</v>
      </c>
    </row>
    <row r="232" spans="2:15" x14ac:dyDescent="0.35">
      <c r="B232" s="3" t="s">
        <v>0</v>
      </c>
      <c r="C232" s="7">
        <v>241186</v>
      </c>
      <c r="D232" s="7">
        <v>216.24</v>
      </c>
      <c r="E232" s="7">
        <v>321.13</v>
      </c>
      <c r="F232" s="7">
        <v>421</v>
      </c>
      <c r="G232" s="7">
        <v>141</v>
      </c>
      <c r="H232" s="7">
        <v>31382.86</v>
      </c>
      <c r="I232" s="7">
        <v>2235.2800000000002</v>
      </c>
      <c r="J232" s="7">
        <v>226490.66</v>
      </c>
      <c r="K232" s="7">
        <v>0</v>
      </c>
      <c r="L232" s="7">
        <v>201969</v>
      </c>
      <c r="M232" s="7">
        <v>527</v>
      </c>
      <c r="N232" s="7">
        <v>72</v>
      </c>
      <c r="O232" s="10">
        <v>704962.17</v>
      </c>
    </row>
    <row r="233" spans="2:15" x14ac:dyDescent="0.35">
      <c r="B233" s="4" t="s">
        <v>2</v>
      </c>
      <c r="C233" s="8">
        <v>241186</v>
      </c>
      <c r="D233" s="8">
        <v>216.24</v>
      </c>
      <c r="E233" s="8">
        <v>321.13</v>
      </c>
      <c r="F233" s="8">
        <v>421</v>
      </c>
      <c r="G233" s="8">
        <v>141</v>
      </c>
      <c r="H233" s="8">
        <v>31382.86</v>
      </c>
      <c r="I233" s="8">
        <v>2235.2800000000002</v>
      </c>
      <c r="J233" s="8">
        <v>226490.66</v>
      </c>
      <c r="K233" s="8">
        <v>0</v>
      </c>
      <c r="L233" s="8">
        <v>201969</v>
      </c>
      <c r="M233" s="8">
        <v>527</v>
      </c>
      <c r="N233" s="8">
        <v>72</v>
      </c>
      <c r="O233" s="11">
        <v>704962.17</v>
      </c>
    </row>
    <row r="234" spans="2:15" x14ac:dyDescent="0.35">
      <c r="B234" s="3" t="s">
        <v>1</v>
      </c>
      <c r="C234" s="7">
        <v>18195126.669999994</v>
      </c>
      <c r="D234" s="7">
        <v>38339445.539999999</v>
      </c>
      <c r="E234" s="7">
        <v>29817821.860000003</v>
      </c>
      <c r="F234" s="7">
        <v>31770666.629999995</v>
      </c>
      <c r="G234" s="7">
        <v>27246330.449999999</v>
      </c>
      <c r="H234" s="7">
        <v>33289980.549999997</v>
      </c>
      <c r="I234" s="7">
        <v>26537519.120000001</v>
      </c>
      <c r="J234" s="7">
        <v>20806176.509999998</v>
      </c>
      <c r="K234" s="7">
        <v>20539583.59</v>
      </c>
      <c r="L234" s="7">
        <v>40735795.849999994</v>
      </c>
      <c r="M234" s="7">
        <v>30102191.669999998</v>
      </c>
      <c r="N234" s="7">
        <v>44971237.359999999</v>
      </c>
      <c r="O234" s="10">
        <v>362351875.80000001</v>
      </c>
    </row>
    <row r="235" spans="2:15" x14ac:dyDescent="0.35">
      <c r="B235" s="4" t="s">
        <v>3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11">
        <v>0</v>
      </c>
    </row>
    <row r="236" spans="2:15" x14ac:dyDescent="0.35">
      <c r="B236" s="4" t="s">
        <v>4</v>
      </c>
      <c r="C236" s="8">
        <v>6220198.6099999975</v>
      </c>
      <c r="D236" s="8">
        <v>7144726.5900000008</v>
      </c>
      <c r="E236" s="8">
        <v>7117135.5500000017</v>
      </c>
      <c r="F236" s="8">
        <v>7994354.4499999993</v>
      </c>
      <c r="G236" s="8">
        <v>7267738.7499999972</v>
      </c>
      <c r="H236" s="8">
        <v>6343833.330000001</v>
      </c>
      <c r="I236" s="8">
        <v>6602337.5000000009</v>
      </c>
      <c r="J236" s="8">
        <v>3691058.66</v>
      </c>
      <c r="K236" s="8">
        <v>4614206.99</v>
      </c>
      <c r="L236" s="8">
        <v>6160678.1199999982</v>
      </c>
      <c r="M236" s="8">
        <v>4953977.169999999</v>
      </c>
      <c r="N236" s="8">
        <v>5364547.2200000007</v>
      </c>
      <c r="O236" s="11">
        <v>73474792.939999998</v>
      </c>
    </row>
    <row r="237" spans="2:15" x14ac:dyDescent="0.35">
      <c r="B237" s="4" t="s">
        <v>5</v>
      </c>
      <c r="C237" s="8">
        <v>3463992.5</v>
      </c>
      <c r="D237" s="8">
        <v>5988108.8999999994</v>
      </c>
      <c r="E237" s="8">
        <v>10093745.4</v>
      </c>
      <c r="F237" s="8">
        <v>8428870.2300000004</v>
      </c>
      <c r="G237" s="8">
        <v>5776594.9999999991</v>
      </c>
      <c r="H237" s="8">
        <v>7764032.1400000006</v>
      </c>
      <c r="I237" s="8">
        <v>8548327.0700000003</v>
      </c>
      <c r="J237" s="8">
        <v>4475356.7799999993</v>
      </c>
      <c r="K237" s="8">
        <v>4709246.4999999991</v>
      </c>
      <c r="L237" s="8">
        <v>5740963.7999999998</v>
      </c>
      <c r="M237" s="8">
        <v>3817490.22</v>
      </c>
      <c r="N237" s="8">
        <v>1980866.93</v>
      </c>
      <c r="O237" s="11">
        <v>70787595.469999999</v>
      </c>
    </row>
    <row r="238" spans="2:15" x14ac:dyDescent="0.35">
      <c r="B238" s="4" t="s">
        <v>6</v>
      </c>
      <c r="C238" s="8">
        <v>3828701.9699999993</v>
      </c>
      <c r="D238" s="8">
        <v>9152323.2799999993</v>
      </c>
      <c r="E238" s="8">
        <v>3368670.45</v>
      </c>
      <c r="F238" s="8">
        <v>9509978.8599999994</v>
      </c>
      <c r="G238" s="8">
        <v>7265824.3799999999</v>
      </c>
      <c r="H238" s="8">
        <v>3238630.7699999996</v>
      </c>
      <c r="I238" s="8">
        <v>2981167.3000000003</v>
      </c>
      <c r="J238" s="8">
        <v>2561475.2799999993</v>
      </c>
      <c r="K238" s="8">
        <v>3728140.7199999997</v>
      </c>
      <c r="L238" s="8">
        <v>11347109.959999999</v>
      </c>
      <c r="M238" s="8">
        <v>8168843.5199999977</v>
      </c>
      <c r="N238" s="8">
        <v>5657541.9299999988</v>
      </c>
      <c r="O238" s="11">
        <v>70808408.419999987</v>
      </c>
    </row>
    <row r="239" spans="2:15" x14ac:dyDescent="0.35">
      <c r="B239" s="4" t="s">
        <v>7</v>
      </c>
      <c r="C239" s="8">
        <v>148393.77000000002</v>
      </c>
      <c r="D239" s="8">
        <v>7582310.0300000003</v>
      </c>
      <c r="E239" s="8">
        <v>538595.48</v>
      </c>
      <c r="F239" s="8">
        <v>289009.31</v>
      </c>
      <c r="G239" s="8">
        <v>471129.65</v>
      </c>
      <c r="H239" s="8">
        <v>8108028.4399999995</v>
      </c>
      <c r="I239" s="8">
        <v>111578.33</v>
      </c>
      <c r="J239" s="8">
        <v>246782.01</v>
      </c>
      <c r="K239" s="8">
        <v>221193.83000000002</v>
      </c>
      <c r="L239" s="8">
        <v>4655273.7</v>
      </c>
      <c r="M239" s="8">
        <v>31824.68</v>
      </c>
      <c r="N239" s="8">
        <v>20243850.57</v>
      </c>
      <c r="O239" s="11">
        <v>42647969.799999997</v>
      </c>
    </row>
    <row r="240" spans="2:15" x14ac:dyDescent="0.35">
      <c r="B240" s="4" t="s">
        <v>8</v>
      </c>
      <c r="C240" s="8">
        <v>26817.7</v>
      </c>
      <c r="D240" s="8">
        <v>8641</v>
      </c>
      <c r="E240" s="8">
        <v>27495.16</v>
      </c>
      <c r="F240" s="8">
        <v>72205.849999999991</v>
      </c>
      <c r="G240" s="8">
        <v>16646.75</v>
      </c>
      <c r="H240" s="8">
        <v>60152.22</v>
      </c>
      <c r="I240" s="8">
        <v>16735.45</v>
      </c>
      <c r="J240" s="8">
        <v>48285.159999999996</v>
      </c>
      <c r="K240" s="8">
        <v>42822.479999999996</v>
      </c>
      <c r="L240" s="8">
        <v>13247.310000000001</v>
      </c>
      <c r="M240" s="8">
        <v>30212.660000000003</v>
      </c>
      <c r="N240" s="8">
        <v>9810</v>
      </c>
      <c r="O240" s="11">
        <v>373071.74</v>
      </c>
    </row>
    <row r="241" spans="2:15" x14ac:dyDescent="0.35">
      <c r="B241" s="4" t="s">
        <v>10</v>
      </c>
      <c r="C241" s="8">
        <v>4423478.1900000013</v>
      </c>
      <c r="D241" s="8">
        <v>8381871.9199999953</v>
      </c>
      <c r="E241" s="8">
        <v>8563713.3500000015</v>
      </c>
      <c r="F241" s="8">
        <v>5382054.2499999981</v>
      </c>
      <c r="G241" s="8">
        <v>6155109.4200000064</v>
      </c>
      <c r="H241" s="8">
        <v>7498862.1499999966</v>
      </c>
      <c r="I241" s="8">
        <v>7682024.4500000048</v>
      </c>
      <c r="J241" s="8">
        <v>9672547.4700000007</v>
      </c>
      <c r="K241" s="8">
        <v>6879799.5600000005</v>
      </c>
      <c r="L241" s="8">
        <v>12261564.4</v>
      </c>
      <c r="M241" s="8">
        <v>12085308.230000002</v>
      </c>
      <c r="N241" s="8">
        <v>11558107.929999996</v>
      </c>
      <c r="O241" s="11">
        <v>100544441.31999999</v>
      </c>
    </row>
    <row r="242" spans="2:15" x14ac:dyDescent="0.35">
      <c r="B242" s="4" t="s">
        <v>11</v>
      </c>
      <c r="C242" s="8">
        <v>83543.929999999993</v>
      </c>
      <c r="D242" s="8">
        <v>81463.820000000007</v>
      </c>
      <c r="E242" s="8">
        <v>108466.47</v>
      </c>
      <c r="F242" s="8">
        <v>94193.68</v>
      </c>
      <c r="G242" s="8">
        <v>293286.5</v>
      </c>
      <c r="H242" s="8">
        <v>276441.5</v>
      </c>
      <c r="I242" s="8">
        <v>595349.02</v>
      </c>
      <c r="J242" s="8">
        <v>110671.15000000001</v>
      </c>
      <c r="K242" s="8">
        <v>344173.51</v>
      </c>
      <c r="L242" s="8">
        <v>556958.55999999994</v>
      </c>
      <c r="M242" s="8">
        <v>1014535.1900000001</v>
      </c>
      <c r="N242" s="8">
        <v>156512.78</v>
      </c>
      <c r="O242" s="11">
        <v>3715596.1099999994</v>
      </c>
    </row>
    <row r="243" spans="2:15" x14ac:dyDescent="0.35">
      <c r="B243" s="2" t="s">
        <v>32</v>
      </c>
      <c r="C243" s="6">
        <v>20938735.610000003</v>
      </c>
      <c r="D243" s="6">
        <v>24379059.189999998</v>
      </c>
      <c r="E243" s="6">
        <v>40329610.030000001</v>
      </c>
      <c r="F243" s="6">
        <v>35037860.579999998</v>
      </c>
      <c r="G243" s="6">
        <v>19915743.27</v>
      </c>
      <c r="H243" s="6">
        <v>16343387.719999999</v>
      </c>
      <c r="I243" s="6">
        <v>52453816.099999994</v>
      </c>
      <c r="J243" s="6">
        <v>16399682.210000001</v>
      </c>
      <c r="K243" s="6">
        <v>50086707.339999996</v>
      </c>
      <c r="L243" s="6">
        <v>45182867.689999998</v>
      </c>
      <c r="M243" s="6">
        <v>13468631.969999997</v>
      </c>
      <c r="N243" s="6">
        <v>12436729.58</v>
      </c>
      <c r="O243" s="9">
        <v>346972831.29000002</v>
      </c>
    </row>
    <row r="244" spans="2:15" x14ac:dyDescent="0.35">
      <c r="B244" s="3" t="s">
        <v>0</v>
      </c>
      <c r="C244" s="7">
        <v>11292726.5</v>
      </c>
      <c r="D244" s="7">
        <v>3472557.2199999997</v>
      </c>
      <c r="E244" s="7">
        <v>1917177.1</v>
      </c>
      <c r="F244" s="7">
        <v>4095825.09</v>
      </c>
      <c r="G244" s="7">
        <v>2647628.5499999998</v>
      </c>
      <c r="H244" s="7">
        <v>5734853.5099999998</v>
      </c>
      <c r="I244" s="7">
        <v>5374581.2000000002</v>
      </c>
      <c r="J244" s="7">
        <v>9921661.9199999999</v>
      </c>
      <c r="K244" s="7">
        <v>7829609.7800000003</v>
      </c>
      <c r="L244" s="7">
        <v>3987877.5599999996</v>
      </c>
      <c r="M244" s="7">
        <v>5545227.3399999999</v>
      </c>
      <c r="N244" s="7">
        <v>6777391.1099999994</v>
      </c>
      <c r="O244" s="10">
        <v>68597116.88000001</v>
      </c>
    </row>
    <row r="245" spans="2:15" x14ac:dyDescent="0.35">
      <c r="B245" s="4" t="s">
        <v>2</v>
      </c>
      <c r="C245" s="8">
        <v>11292726.5</v>
      </c>
      <c r="D245" s="8">
        <v>3472557.2199999997</v>
      </c>
      <c r="E245" s="8">
        <v>1917177.1</v>
      </c>
      <c r="F245" s="8">
        <v>4095825.09</v>
      </c>
      <c r="G245" s="8">
        <v>2647628.5499999998</v>
      </c>
      <c r="H245" s="8">
        <v>5734853.5099999998</v>
      </c>
      <c r="I245" s="8">
        <v>5374581.2000000002</v>
      </c>
      <c r="J245" s="8">
        <v>9921661.9199999999</v>
      </c>
      <c r="K245" s="8">
        <v>7829609.7800000003</v>
      </c>
      <c r="L245" s="8">
        <v>3987877.5599999996</v>
      </c>
      <c r="M245" s="8">
        <v>5545227.3399999999</v>
      </c>
      <c r="N245" s="8">
        <v>6777391.1099999994</v>
      </c>
      <c r="O245" s="11">
        <v>68597116.88000001</v>
      </c>
    </row>
    <row r="246" spans="2:15" x14ac:dyDescent="0.35">
      <c r="B246" s="3" t="s">
        <v>1</v>
      </c>
      <c r="C246" s="7">
        <v>9646009.1099999994</v>
      </c>
      <c r="D246" s="7">
        <v>20906501.969999999</v>
      </c>
      <c r="E246" s="7">
        <v>38412432.93</v>
      </c>
      <c r="F246" s="7">
        <v>30942035.490000002</v>
      </c>
      <c r="G246" s="7">
        <v>17268114.720000003</v>
      </c>
      <c r="H246" s="7">
        <v>10608534.210000001</v>
      </c>
      <c r="I246" s="7">
        <v>47079234.899999999</v>
      </c>
      <c r="J246" s="7">
        <v>6478020.290000001</v>
      </c>
      <c r="K246" s="7">
        <v>42257097.559999995</v>
      </c>
      <c r="L246" s="7">
        <v>41194990.130000003</v>
      </c>
      <c r="M246" s="7">
        <v>7923404.6299999999</v>
      </c>
      <c r="N246" s="7">
        <v>5659338.4699999997</v>
      </c>
      <c r="O246" s="10">
        <v>278375714.41000003</v>
      </c>
    </row>
    <row r="247" spans="2:15" x14ac:dyDescent="0.35">
      <c r="B247" s="4" t="s">
        <v>3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11">
        <v>0</v>
      </c>
    </row>
    <row r="248" spans="2:15" x14ac:dyDescent="0.35">
      <c r="B248" s="4" t="s">
        <v>4</v>
      </c>
      <c r="C248" s="8">
        <v>656068</v>
      </c>
      <c r="D248" s="8">
        <v>466421</v>
      </c>
      <c r="E248" s="8">
        <v>5943342</v>
      </c>
      <c r="F248" s="8">
        <v>934661.24</v>
      </c>
      <c r="G248" s="8">
        <v>1029658.63</v>
      </c>
      <c r="H248" s="8">
        <v>1576462.0099999998</v>
      </c>
      <c r="I248" s="8">
        <v>3205115.92</v>
      </c>
      <c r="J248" s="8">
        <v>1019703.2000000001</v>
      </c>
      <c r="K248" s="8">
        <v>1570110.27</v>
      </c>
      <c r="L248" s="8">
        <v>1350689.05</v>
      </c>
      <c r="M248" s="8">
        <v>2502700</v>
      </c>
      <c r="N248" s="8">
        <v>1704138.6600000001</v>
      </c>
      <c r="O248" s="11">
        <v>21959069.98</v>
      </c>
    </row>
    <row r="249" spans="2:15" x14ac:dyDescent="0.35">
      <c r="B249" s="4" t="s">
        <v>5</v>
      </c>
      <c r="C249" s="8">
        <v>558941.77</v>
      </c>
      <c r="D249" s="8">
        <v>1861069.86</v>
      </c>
      <c r="E249" s="8">
        <v>2313601.17</v>
      </c>
      <c r="F249" s="8">
        <v>1478829.98</v>
      </c>
      <c r="G249" s="8">
        <v>928200.95</v>
      </c>
      <c r="H249" s="8">
        <v>1478188.5700000003</v>
      </c>
      <c r="I249" s="8">
        <v>1338699.5999999999</v>
      </c>
      <c r="J249" s="8">
        <v>733973.4</v>
      </c>
      <c r="K249" s="8">
        <v>365231.3</v>
      </c>
      <c r="L249" s="8">
        <v>256132.6</v>
      </c>
      <c r="M249" s="8">
        <v>285610.81</v>
      </c>
      <c r="N249" s="8">
        <v>234137.60000000001</v>
      </c>
      <c r="O249" s="11">
        <v>11832617.610000001</v>
      </c>
    </row>
    <row r="250" spans="2:15" x14ac:dyDescent="0.35">
      <c r="B250" s="4" t="s">
        <v>6</v>
      </c>
      <c r="C250" s="8">
        <v>294847.40000000002</v>
      </c>
      <c r="D250" s="8">
        <v>95802.9</v>
      </c>
      <c r="E250" s="8">
        <v>344919.07</v>
      </c>
      <c r="F250" s="8">
        <v>263031.40000000002</v>
      </c>
      <c r="G250" s="8">
        <v>222909.4</v>
      </c>
      <c r="H250" s="8">
        <v>167217.20000000001</v>
      </c>
      <c r="I250" s="8">
        <v>523328.89</v>
      </c>
      <c r="J250" s="8">
        <v>168659</v>
      </c>
      <c r="K250" s="8">
        <v>66100</v>
      </c>
      <c r="L250" s="8">
        <v>86585.8</v>
      </c>
      <c r="M250" s="8">
        <v>144357</v>
      </c>
      <c r="N250" s="8">
        <v>124379.1</v>
      </c>
      <c r="O250" s="11">
        <v>2502137.16</v>
      </c>
    </row>
    <row r="251" spans="2:15" x14ac:dyDescent="0.35">
      <c r="B251" s="4" t="s">
        <v>7</v>
      </c>
      <c r="C251" s="8">
        <v>0</v>
      </c>
      <c r="D251" s="8">
        <v>300653</v>
      </c>
      <c r="E251" s="8">
        <v>26451900</v>
      </c>
      <c r="F251" s="8">
        <v>1244</v>
      </c>
      <c r="G251" s="8">
        <v>5264615</v>
      </c>
      <c r="H251" s="8">
        <v>1943</v>
      </c>
      <c r="I251" s="8">
        <v>28060353</v>
      </c>
      <c r="J251" s="8">
        <v>4967</v>
      </c>
      <c r="K251" s="8">
        <v>16102453</v>
      </c>
      <c r="L251" s="8">
        <v>15009464</v>
      </c>
      <c r="M251" s="8">
        <v>0</v>
      </c>
      <c r="N251" s="8">
        <v>925.8</v>
      </c>
      <c r="O251" s="11">
        <v>91198517.799999997</v>
      </c>
    </row>
    <row r="252" spans="2:15" x14ac:dyDescent="0.35">
      <c r="B252" s="4" t="s">
        <v>8</v>
      </c>
      <c r="C252" s="8">
        <v>172981.99</v>
      </c>
      <c r="D252" s="8">
        <v>219660.76</v>
      </c>
      <c r="E252" s="8">
        <v>337337.05</v>
      </c>
      <c r="F252" s="8">
        <v>318192.71999999997</v>
      </c>
      <c r="G252" s="8">
        <v>138728.90999999997</v>
      </c>
      <c r="H252" s="8">
        <v>314540.21000000002</v>
      </c>
      <c r="I252" s="8">
        <v>382632.04999999993</v>
      </c>
      <c r="J252" s="8">
        <v>227276.66999999998</v>
      </c>
      <c r="K252" s="8">
        <v>262046.49999999997</v>
      </c>
      <c r="L252" s="8">
        <v>349191.31999999995</v>
      </c>
      <c r="M252" s="8">
        <v>399675.59</v>
      </c>
      <c r="N252" s="8">
        <v>164040.85</v>
      </c>
      <c r="O252" s="11">
        <v>3286304.6199999996</v>
      </c>
    </row>
    <row r="253" spans="2:15" x14ac:dyDescent="0.35">
      <c r="B253" s="4" t="s">
        <v>10</v>
      </c>
      <c r="C253" s="8">
        <v>6881106.0099999998</v>
      </c>
      <c r="D253" s="8">
        <v>15656037.499999998</v>
      </c>
      <c r="E253" s="8">
        <v>1590274.92</v>
      </c>
      <c r="F253" s="8">
        <v>26235489.920000002</v>
      </c>
      <c r="G253" s="8">
        <v>8733671.7700000014</v>
      </c>
      <c r="H253" s="8">
        <v>5196310.7</v>
      </c>
      <c r="I253" s="8">
        <v>11672401.57</v>
      </c>
      <c r="J253" s="8">
        <v>2330997.7000000002</v>
      </c>
      <c r="K253" s="8">
        <v>22712090.129999995</v>
      </c>
      <c r="L253" s="8">
        <v>21924547.949999996</v>
      </c>
      <c r="M253" s="8">
        <v>3576620.86</v>
      </c>
      <c r="N253" s="8">
        <v>1997336.9000000001</v>
      </c>
      <c r="O253" s="11">
        <v>128506885.93000002</v>
      </c>
    </row>
    <row r="254" spans="2:15" x14ac:dyDescent="0.35">
      <c r="B254" s="4" t="s">
        <v>11</v>
      </c>
      <c r="C254" s="8">
        <v>1082063.94</v>
      </c>
      <c r="D254" s="8">
        <v>2306856.9499999993</v>
      </c>
      <c r="E254" s="8">
        <v>1431058.7199999997</v>
      </c>
      <c r="F254" s="8">
        <v>1710586.23</v>
      </c>
      <c r="G254" s="8">
        <v>950330.05999999982</v>
      </c>
      <c r="H254" s="8">
        <v>1873872.52</v>
      </c>
      <c r="I254" s="8">
        <v>1896703.8699999994</v>
      </c>
      <c r="J254" s="8">
        <v>1992443.3199999998</v>
      </c>
      <c r="K254" s="8">
        <v>1179066.3600000003</v>
      </c>
      <c r="L254" s="8">
        <v>2218379.4100000006</v>
      </c>
      <c r="M254" s="8">
        <v>1014440.3699999999</v>
      </c>
      <c r="N254" s="8">
        <v>1434379.5599999998</v>
      </c>
      <c r="O254" s="11">
        <v>19090181.309999999</v>
      </c>
    </row>
    <row r="255" spans="2:15" x14ac:dyDescent="0.35">
      <c r="B255" s="2" t="s">
        <v>146</v>
      </c>
      <c r="C255" s="6">
        <v>16488419.529999999</v>
      </c>
      <c r="D255" s="6">
        <v>17915976.149999999</v>
      </c>
      <c r="E255" s="6">
        <v>29125657.199999999</v>
      </c>
      <c r="F255" s="6">
        <v>44243400.639999986</v>
      </c>
      <c r="G255" s="6">
        <v>19815293.510000002</v>
      </c>
      <c r="H255" s="6">
        <v>5832521.879999998</v>
      </c>
      <c r="I255" s="6">
        <v>13844569.979999995</v>
      </c>
      <c r="J255" s="6">
        <v>12098969.619999999</v>
      </c>
      <c r="K255" s="6">
        <v>30906626.250000004</v>
      </c>
      <c r="L255" s="6">
        <v>69207418.229999989</v>
      </c>
      <c r="M255" s="6">
        <v>8164228.6899999985</v>
      </c>
      <c r="N255" s="6">
        <v>76003877.770000026</v>
      </c>
      <c r="O255" s="9">
        <v>343646959.44999999</v>
      </c>
    </row>
    <row r="256" spans="2:15" x14ac:dyDescent="0.35">
      <c r="B256" s="3" t="s">
        <v>0</v>
      </c>
      <c r="C256" s="7">
        <v>0</v>
      </c>
      <c r="D256" s="7">
        <v>0</v>
      </c>
      <c r="E256" s="7">
        <v>0</v>
      </c>
      <c r="F256" s="7">
        <v>100400</v>
      </c>
      <c r="G256" s="7">
        <v>24500</v>
      </c>
      <c r="H256" s="7">
        <v>24606</v>
      </c>
      <c r="I256" s="7">
        <v>0</v>
      </c>
      <c r="J256" s="7">
        <v>50200</v>
      </c>
      <c r="K256" s="7">
        <v>24600</v>
      </c>
      <c r="L256" s="7">
        <v>552760</v>
      </c>
      <c r="M256" s="7">
        <v>0</v>
      </c>
      <c r="N256" s="7">
        <v>0</v>
      </c>
      <c r="O256" s="10">
        <v>777066</v>
      </c>
    </row>
    <row r="257" spans="2:15" x14ac:dyDescent="0.35">
      <c r="B257" s="4" t="s">
        <v>2</v>
      </c>
      <c r="C257" s="8">
        <v>0</v>
      </c>
      <c r="D257" s="8">
        <v>0</v>
      </c>
      <c r="E257" s="8">
        <v>0</v>
      </c>
      <c r="F257" s="8">
        <v>100400</v>
      </c>
      <c r="G257" s="8">
        <v>24500</v>
      </c>
      <c r="H257" s="8">
        <v>24606</v>
      </c>
      <c r="I257" s="8">
        <v>0</v>
      </c>
      <c r="J257" s="8">
        <v>50200</v>
      </c>
      <c r="K257" s="8">
        <v>24600</v>
      </c>
      <c r="L257" s="8">
        <v>552760</v>
      </c>
      <c r="M257" s="8">
        <v>0</v>
      </c>
      <c r="N257" s="8">
        <v>0</v>
      </c>
      <c r="O257" s="11">
        <v>777066</v>
      </c>
    </row>
    <row r="258" spans="2:15" x14ac:dyDescent="0.35">
      <c r="B258" s="3" t="s">
        <v>1</v>
      </c>
      <c r="C258" s="7">
        <v>16488419.529999999</v>
      </c>
      <c r="D258" s="7">
        <v>17915976.149999999</v>
      </c>
      <c r="E258" s="7">
        <v>29125657.199999999</v>
      </c>
      <c r="F258" s="7">
        <v>44143000.639999986</v>
      </c>
      <c r="G258" s="7">
        <v>19790793.510000002</v>
      </c>
      <c r="H258" s="7">
        <v>5807915.879999998</v>
      </c>
      <c r="I258" s="7">
        <v>13844569.979999995</v>
      </c>
      <c r="J258" s="7">
        <v>12048769.619999999</v>
      </c>
      <c r="K258" s="7">
        <v>30882026.250000004</v>
      </c>
      <c r="L258" s="7">
        <v>68654658.229999989</v>
      </c>
      <c r="M258" s="7">
        <v>8164228.6899999985</v>
      </c>
      <c r="N258" s="7">
        <v>76003877.770000026</v>
      </c>
      <c r="O258" s="10">
        <v>342869893.44999999</v>
      </c>
    </row>
    <row r="259" spans="2:15" x14ac:dyDescent="0.35">
      <c r="B259" s="4" t="s">
        <v>3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11">
        <v>0</v>
      </c>
    </row>
    <row r="260" spans="2:15" x14ac:dyDescent="0.35">
      <c r="B260" s="4" t="s">
        <v>4</v>
      </c>
      <c r="C260" s="8">
        <v>408437.7</v>
      </c>
      <c r="D260" s="8">
        <v>858524.34</v>
      </c>
      <c r="E260" s="8">
        <v>1399604.07</v>
      </c>
      <c r="F260" s="8">
        <v>928144.37999999989</v>
      </c>
      <c r="G260" s="8">
        <v>971673.3</v>
      </c>
      <c r="H260" s="8">
        <v>833407.89999999991</v>
      </c>
      <c r="I260" s="8">
        <v>773851.78999999992</v>
      </c>
      <c r="J260" s="8">
        <v>1042096.1699999999</v>
      </c>
      <c r="K260" s="8">
        <v>1207778.24</v>
      </c>
      <c r="L260" s="8">
        <v>981007.5</v>
      </c>
      <c r="M260" s="8">
        <v>970611.82000000007</v>
      </c>
      <c r="N260" s="8">
        <v>498074.62</v>
      </c>
      <c r="O260" s="11">
        <v>10873211.829999998</v>
      </c>
    </row>
    <row r="261" spans="2:15" x14ac:dyDescent="0.35">
      <c r="B261" s="4" t="s">
        <v>5</v>
      </c>
      <c r="C261" s="8">
        <v>207669.2</v>
      </c>
      <c r="D261" s="8">
        <v>566123.49999999988</v>
      </c>
      <c r="E261" s="8">
        <v>1068174.3999999999</v>
      </c>
      <c r="F261" s="8">
        <v>1028886.4999999999</v>
      </c>
      <c r="G261" s="8">
        <v>995369.16</v>
      </c>
      <c r="H261" s="8">
        <v>507984.9</v>
      </c>
      <c r="I261" s="8">
        <v>1002027.3200000001</v>
      </c>
      <c r="J261" s="8">
        <v>874589.30999999994</v>
      </c>
      <c r="K261" s="8">
        <v>873561.54</v>
      </c>
      <c r="L261" s="8">
        <v>732578.01000000013</v>
      </c>
      <c r="M261" s="8">
        <v>579435.5</v>
      </c>
      <c r="N261" s="8">
        <v>336563.4</v>
      </c>
      <c r="O261" s="11">
        <v>8772962.7400000002</v>
      </c>
    </row>
    <row r="262" spans="2:15" x14ac:dyDescent="0.35">
      <c r="B262" s="4" t="s">
        <v>6</v>
      </c>
      <c r="C262" s="8">
        <v>705965.34</v>
      </c>
      <c r="D262" s="8">
        <v>713384.36999999988</v>
      </c>
      <c r="E262" s="8">
        <v>1403295.76</v>
      </c>
      <c r="F262" s="8">
        <v>708643.27999999991</v>
      </c>
      <c r="G262" s="8">
        <v>954366.13000000012</v>
      </c>
      <c r="H262" s="8">
        <v>1262933.04</v>
      </c>
      <c r="I262" s="8">
        <v>1002450.3999999999</v>
      </c>
      <c r="J262" s="8">
        <v>1198325.42</v>
      </c>
      <c r="K262" s="8">
        <v>1156121.6599999999</v>
      </c>
      <c r="L262" s="8">
        <v>1046577.76</v>
      </c>
      <c r="M262" s="8">
        <v>936541.78</v>
      </c>
      <c r="N262" s="8">
        <v>2225972.4000000004</v>
      </c>
      <c r="O262" s="11">
        <v>13314577.34</v>
      </c>
    </row>
    <row r="263" spans="2:15" x14ac:dyDescent="0.35">
      <c r="B263" s="4" t="s">
        <v>7</v>
      </c>
      <c r="C263" s="8">
        <v>0</v>
      </c>
      <c r="D263" s="8">
        <v>15717.2</v>
      </c>
      <c r="E263" s="8">
        <v>42336</v>
      </c>
      <c r="F263" s="8">
        <v>0</v>
      </c>
      <c r="G263" s="8">
        <v>102720</v>
      </c>
      <c r="H263" s="8">
        <v>0</v>
      </c>
      <c r="I263" s="8">
        <v>200657.8</v>
      </c>
      <c r="J263" s="8">
        <v>48100</v>
      </c>
      <c r="K263" s="8">
        <v>43845</v>
      </c>
      <c r="L263" s="8">
        <v>55530</v>
      </c>
      <c r="M263" s="8">
        <v>4680</v>
      </c>
      <c r="N263" s="8">
        <v>22456</v>
      </c>
      <c r="O263" s="11">
        <v>536042</v>
      </c>
    </row>
    <row r="264" spans="2:15" x14ac:dyDescent="0.35">
      <c r="B264" s="4" t="s">
        <v>8</v>
      </c>
      <c r="C264" s="8">
        <v>37650.06</v>
      </c>
      <c r="D264" s="8">
        <v>58429</v>
      </c>
      <c r="E264" s="8">
        <v>98607.03</v>
      </c>
      <c r="F264" s="8">
        <v>139977.54999999999</v>
      </c>
      <c r="G264" s="8">
        <v>82279.86</v>
      </c>
      <c r="H264" s="8">
        <v>70435.5</v>
      </c>
      <c r="I264" s="8">
        <v>128581.20999999999</v>
      </c>
      <c r="J264" s="8">
        <v>110722.11</v>
      </c>
      <c r="K264" s="8">
        <v>135109.35</v>
      </c>
      <c r="L264" s="8">
        <v>81276.45</v>
      </c>
      <c r="M264" s="8">
        <v>137904.59</v>
      </c>
      <c r="N264" s="8">
        <v>118995.14</v>
      </c>
      <c r="O264" s="11">
        <v>1199967.8499999999</v>
      </c>
    </row>
    <row r="265" spans="2:15" x14ac:dyDescent="0.35">
      <c r="B265" s="4" t="s">
        <v>10</v>
      </c>
      <c r="C265" s="8">
        <v>14879209.529999999</v>
      </c>
      <c r="D265" s="8">
        <v>15401158.779999999</v>
      </c>
      <c r="E265" s="8">
        <v>24961133.100000001</v>
      </c>
      <c r="F265" s="8">
        <v>41114034.629999988</v>
      </c>
      <c r="G265" s="8">
        <v>16402227.390000001</v>
      </c>
      <c r="H265" s="8">
        <v>2688820.149999999</v>
      </c>
      <c r="I265" s="8">
        <v>10345341.349999996</v>
      </c>
      <c r="J265" s="8">
        <v>8594892.6099999994</v>
      </c>
      <c r="K265" s="8">
        <v>26795856.020000003</v>
      </c>
      <c r="L265" s="8">
        <v>65460387.419999987</v>
      </c>
      <c r="M265" s="8">
        <v>5240308.1199999992</v>
      </c>
      <c r="N265" s="8">
        <v>72308507.910000026</v>
      </c>
      <c r="O265" s="11">
        <v>304191877.00999999</v>
      </c>
    </row>
    <row r="266" spans="2:15" x14ac:dyDescent="0.35">
      <c r="B266" s="4" t="s">
        <v>11</v>
      </c>
      <c r="C266" s="8">
        <v>249487.7</v>
      </c>
      <c r="D266" s="8">
        <v>302638.95999999996</v>
      </c>
      <c r="E266" s="8">
        <v>152506.83999999997</v>
      </c>
      <c r="F266" s="8">
        <v>223314.30000000002</v>
      </c>
      <c r="G266" s="8">
        <v>282157.67</v>
      </c>
      <c r="H266" s="8">
        <v>444334.39</v>
      </c>
      <c r="I266" s="8">
        <v>391660.11000000004</v>
      </c>
      <c r="J266" s="8">
        <v>180044</v>
      </c>
      <c r="K266" s="8">
        <v>669754.44000000006</v>
      </c>
      <c r="L266" s="8">
        <v>297301.09000000003</v>
      </c>
      <c r="M266" s="8">
        <v>294746.88</v>
      </c>
      <c r="N266" s="8">
        <v>493308.29999999993</v>
      </c>
      <c r="O266" s="11">
        <v>3981254.6799999992</v>
      </c>
    </row>
    <row r="267" spans="2:15" x14ac:dyDescent="0.35">
      <c r="B267" s="2" t="s">
        <v>36</v>
      </c>
      <c r="C267" s="6">
        <v>18077898.420000002</v>
      </c>
      <c r="D267" s="6">
        <v>15743672.230000004</v>
      </c>
      <c r="E267" s="6">
        <v>35282739.240000002</v>
      </c>
      <c r="F267" s="6">
        <v>21332090.870000008</v>
      </c>
      <c r="G267" s="6">
        <v>24464242.770000007</v>
      </c>
      <c r="H267" s="6">
        <v>19038669.650000002</v>
      </c>
      <c r="I267" s="6">
        <v>21655942.330000006</v>
      </c>
      <c r="J267" s="6">
        <v>27859975.949999966</v>
      </c>
      <c r="K267" s="6">
        <v>24002267.440000016</v>
      </c>
      <c r="L267" s="6">
        <v>33333584.280000001</v>
      </c>
      <c r="M267" s="6">
        <v>20676608.900000002</v>
      </c>
      <c r="N267" s="6">
        <v>22079127.999999996</v>
      </c>
      <c r="O267" s="9">
        <v>283546820.07999998</v>
      </c>
    </row>
    <row r="268" spans="2:15" x14ac:dyDescent="0.35">
      <c r="B268" s="3" t="s">
        <v>0</v>
      </c>
      <c r="C268" s="7">
        <v>25842.95</v>
      </c>
      <c r="D268" s="7">
        <v>123532.04</v>
      </c>
      <c r="E268" s="7">
        <v>25472</v>
      </c>
      <c r="F268" s="7">
        <v>155873.41999999998</v>
      </c>
      <c r="G268" s="7">
        <v>254070</v>
      </c>
      <c r="H268" s="7">
        <v>67615.5</v>
      </c>
      <c r="I268" s="7">
        <v>105382.6</v>
      </c>
      <c r="J268" s="7">
        <v>145381.71000000002</v>
      </c>
      <c r="K268" s="7">
        <v>169415</v>
      </c>
      <c r="L268" s="7">
        <v>44447.68</v>
      </c>
      <c r="M268" s="7">
        <v>89760.06</v>
      </c>
      <c r="N268" s="7">
        <v>24404.75</v>
      </c>
      <c r="O268" s="10">
        <v>1231197.71</v>
      </c>
    </row>
    <row r="269" spans="2:15" x14ac:dyDescent="0.35">
      <c r="B269" s="4" t="s">
        <v>2</v>
      </c>
      <c r="C269" s="8">
        <v>25842.95</v>
      </c>
      <c r="D269" s="8">
        <v>123532.04</v>
      </c>
      <c r="E269" s="8">
        <v>25472</v>
      </c>
      <c r="F269" s="8">
        <v>155873.41999999998</v>
      </c>
      <c r="G269" s="8">
        <v>254070</v>
      </c>
      <c r="H269" s="8">
        <v>67615.5</v>
      </c>
      <c r="I269" s="8">
        <v>105382.6</v>
      </c>
      <c r="J269" s="8">
        <v>145381.71000000002</v>
      </c>
      <c r="K269" s="8">
        <v>169415</v>
      </c>
      <c r="L269" s="8">
        <v>44447.68</v>
      </c>
      <c r="M269" s="8">
        <v>89760.06</v>
      </c>
      <c r="N269" s="8">
        <v>24404.75</v>
      </c>
      <c r="O269" s="11">
        <v>1231197.71</v>
      </c>
    </row>
    <row r="270" spans="2:15" x14ac:dyDescent="0.35">
      <c r="B270" s="3" t="s">
        <v>1</v>
      </c>
      <c r="C270" s="7">
        <v>18052055.470000003</v>
      </c>
      <c r="D270" s="7">
        <v>15620140.190000003</v>
      </c>
      <c r="E270" s="7">
        <v>35257267.240000002</v>
      </c>
      <c r="F270" s="7">
        <v>21176217.450000007</v>
      </c>
      <c r="G270" s="7">
        <v>24210172.770000007</v>
      </c>
      <c r="H270" s="7">
        <v>18971054.150000002</v>
      </c>
      <c r="I270" s="7">
        <v>21550559.730000008</v>
      </c>
      <c r="J270" s="7">
        <v>27714594.239999965</v>
      </c>
      <c r="K270" s="7">
        <v>23832852.440000016</v>
      </c>
      <c r="L270" s="7">
        <v>33289136.600000001</v>
      </c>
      <c r="M270" s="7">
        <v>20586848.840000004</v>
      </c>
      <c r="N270" s="7">
        <v>22054723.249999996</v>
      </c>
      <c r="O270" s="10">
        <v>282315622.37</v>
      </c>
    </row>
    <row r="271" spans="2:15" x14ac:dyDescent="0.35">
      <c r="B271" s="4" t="s">
        <v>3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11">
        <v>0</v>
      </c>
    </row>
    <row r="272" spans="2:15" x14ac:dyDescent="0.35">
      <c r="B272" s="4" t="s">
        <v>4</v>
      </c>
      <c r="C272" s="8">
        <v>1032830.4100000001</v>
      </c>
      <c r="D272" s="8">
        <v>1309421.51</v>
      </c>
      <c r="E272" s="8">
        <v>1571701.25</v>
      </c>
      <c r="F272" s="8">
        <v>1390921.63</v>
      </c>
      <c r="G272" s="8">
        <v>1274646.2300000002</v>
      </c>
      <c r="H272" s="8">
        <v>2379036.2400000002</v>
      </c>
      <c r="I272" s="8">
        <v>1302997.5300000003</v>
      </c>
      <c r="J272" s="8">
        <v>1295944.3400000003</v>
      </c>
      <c r="K272" s="8">
        <v>1547145.7</v>
      </c>
      <c r="L272" s="8">
        <v>1562051.42</v>
      </c>
      <c r="M272" s="8">
        <v>1129601.43</v>
      </c>
      <c r="N272" s="8">
        <v>1593497.87</v>
      </c>
      <c r="O272" s="11">
        <v>17389795.559999999</v>
      </c>
    </row>
    <row r="273" spans="2:15" x14ac:dyDescent="0.35">
      <c r="B273" s="4" t="s">
        <v>5</v>
      </c>
      <c r="C273" s="8">
        <v>537015.6</v>
      </c>
      <c r="D273" s="8">
        <v>1203782</v>
      </c>
      <c r="E273" s="8">
        <v>2167760.1</v>
      </c>
      <c r="F273" s="8">
        <v>2135158.7999999998</v>
      </c>
      <c r="G273" s="8">
        <v>2190663.6</v>
      </c>
      <c r="H273" s="8">
        <v>2462085</v>
      </c>
      <c r="I273" s="8">
        <v>2726760.8</v>
      </c>
      <c r="J273" s="8">
        <v>2656181.7999999998</v>
      </c>
      <c r="K273" s="8">
        <v>2926846</v>
      </c>
      <c r="L273" s="8">
        <v>2469659</v>
      </c>
      <c r="M273" s="8">
        <v>2026042.4</v>
      </c>
      <c r="N273" s="8">
        <v>1178318</v>
      </c>
      <c r="O273" s="11">
        <v>24680273.099999998</v>
      </c>
    </row>
    <row r="274" spans="2:15" x14ac:dyDescent="0.35">
      <c r="B274" s="4" t="s">
        <v>6</v>
      </c>
      <c r="C274" s="8">
        <v>839898.56</v>
      </c>
      <c r="D274" s="8">
        <v>848573.49999999977</v>
      </c>
      <c r="E274" s="8">
        <v>771352.45999999985</v>
      </c>
      <c r="F274" s="8">
        <v>1142326.53</v>
      </c>
      <c r="G274" s="8">
        <v>816607.53</v>
      </c>
      <c r="H274" s="8">
        <v>1338673.4700000002</v>
      </c>
      <c r="I274" s="8">
        <v>1038346.6500000001</v>
      </c>
      <c r="J274" s="8">
        <v>821801.11</v>
      </c>
      <c r="K274" s="8">
        <v>1381820.42</v>
      </c>
      <c r="L274" s="8">
        <v>1495651.2999999996</v>
      </c>
      <c r="M274" s="8">
        <v>1433987.07</v>
      </c>
      <c r="N274" s="8">
        <v>1606906.57</v>
      </c>
      <c r="O274" s="11">
        <v>13535945.17</v>
      </c>
    </row>
    <row r="275" spans="2:15" x14ac:dyDescent="0.35">
      <c r="B275" s="4" t="s">
        <v>7</v>
      </c>
      <c r="C275" s="8">
        <v>1254173.7</v>
      </c>
      <c r="D275" s="8">
        <v>307020</v>
      </c>
      <c r="E275" s="8">
        <v>6292419.4000000004</v>
      </c>
      <c r="F275" s="8">
        <v>2054920</v>
      </c>
      <c r="G275" s="8">
        <v>1897693.07</v>
      </c>
      <c r="H275" s="8">
        <v>3087286</v>
      </c>
      <c r="I275" s="8">
        <v>629066</v>
      </c>
      <c r="J275" s="8">
        <v>3482140</v>
      </c>
      <c r="K275" s="8">
        <v>1856852.2</v>
      </c>
      <c r="L275" s="8">
        <v>1290504.99</v>
      </c>
      <c r="M275" s="8">
        <v>1804320</v>
      </c>
      <c r="N275" s="8">
        <v>1954082</v>
      </c>
      <c r="O275" s="11">
        <v>25910477.359999999</v>
      </c>
    </row>
    <row r="276" spans="2:15" x14ac:dyDescent="0.35">
      <c r="B276" s="4" t="s">
        <v>8</v>
      </c>
      <c r="C276" s="8">
        <v>0</v>
      </c>
      <c r="D276" s="8">
        <v>3249</v>
      </c>
      <c r="E276" s="8">
        <v>38643.399999999994</v>
      </c>
      <c r="F276" s="8">
        <v>279786</v>
      </c>
      <c r="G276" s="8">
        <v>1348.38</v>
      </c>
      <c r="H276" s="8">
        <v>374209</v>
      </c>
      <c r="I276" s="8">
        <v>772</v>
      </c>
      <c r="J276" s="8">
        <v>186000</v>
      </c>
      <c r="K276" s="8">
        <v>2122.0000000000005</v>
      </c>
      <c r="L276" s="8">
        <v>2342.17</v>
      </c>
      <c r="M276" s="8">
        <v>0</v>
      </c>
      <c r="N276" s="8">
        <v>1201</v>
      </c>
      <c r="O276" s="11">
        <v>889672.95000000007</v>
      </c>
    </row>
    <row r="277" spans="2:15" x14ac:dyDescent="0.35">
      <c r="B277" s="4" t="s">
        <v>9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48578</v>
      </c>
      <c r="N277" s="8">
        <v>0</v>
      </c>
      <c r="O277" s="11">
        <v>48578</v>
      </c>
    </row>
    <row r="278" spans="2:15" x14ac:dyDescent="0.35">
      <c r="B278" s="4" t="s">
        <v>10</v>
      </c>
      <c r="C278" s="8">
        <v>14346121.1</v>
      </c>
      <c r="D278" s="8">
        <v>11946694.180000003</v>
      </c>
      <c r="E278" s="8">
        <v>24415390.629999999</v>
      </c>
      <c r="F278" s="8">
        <v>14123004.690000007</v>
      </c>
      <c r="G278" s="8">
        <v>18011782.690000009</v>
      </c>
      <c r="H278" s="8">
        <v>9296114.1400000025</v>
      </c>
      <c r="I278" s="8">
        <v>15831591.450000005</v>
      </c>
      <c r="J278" s="8">
        <v>19249974.689999964</v>
      </c>
      <c r="K278" s="8">
        <v>16073870.900000017</v>
      </c>
      <c r="L278" s="8">
        <v>26423452.020000003</v>
      </c>
      <c r="M278" s="8">
        <v>14074538.440000003</v>
      </c>
      <c r="N278" s="8">
        <v>15692838.409999998</v>
      </c>
      <c r="O278" s="11">
        <v>199485373.34</v>
      </c>
    </row>
    <row r="279" spans="2:15" x14ac:dyDescent="0.35">
      <c r="B279" s="4" t="s">
        <v>11</v>
      </c>
      <c r="C279" s="8">
        <v>42016.1</v>
      </c>
      <c r="D279" s="8">
        <v>1400</v>
      </c>
      <c r="E279" s="8">
        <v>0</v>
      </c>
      <c r="F279" s="8">
        <v>50099.8</v>
      </c>
      <c r="G279" s="8">
        <v>17431.27</v>
      </c>
      <c r="H279" s="8">
        <v>33650.300000000003</v>
      </c>
      <c r="I279" s="8">
        <v>21025.3</v>
      </c>
      <c r="J279" s="8">
        <v>22552.3</v>
      </c>
      <c r="K279" s="8">
        <v>44195.22</v>
      </c>
      <c r="L279" s="8">
        <v>45475.7</v>
      </c>
      <c r="M279" s="8">
        <v>69781.499999999985</v>
      </c>
      <c r="N279" s="8">
        <v>27879.399999999998</v>
      </c>
      <c r="O279" s="11">
        <v>375506.89</v>
      </c>
    </row>
    <row r="280" spans="2:15" x14ac:dyDescent="0.35">
      <c r="B280" s="2" t="s">
        <v>197</v>
      </c>
      <c r="C280" s="6">
        <v>30570377.409999996</v>
      </c>
      <c r="D280" s="6">
        <v>27999443.34</v>
      </c>
      <c r="E280" s="6">
        <v>32288342.029999997</v>
      </c>
      <c r="F280" s="6">
        <v>26120888.91</v>
      </c>
      <c r="G280" s="6">
        <v>22706014.560000002</v>
      </c>
      <c r="H280" s="6">
        <v>17094819.27</v>
      </c>
      <c r="I280" s="6">
        <v>29102571.73</v>
      </c>
      <c r="J280" s="6">
        <v>17007531.98</v>
      </c>
      <c r="K280" s="6">
        <v>20378074.34</v>
      </c>
      <c r="L280" s="6">
        <v>17760486.559999999</v>
      </c>
      <c r="M280" s="6">
        <v>17490098.02</v>
      </c>
      <c r="N280" s="6">
        <v>15496062.609999999</v>
      </c>
      <c r="O280" s="9">
        <v>274014710.75999999</v>
      </c>
    </row>
    <row r="281" spans="2:15" x14ac:dyDescent="0.35">
      <c r="B281" s="3" t="s">
        <v>0</v>
      </c>
      <c r="C281" s="7">
        <v>975140</v>
      </c>
      <c r="D281" s="7">
        <v>2937990</v>
      </c>
      <c r="E281" s="7">
        <v>1501115</v>
      </c>
      <c r="F281" s="7">
        <v>1100662</v>
      </c>
      <c r="G281" s="7">
        <v>1124702</v>
      </c>
      <c r="H281" s="7">
        <v>1000805</v>
      </c>
      <c r="I281" s="7">
        <v>1399790</v>
      </c>
      <c r="J281" s="7">
        <v>1975721</v>
      </c>
      <c r="K281" s="7">
        <v>1600699</v>
      </c>
      <c r="L281" s="7">
        <v>1550653</v>
      </c>
      <c r="M281" s="7">
        <v>1126048</v>
      </c>
      <c r="N281" s="7">
        <v>1357301</v>
      </c>
      <c r="O281" s="10">
        <v>17650626</v>
      </c>
    </row>
    <row r="282" spans="2:15" x14ac:dyDescent="0.35">
      <c r="B282" s="4" t="s">
        <v>2</v>
      </c>
      <c r="C282" s="8">
        <v>975140</v>
      </c>
      <c r="D282" s="8">
        <v>2937990</v>
      </c>
      <c r="E282" s="8">
        <v>1501115</v>
      </c>
      <c r="F282" s="8">
        <v>1100662</v>
      </c>
      <c r="G282" s="8">
        <v>1124702</v>
      </c>
      <c r="H282" s="8">
        <v>1000805</v>
      </c>
      <c r="I282" s="8">
        <v>1399790</v>
      </c>
      <c r="J282" s="8">
        <v>1975721</v>
      </c>
      <c r="K282" s="8">
        <v>1600699</v>
      </c>
      <c r="L282" s="8">
        <v>1550653</v>
      </c>
      <c r="M282" s="8">
        <v>1126048</v>
      </c>
      <c r="N282" s="8">
        <v>1357301</v>
      </c>
      <c r="O282" s="11">
        <v>17650626</v>
      </c>
    </row>
    <row r="283" spans="2:15" x14ac:dyDescent="0.35">
      <c r="B283" s="3" t="s">
        <v>1</v>
      </c>
      <c r="C283" s="7">
        <v>29595237.409999996</v>
      </c>
      <c r="D283" s="7">
        <v>25061453.34</v>
      </c>
      <c r="E283" s="7">
        <v>30787227.029999997</v>
      </c>
      <c r="F283" s="7">
        <v>25020226.91</v>
      </c>
      <c r="G283" s="7">
        <v>21581312.560000002</v>
      </c>
      <c r="H283" s="7">
        <v>16094014.27</v>
      </c>
      <c r="I283" s="7">
        <v>27702781.73</v>
      </c>
      <c r="J283" s="7">
        <v>15031810.98</v>
      </c>
      <c r="K283" s="7">
        <v>18777375.34</v>
      </c>
      <c r="L283" s="7">
        <v>16209833.560000001</v>
      </c>
      <c r="M283" s="7">
        <v>16364050.02</v>
      </c>
      <c r="N283" s="7">
        <v>14138761.609999999</v>
      </c>
      <c r="O283" s="10">
        <v>256364084.76000002</v>
      </c>
    </row>
    <row r="284" spans="2:15" x14ac:dyDescent="0.35">
      <c r="B284" s="4" t="s">
        <v>3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11">
        <v>0</v>
      </c>
    </row>
    <row r="285" spans="2:15" x14ac:dyDescent="0.35">
      <c r="B285" s="4" t="s">
        <v>4</v>
      </c>
      <c r="C285" s="8">
        <v>8213622</v>
      </c>
      <c r="D285" s="8">
        <v>11683179</v>
      </c>
      <c r="E285" s="8">
        <v>14024728.810000001</v>
      </c>
      <c r="F285" s="8">
        <v>11100483</v>
      </c>
      <c r="G285" s="8">
        <v>11857054</v>
      </c>
      <c r="H285" s="8">
        <v>7963430.1699999999</v>
      </c>
      <c r="I285" s="8">
        <v>7454128.4000000004</v>
      </c>
      <c r="J285" s="8">
        <v>7516897.6600000001</v>
      </c>
      <c r="K285" s="8">
        <v>6467458</v>
      </c>
      <c r="L285" s="8">
        <v>5976713.4000000004</v>
      </c>
      <c r="M285" s="8">
        <v>8647322.1699999999</v>
      </c>
      <c r="N285" s="8">
        <v>8615139</v>
      </c>
      <c r="O285" s="11">
        <v>109520155.61000001</v>
      </c>
    </row>
    <row r="286" spans="2:15" x14ac:dyDescent="0.35">
      <c r="B286" s="4" t="s">
        <v>5</v>
      </c>
      <c r="C286" s="8">
        <v>242629.2</v>
      </c>
      <c r="D286" s="8">
        <v>188089.8</v>
      </c>
      <c r="E286" s="8">
        <v>286326.19999999995</v>
      </c>
      <c r="F286" s="8">
        <v>1263513.6000000001</v>
      </c>
      <c r="G286" s="8">
        <v>624335.59999999986</v>
      </c>
      <c r="H286" s="8">
        <v>20976</v>
      </c>
      <c r="I286" s="8">
        <v>119815</v>
      </c>
      <c r="J286" s="8">
        <v>65272.2</v>
      </c>
      <c r="K286" s="8">
        <v>0</v>
      </c>
      <c r="L286" s="8">
        <v>0</v>
      </c>
      <c r="M286" s="8">
        <v>18962</v>
      </c>
      <c r="N286" s="8">
        <v>52527.199999999997</v>
      </c>
      <c r="O286" s="11">
        <v>2882446.8000000003</v>
      </c>
    </row>
    <row r="287" spans="2:15" x14ac:dyDescent="0.35">
      <c r="B287" s="4" t="s">
        <v>6</v>
      </c>
      <c r="C287" s="8">
        <v>14640</v>
      </c>
      <c r="D287" s="8">
        <v>11038</v>
      </c>
      <c r="E287" s="8">
        <v>33874</v>
      </c>
      <c r="F287" s="8">
        <v>50360</v>
      </c>
      <c r="G287" s="8">
        <v>43260</v>
      </c>
      <c r="H287" s="8">
        <v>16520</v>
      </c>
      <c r="I287" s="8">
        <v>23690</v>
      </c>
      <c r="J287" s="8">
        <v>49256</v>
      </c>
      <c r="K287" s="8">
        <v>4047.6</v>
      </c>
      <c r="L287" s="8">
        <v>16520</v>
      </c>
      <c r="M287" s="8">
        <v>11140</v>
      </c>
      <c r="N287" s="8">
        <v>0</v>
      </c>
      <c r="O287" s="11">
        <v>274345.59999999998</v>
      </c>
    </row>
    <row r="288" spans="2:15" x14ac:dyDescent="0.35">
      <c r="B288" s="4" t="s">
        <v>7</v>
      </c>
      <c r="C288" s="8">
        <v>0</v>
      </c>
      <c r="D288" s="8">
        <v>0</v>
      </c>
      <c r="E288" s="8">
        <v>0</v>
      </c>
      <c r="F288" s="8">
        <v>162300</v>
      </c>
      <c r="G288" s="8">
        <v>378700</v>
      </c>
      <c r="H288" s="8">
        <v>0</v>
      </c>
      <c r="I288" s="8">
        <v>1000000</v>
      </c>
      <c r="J288" s="8">
        <v>541000</v>
      </c>
      <c r="K288" s="8">
        <v>0</v>
      </c>
      <c r="L288" s="8">
        <v>2098990</v>
      </c>
      <c r="M288" s="8">
        <v>1163150</v>
      </c>
      <c r="N288" s="8">
        <v>2164000</v>
      </c>
      <c r="O288" s="11">
        <v>7508140</v>
      </c>
    </row>
    <row r="289" spans="2:15" x14ac:dyDescent="0.35">
      <c r="B289" s="4" t="s">
        <v>8</v>
      </c>
      <c r="C289" s="8">
        <v>922947.37999999989</v>
      </c>
      <c r="D289" s="8">
        <v>1087523.48</v>
      </c>
      <c r="E289" s="8">
        <v>2525654.31</v>
      </c>
      <c r="F289" s="8">
        <v>1446942.6099999999</v>
      </c>
      <c r="G289" s="8">
        <v>944486.84</v>
      </c>
      <c r="H289" s="8">
        <v>1075264.21</v>
      </c>
      <c r="I289" s="8">
        <v>2075369.27</v>
      </c>
      <c r="J289" s="8">
        <v>2645796.38</v>
      </c>
      <c r="K289" s="8">
        <v>1548996.9</v>
      </c>
      <c r="L289" s="8">
        <v>2638028.33</v>
      </c>
      <c r="M289" s="8">
        <v>1138643.74</v>
      </c>
      <c r="N289" s="8">
        <v>1091014.0399999998</v>
      </c>
      <c r="O289" s="11">
        <v>19140667.489999998</v>
      </c>
    </row>
    <row r="290" spans="2:15" x14ac:dyDescent="0.35">
      <c r="B290" s="4" t="s">
        <v>10</v>
      </c>
      <c r="C290" s="8">
        <v>19887983.77</v>
      </c>
      <c r="D290" s="8">
        <v>11808760</v>
      </c>
      <c r="E290" s="8">
        <v>13683454.58</v>
      </c>
      <c r="F290" s="8">
        <v>10705951.32</v>
      </c>
      <c r="G290" s="8">
        <v>7533947.2000000002</v>
      </c>
      <c r="H290" s="8">
        <v>6746677.0300000003</v>
      </c>
      <c r="I290" s="8">
        <v>16584897.029999999</v>
      </c>
      <c r="J290" s="8">
        <v>3736288.4</v>
      </c>
      <c r="K290" s="8">
        <v>10105922</v>
      </c>
      <c r="L290" s="8">
        <v>4464466.01</v>
      </c>
      <c r="M290" s="8">
        <v>3787302.4</v>
      </c>
      <c r="N290" s="8">
        <v>1483084</v>
      </c>
      <c r="O290" s="11">
        <v>110528733.74000002</v>
      </c>
    </row>
    <row r="291" spans="2:15" x14ac:dyDescent="0.35">
      <c r="B291" s="4" t="s">
        <v>11</v>
      </c>
      <c r="C291" s="8">
        <v>313415.06</v>
      </c>
      <c r="D291" s="8">
        <v>282863.06</v>
      </c>
      <c r="E291" s="8">
        <v>233189.12999999998</v>
      </c>
      <c r="F291" s="8">
        <v>290676.37999999995</v>
      </c>
      <c r="G291" s="8">
        <v>199528.92</v>
      </c>
      <c r="H291" s="8">
        <v>271146.86</v>
      </c>
      <c r="I291" s="8">
        <v>444882.03000000009</v>
      </c>
      <c r="J291" s="8">
        <v>477300.34</v>
      </c>
      <c r="K291" s="8">
        <v>650950.84000000008</v>
      </c>
      <c r="L291" s="8">
        <v>1015115.8200000001</v>
      </c>
      <c r="M291" s="8">
        <v>1597529.7099999997</v>
      </c>
      <c r="N291" s="8">
        <v>732997.37000000011</v>
      </c>
      <c r="O291" s="11">
        <v>6509595.5200000005</v>
      </c>
    </row>
    <row r="292" spans="2:15" x14ac:dyDescent="0.35">
      <c r="B292" s="2" t="s">
        <v>71</v>
      </c>
      <c r="C292" s="6">
        <v>20726851.57</v>
      </c>
      <c r="D292" s="6">
        <v>29723575.209999997</v>
      </c>
      <c r="E292" s="6">
        <v>16571627.010000002</v>
      </c>
      <c r="F292" s="6">
        <v>29350657.709999997</v>
      </c>
      <c r="G292" s="6">
        <v>23588006.509999998</v>
      </c>
      <c r="H292" s="6">
        <v>28864667.079999998</v>
      </c>
      <c r="I292" s="6">
        <v>37302829.629999995</v>
      </c>
      <c r="J292" s="6">
        <v>17201623</v>
      </c>
      <c r="K292" s="6">
        <v>16385902.800000001</v>
      </c>
      <c r="L292" s="6">
        <v>13281876.279999997</v>
      </c>
      <c r="M292" s="6">
        <v>12674795.770000001</v>
      </c>
      <c r="N292" s="6">
        <v>16237203.91</v>
      </c>
      <c r="O292" s="9">
        <v>261909616.47999999</v>
      </c>
    </row>
    <row r="293" spans="2:15" x14ac:dyDescent="0.35">
      <c r="B293" s="3" t="s">
        <v>0</v>
      </c>
      <c r="C293" s="7">
        <v>5500747.4000000004</v>
      </c>
      <c r="D293" s="7">
        <v>10233179</v>
      </c>
      <c r="E293" s="7">
        <v>6004485</v>
      </c>
      <c r="F293" s="7">
        <v>6005079</v>
      </c>
      <c r="G293" s="7">
        <v>8457747</v>
      </c>
      <c r="H293" s="7">
        <v>15830154</v>
      </c>
      <c r="I293" s="7">
        <v>5205279</v>
      </c>
      <c r="J293" s="7">
        <v>8006185</v>
      </c>
      <c r="K293" s="7">
        <v>9530805</v>
      </c>
      <c r="L293" s="7">
        <v>1854692</v>
      </c>
      <c r="M293" s="7">
        <v>4815512</v>
      </c>
      <c r="N293" s="7">
        <v>7656887</v>
      </c>
      <c r="O293" s="10">
        <v>89100751.400000006</v>
      </c>
    </row>
    <row r="294" spans="2:15" x14ac:dyDescent="0.35">
      <c r="B294" s="4" t="s">
        <v>2</v>
      </c>
      <c r="C294" s="8">
        <v>5500747.4000000004</v>
      </c>
      <c r="D294" s="8">
        <v>10233179</v>
      </c>
      <c r="E294" s="8">
        <v>6004485</v>
      </c>
      <c r="F294" s="8">
        <v>6005079</v>
      </c>
      <c r="G294" s="8">
        <v>8457747</v>
      </c>
      <c r="H294" s="8">
        <v>15830154</v>
      </c>
      <c r="I294" s="8">
        <v>5205279</v>
      </c>
      <c r="J294" s="8">
        <v>8006185</v>
      </c>
      <c r="K294" s="8">
        <v>9530805</v>
      </c>
      <c r="L294" s="8">
        <v>1854692</v>
      </c>
      <c r="M294" s="8">
        <v>4815512</v>
      </c>
      <c r="N294" s="8">
        <v>7656887</v>
      </c>
      <c r="O294" s="11">
        <v>89100751.400000006</v>
      </c>
    </row>
    <row r="295" spans="2:15" x14ac:dyDescent="0.35">
      <c r="B295" s="3" t="s">
        <v>1</v>
      </c>
      <c r="C295" s="7">
        <v>15226104.170000002</v>
      </c>
      <c r="D295" s="7">
        <v>19490396.209999997</v>
      </c>
      <c r="E295" s="7">
        <v>10567142.010000002</v>
      </c>
      <c r="F295" s="7">
        <v>23345578.709999997</v>
      </c>
      <c r="G295" s="7">
        <v>15130259.51</v>
      </c>
      <c r="H295" s="7">
        <v>13034513.079999998</v>
      </c>
      <c r="I295" s="7">
        <v>32097550.629999995</v>
      </c>
      <c r="J295" s="7">
        <v>9195438</v>
      </c>
      <c r="K295" s="7">
        <v>6855097.8000000007</v>
      </c>
      <c r="L295" s="7">
        <v>11427184.279999997</v>
      </c>
      <c r="M295" s="7">
        <v>7859283.7699999996</v>
      </c>
      <c r="N295" s="7">
        <v>8580316.9100000001</v>
      </c>
      <c r="O295" s="10">
        <v>172808865.07999998</v>
      </c>
    </row>
    <row r="296" spans="2:15" x14ac:dyDescent="0.35">
      <c r="B296" s="4" t="s">
        <v>3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11">
        <v>0</v>
      </c>
    </row>
    <row r="297" spans="2:15" x14ac:dyDescent="0.35">
      <c r="B297" s="4" t="s">
        <v>4</v>
      </c>
      <c r="C297" s="8">
        <v>10980995.42</v>
      </c>
      <c r="D297" s="8">
        <v>15550122</v>
      </c>
      <c r="E297" s="8">
        <v>857044.46</v>
      </c>
      <c r="F297" s="8">
        <v>14275049.800000001</v>
      </c>
      <c r="G297" s="8">
        <v>5121801.47</v>
      </c>
      <c r="H297" s="8">
        <v>613457.29</v>
      </c>
      <c r="I297" s="8">
        <v>23948895</v>
      </c>
      <c r="J297" s="8">
        <v>3664394.7</v>
      </c>
      <c r="K297" s="8">
        <v>869473</v>
      </c>
      <c r="L297" s="8">
        <v>6240265.9799999995</v>
      </c>
      <c r="M297" s="8">
        <v>3256145.2</v>
      </c>
      <c r="N297" s="8">
        <v>4296519.08</v>
      </c>
      <c r="O297" s="11">
        <v>89674163.400000006</v>
      </c>
    </row>
    <row r="298" spans="2:15" x14ac:dyDescent="0.35">
      <c r="B298" s="4" t="s">
        <v>5</v>
      </c>
      <c r="C298" s="8">
        <v>618679.74</v>
      </c>
      <c r="D298" s="8">
        <v>934711.2</v>
      </c>
      <c r="E298" s="8">
        <v>4588563.4000000004</v>
      </c>
      <c r="F298" s="8">
        <v>3168330.65</v>
      </c>
      <c r="G298" s="8">
        <v>5886831.4500000002</v>
      </c>
      <c r="H298" s="8">
        <v>8001005.9499999983</v>
      </c>
      <c r="I298" s="8">
        <v>2768876.6399999997</v>
      </c>
      <c r="J298" s="8">
        <v>1538704.6800000002</v>
      </c>
      <c r="K298" s="8">
        <v>986290</v>
      </c>
      <c r="L298" s="8">
        <v>1539012.4800000002</v>
      </c>
      <c r="M298" s="8">
        <v>880629.09000000008</v>
      </c>
      <c r="N298" s="8">
        <v>1048182.74</v>
      </c>
      <c r="O298" s="11">
        <v>31959818.02</v>
      </c>
    </row>
    <row r="299" spans="2:15" x14ac:dyDescent="0.35">
      <c r="B299" s="4" t="s">
        <v>6</v>
      </c>
      <c r="C299" s="8">
        <v>405610.42000000004</v>
      </c>
      <c r="D299" s="8">
        <v>261380.58000000002</v>
      </c>
      <c r="E299" s="8">
        <v>590260.63</v>
      </c>
      <c r="F299" s="8">
        <v>446781.12</v>
      </c>
      <c r="G299" s="8">
        <v>440282.26999999996</v>
      </c>
      <c r="H299" s="8">
        <v>450632.64999999997</v>
      </c>
      <c r="I299" s="8">
        <v>392978.82999999996</v>
      </c>
      <c r="J299" s="8">
        <v>369407.32999999996</v>
      </c>
      <c r="K299" s="8">
        <v>445818.74</v>
      </c>
      <c r="L299" s="8">
        <v>646021.74</v>
      </c>
      <c r="M299" s="8">
        <v>533770.98</v>
      </c>
      <c r="N299" s="8">
        <v>196802.21000000002</v>
      </c>
      <c r="O299" s="11">
        <v>5179747.5000000009</v>
      </c>
    </row>
    <row r="300" spans="2:15" x14ac:dyDescent="0.35">
      <c r="B300" s="4" t="s">
        <v>7</v>
      </c>
      <c r="C300" s="8">
        <v>0</v>
      </c>
      <c r="D300" s="8">
        <v>0</v>
      </c>
      <c r="E300" s="8">
        <v>0</v>
      </c>
      <c r="F300" s="8">
        <v>5039.1499999999996</v>
      </c>
      <c r="G300" s="8">
        <v>271</v>
      </c>
      <c r="H300" s="8">
        <v>1537</v>
      </c>
      <c r="I300" s="8">
        <v>2458</v>
      </c>
      <c r="J300" s="8">
        <v>13649</v>
      </c>
      <c r="K300" s="8">
        <v>0</v>
      </c>
      <c r="L300" s="8">
        <v>0</v>
      </c>
      <c r="M300" s="8">
        <v>3360</v>
      </c>
      <c r="N300" s="8">
        <v>7879.7</v>
      </c>
      <c r="O300" s="11">
        <v>34193.85</v>
      </c>
    </row>
    <row r="301" spans="2:15" x14ac:dyDescent="0.35">
      <c r="B301" s="4" t="s">
        <v>8</v>
      </c>
      <c r="C301" s="8">
        <v>1835848.84</v>
      </c>
      <c r="D301" s="8">
        <v>1766131.12</v>
      </c>
      <c r="E301" s="8">
        <v>3007302.68</v>
      </c>
      <c r="F301" s="8">
        <v>3144649.4400000004</v>
      </c>
      <c r="G301" s="8">
        <v>2179592.81</v>
      </c>
      <c r="H301" s="8">
        <v>2413063.19</v>
      </c>
      <c r="I301" s="8">
        <v>2499645.04</v>
      </c>
      <c r="J301" s="8">
        <v>1600871.7399999998</v>
      </c>
      <c r="K301" s="8">
        <v>2413839.77</v>
      </c>
      <c r="L301" s="8">
        <v>1853906.6999999997</v>
      </c>
      <c r="M301" s="8">
        <v>1823621.3</v>
      </c>
      <c r="N301" s="8">
        <v>1922380.95</v>
      </c>
      <c r="O301" s="11">
        <v>26460853.579999998</v>
      </c>
    </row>
    <row r="302" spans="2:15" x14ac:dyDescent="0.35">
      <c r="B302" s="4" t="s">
        <v>10</v>
      </c>
      <c r="C302" s="8">
        <v>236957.63000000006</v>
      </c>
      <c r="D302" s="8">
        <v>284978.08</v>
      </c>
      <c r="E302" s="8">
        <v>937686.04000000027</v>
      </c>
      <c r="F302" s="8">
        <v>1313555.3499999996</v>
      </c>
      <c r="G302" s="8">
        <v>728606.78000000014</v>
      </c>
      <c r="H302" s="8">
        <v>391675.62999999995</v>
      </c>
      <c r="I302" s="8">
        <v>1112651.2199999997</v>
      </c>
      <c r="J302" s="8">
        <v>1357070.1900000002</v>
      </c>
      <c r="K302" s="8">
        <v>972856.23</v>
      </c>
      <c r="L302" s="8">
        <v>236997.95000000007</v>
      </c>
      <c r="M302" s="8">
        <v>593590.92999999993</v>
      </c>
      <c r="N302" s="8">
        <v>281099.64000000007</v>
      </c>
      <c r="O302" s="11">
        <v>8447725.6699999999</v>
      </c>
    </row>
    <row r="303" spans="2:15" x14ac:dyDescent="0.35">
      <c r="B303" s="4" t="s">
        <v>11</v>
      </c>
      <c r="C303" s="8">
        <v>1148012.1200000001</v>
      </c>
      <c r="D303" s="8">
        <v>693073.23</v>
      </c>
      <c r="E303" s="8">
        <v>586284.80000000005</v>
      </c>
      <c r="F303" s="8">
        <v>992173.2</v>
      </c>
      <c r="G303" s="8">
        <v>772873.73</v>
      </c>
      <c r="H303" s="8">
        <v>1163141.3699999999</v>
      </c>
      <c r="I303" s="8">
        <v>1372045.9</v>
      </c>
      <c r="J303" s="8">
        <v>651340.35999999987</v>
      </c>
      <c r="K303" s="8">
        <v>1166820.06</v>
      </c>
      <c r="L303" s="8">
        <v>910979.42999999993</v>
      </c>
      <c r="M303" s="8">
        <v>768166.27</v>
      </c>
      <c r="N303" s="8">
        <v>827452.58999999985</v>
      </c>
      <c r="O303" s="11">
        <v>11052363.059999999</v>
      </c>
    </row>
    <row r="304" spans="2:15" x14ac:dyDescent="0.35">
      <c r="B304" s="2" t="s">
        <v>19</v>
      </c>
      <c r="C304" s="6">
        <v>14099896.710000001</v>
      </c>
      <c r="D304" s="6">
        <v>12675809.4</v>
      </c>
      <c r="E304" s="6">
        <v>41197478.310000002</v>
      </c>
      <c r="F304" s="6">
        <v>22146876.419999994</v>
      </c>
      <c r="G304" s="6">
        <v>39321538.370000005</v>
      </c>
      <c r="H304" s="6">
        <v>27628828.899999999</v>
      </c>
      <c r="I304" s="6">
        <v>28031386.309999999</v>
      </c>
      <c r="J304" s="6">
        <v>5711600.9699999988</v>
      </c>
      <c r="K304" s="6">
        <v>21442421.66</v>
      </c>
      <c r="L304" s="6">
        <v>21104386.18</v>
      </c>
      <c r="M304" s="6">
        <v>24303138.100000001</v>
      </c>
      <c r="N304" s="6">
        <v>2605332.9900000002</v>
      </c>
      <c r="O304" s="9">
        <v>260268694.31999999</v>
      </c>
    </row>
    <row r="305" spans="2:15" x14ac:dyDescent="0.35">
      <c r="B305" s="3" t="s">
        <v>1</v>
      </c>
      <c r="C305" s="7">
        <v>14099896.710000001</v>
      </c>
      <c r="D305" s="7">
        <v>12675809.4</v>
      </c>
      <c r="E305" s="7">
        <v>41197478.310000002</v>
      </c>
      <c r="F305" s="7">
        <v>22146876.419999994</v>
      </c>
      <c r="G305" s="7">
        <v>39321538.370000005</v>
      </c>
      <c r="H305" s="7">
        <v>27628828.899999999</v>
      </c>
      <c r="I305" s="7">
        <v>28031386.309999999</v>
      </c>
      <c r="J305" s="7">
        <v>5711600.9699999988</v>
      </c>
      <c r="K305" s="7">
        <v>21442421.66</v>
      </c>
      <c r="L305" s="7">
        <v>21104386.18</v>
      </c>
      <c r="M305" s="7">
        <v>24303138.100000001</v>
      </c>
      <c r="N305" s="7">
        <v>2605332.9900000002</v>
      </c>
      <c r="O305" s="10">
        <v>260268694.31999999</v>
      </c>
    </row>
    <row r="306" spans="2:15" x14ac:dyDescent="0.35">
      <c r="B306" s="4" t="s">
        <v>3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11">
        <v>0</v>
      </c>
    </row>
    <row r="307" spans="2:15" x14ac:dyDescent="0.35">
      <c r="B307" s="4" t="s">
        <v>4</v>
      </c>
      <c r="C307" s="8">
        <v>13697771</v>
      </c>
      <c r="D307" s="8">
        <v>10671334</v>
      </c>
      <c r="E307" s="8">
        <v>27259968</v>
      </c>
      <c r="F307" s="8">
        <v>5097487</v>
      </c>
      <c r="G307" s="8">
        <v>27447011</v>
      </c>
      <c r="H307" s="8">
        <v>19114584.100000001</v>
      </c>
      <c r="I307" s="8">
        <v>20277662</v>
      </c>
      <c r="J307" s="8">
        <v>1274543</v>
      </c>
      <c r="K307" s="8">
        <v>19068418</v>
      </c>
      <c r="L307" s="8">
        <v>20527621</v>
      </c>
      <c r="M307" s="8">
        <v>22603015.100000001</v>
      </c>
      <c r="N307" s="8">
        <v>2548744</v>
      </c>
      <c r="O307" s="11">
        <v>189588158.19999999</v>
      </c>
    </row>
    <row r="308" spans="2:15" x14ac:dyDescent="0.35">
      <c r="B308" s="4" t="s">
        <v>5</v>
      </c>
      <c r="C308" s="8">
        <v>350750.89999999997</v>
      </c>
      <c r="D308" s="8">
        <v>2000396.4</v>
      </c>
      <c r="E308" s="8">
        <v>12303598.500000002</v>
      </c>
      <c r="F308" s="8">
        <v>15926817.089999996</v>
      </c>
      <c r="G308" s="8">
        <v>9680284.4000000022</v>
      </c>
      <c r="H308" s="8">
        <v>6292233</v>
      </c>
      <c r="I308" s="8">
        <v>6121783.6999999993</v>
      </c>
      <c r="J308" s="8">
        <v>3190877.1999999997</v>
      </c>
      <c r="K308" s="8">
        <v>1716030.59</v>
      </c>
      <c r="L308" s="8">
        <v>38483.979999999996</v>
      </c>
      <c r="M308" s="8">
        <v>621654.66999999993</v>
      </c>
      <c r="N308" s="8">
        <v>56085.990000000005</v>
      </c>
      <c r="O308" s="11">
        <v>58298996.420000002</v>
      </c>
    </row>
    <row r="309" spans="2:15" x14ac:dyDescent="0.35">
      <c r="B309" s="4" t="s">
        <v>6</v>
      </c>
      <c r="C309" s="8">
        <v>45425.01</v>
      </c>
      <c r="D309" s="8">
        <v>0</v>
      </c>
      <c r="E309" s="8">
        <v>1610758.61</v>
      </c>
      <c r="F309" s="8">
        <v>1074911.33</v>
      </c>
      <c r="G309" s="8">
        <v>2143026.17</v>
      </c>
      <c r="H309" s="8">
        <v>2216219.9000000004</v>
      </c>
      <c r="I309" s="8">
        <v>1526855.11</v>
      </c>
      <c r="J309" s="8">
        <v>1222277.77</v>
      </c>
      <c r="K309" s="8">
        <v>536818.67000000004</v>
      </c>
      <c r="L309" s="8">
        <v>537429.19999999995</v>
      </c>
      <c r="M309" s="8">
        <v>1071505.33</v>
      </c>
      <c r="N309" s="8">
        <v>8.5</v>
      </c>
      <c r="O309" s="11">
        <v>11985235.6</v>
      </c>
    </row>
    <row r="310" spans="2:15" x14ac:dyDescent="0.35">
      <c r="B310" s="4" t="s">
        <v>10</v>
      </c>
      <c r="C310" s="8">
        <v>5949.8000000000011</v>
      </c>
      <c r="D310" s="8">
        <v>4079</v>
      </c>
      <c r="E310" s="8">
        <v>23153.200000000001</v>
      </c>
      <c r="F310" s="8">
        <v>47661</v>
      </c>
      <c r="G310" s="8">
        <v>51216.799999999996</v>
      </c>
      <c r="H310" s="8">
        <v>5791.9</v>
      </c>
      <c r="I310" s="8">
        <v>105085.5</v>
      </c>
      <c r="J310" s="8">
        <v>23903</v>
      </c>
      <c r="K310" s="8">
        <v>121154.4</v>
      </c>
      <c r="L310" s="8">
        <v>852</v>
      </c>
      <c r="M310" s="8">
        <v>6963</v>
      </c>
      <c r="N310" s="8">
        <v>494.5</v>
      </c>
      <c r="O310" s="11">
        <v>396304.1</v>
      </c>
    </row>
    <row r="311" spans="2:15" x14ac:dyDescent="0.35">
      <c r="B311" s="2" t="s">
        <v>89</v>
      </c>
      <c r="C311" s="6">
        <v>12103750.819999998</v>
      </c>
      <c r="D311" s="6">
        <v>10338293.390000001</v>
      </c>
      <c r="E311" s="6">
        <v>8546762.2799999993</v>
      </c>
      <c r="F311" s="6">
        <v>9403450.6400000006</v>
      </c>
      <c r="G311" s="6">
        <v>7274032.419999999</v>
      </c>
      <c r="H311" s="6">
        <v>4751008.62</v>
      </c>
      <c r="I311" s="6">
        <v>6750673.3999999994</v>
      </c>
      <c r="J311" s="6">
        <v>7945636.290000001</v>
      </c>
      <c r="K311" s="6">
        <v>7356246.4199999999</v>
      </c>
      <c r="L311" s="6">
        <v>170532078.75999999</v>
      </c>
      <c r="M311" s="6">
        <v>4013302.24</v>
      </c>
      <c r="N311" s="6">
        <v>7493762.0999999996</v>
      </c>
      <c r="O311" s="9">
        <v>256508997.37999997</v>
      </c>
    </row>
    <row r="312" spans="2:15" x14ac:dyDescent="0.35">
      <c r="B312" s="3" t="s">
        <v>0</v>
      </c>
      <c r="C312" s="7">
        <v>1602964</v>
      </c>
      <c r="D312" s="7">
        <v>1143270</v>
      </c>
      <c r="E312" s="7">
        <v>862382</v>
      </c>
      <c r="F312" s="7">
        <v>1007720</v>
      </c>
      <c r="G312" s="7">
        <v>2014179</v>
      </c>
      <c r="H312" s="7">
        <v>922463</v>
      </c>
      <c r="I312" s="7">
        <v>1456825</v>
      </c>
      <c r="J312" s="7">
        <v>1253179</v>
      </c>
      <c r="K312" s="7">
        <v>1204071</v>
      </c>
      <c r="L312" s="7">
        <v>166305280</v>
      </c>
      <c r="M312" s="7">
        <v>1301933</v>
      </c>
      <c r="N312" s="7">
        <v>1290826</v>
      </c>
      <c r="O312" s="10">
        <v>180365092</v>
      </c>
    </row>
    <row r="313" spans="2:15" x14ac:dyDescent="0.35">
      <c r="B313" s="4" t="s">
        <v>2</v>
      </c>
      <c r="C313" s="8">
        <v>1602964</v>
      </c>
      <c r="D313" s="8">
        <v>1143270</v>
      </c>
      <c r="E313" s="8">
        <v>862382</v>
      </c>
      <c r="F313" s="8">
        <v>1007720</v>
      </c>
      <c r="G313" s="8">
        <v>2014179</v>
      </c>
      <c r="H313" s="8">
        <v>922463</v>
      </c>
      <c r="I313" s="8">
        <v>1456825</v>
      </c>
      <c r="J313" s="8">
        <v>1253179</v>
      </c>
      <c r="K313" s="8">
        <v>1204071</v>
      </c>
      <c r="L313" s="8">
        <v>166305280</v>
      </c>
      <c r="M313" s="8">
        <v>1301933</v>
      </c>
      <c r="N313" s="8">
        <v>1290826</v>
      </c>
      <c r="O313" s="11">
        <v>180365092</v>
      </c>
    </row>
    <row r="314" spans="2:15" x14ac:dyDescent="0.35">
      <c r="B314" s="3" t="s">
        <v>1</v>
      </c>
      <c r="C314" s="7">
        <v>10500786.819999998</v>
      </c>
      <c r="D314" s="7">
        <v>9195023.3900000006</v>
      </c>
      <c r="E314" s="7">
        <v>7684380.2799999993</v>
      </c>
      <c r="F314" s="7">
        <v>8395730.6400000006</v>
      </c>
      <c r="G314" s="7">
        <v>5259853.419999999</v>
      </c>
      <c r="H314" s="7">
        <v>3828545.6200000006</v>
      </c>
      <c r="I314" s="7">
        <v>5293848.3999999994</v>
      </c>
      <c r="J314" s="7">
        <v>6692457.29</v>
      </c>
      <c r="K314" s="7">
        <v>6152175.4199999999</v>
      </c>
      <c r="L314" s="7">
        <v>4226798.76</v>
      </c>
      <c r="M314" s="7">
        <v>2711369.24</v>
      </c>
      <c r="N314" s="7">
        <v>6202936.0999999996</v>
      </c>
      <c r="O314" s="10">
        <v>76143905.379999995</v>
      </c>
    </row>
    <row r="315" spans="2:15" x14ac:dyDescent="0.35">
      <c r="B315" s="4" t="s">
        <v>3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11">
        <v>0</v>
      </c>
    </row>
    <row r="316" spans="2:15" x14ac:dyDescent="0.35">
      <c r="B316" s="4" t="s">
        <v>4</v>
      </c>
      <c r="C316" s="8">
        <v>6592913</v>
      </c>
      <c r="D316" s="8">
        <v>4306240</v>
      </c>
      <c r="E316" s="8">
        <v>4815908</v>
      </c>
      <c r="F316" s="8">
        <v>3451725</v>
      </c>
      <c r="G316" s="8">
        <v>2112459</v>
      </c>
      <c r="H316" s="8">
        <v>1940432</v>
      </c>
      <c r="I316" s="8">
        <v>2477116</v>
      </c>
      <c r="J316" s="8">
        <v>2937496</v>
      </c>
      <c r="K316" s="8">
        <v>1924230</v>
      </c>
      <c r="L316" s="8">
        <v>2628004</v>
      </c>
      <c r="M316" s="8">
        <v>1504937</v>
      </c>
      <c r="N316" s="8">
        <v>1545705</v>
      </c>
      <c r="O316" s="11">
        <v>36237165</v>
      </c>
    </row>
    <row r="317" spans="2:15" x14ac:dyDescent="0.35">
      <c r="B317" s="4" t="s">
        <v>5</v>
      </c>
      <c r="C317" s="8">
        <v>4837</v>
      </c>
      <c r="D317" s="8">
        <v>41916</v>
      </c>
      <c r="E317" s="8">
        <v>146832</v>
      </c>
      <c r="F317" s="8">
        <v>1170396</v>
      </c>
      <c r="G317" s="8">
        <v>2008356.68</v>
      </c>
      <c r="H317" s="8">
        <v>293169.59999999998</v>
      </c>
      <c r="I317" s="8">
        <v>79200</v>
      </c>
      <c r="J317" s="8">
        <v>105600</v>
      </c>
      <c r="K317" s="8">
        <v>131340</v>
      </c>
      <c r="L317" s="8">
        <v>42600.6</v>
      </c>
      <c r="M317" s="8">
        <v>480</v>
      </c>
      <c r="N317" s="8">
        <v>688</v>
      </c>
      <c r="O317" s="11">
        <v>4025415.88</v>
      </c>
    </row>
    <row r="318" spans="2:15" x14ac:dyDescent="0.35">
      <c r="B318" s="4" t="s">
        <v>6</v>
      </c>
      <c r="C318" s="8">
        <v>68565</v>
      </c>
      <c r="D318" s="8">
        <v>48240</v>
      </c>
      <c r="E318" s="8">
        <v>0</v>
      </c>
      <c r="F318" s="8">
        <v>49764</v>
      </c>
      <c r="G318" s="8">
        <v>0</v>
      </c>
      <c r="H318" s="8">
        <v>0</v>
      </c>
      <c r="I318" s="8">
        <v>49764</v>
      </c>
      <c r="J318" s="8">
        <v>0</v>
      </c>
      <c r="K318" s="8">
        <v>0</v>
      </c>
      <c r="L318" s="8">
        <v>48240</v>
      </c>
      <c r="M318" s="8">
        <v>96530</v>
      </c>
      <c r="N318" s="8">
        <v>0</v>
      </c>
      <c r="O318" s="11">
        <v>361103</v>
      </c>
    </row>
    <row r="319" spans="2:15" x14ac:dyDescent="0.35">
      <c r="B319" s="4" t="s">
        <v>7</v>
      </c>
      <c r="C319" s="8">
        <v>0</v>
      </c>
      <c r="D319" s="8">
        <v>0</v>
      </c>
      <c r="E319" s="8">
        <v>270500</v>
      </c>
      <c r="F319" s="8">
        <v>0</v>
      </c>
      <c r="G319" s="8">
        <v>78282</v>
      </c>
      <c r="H319" s="8">
        <v>782814</v>
      </c>
      <c r="I319" s="8">
        <v>844563</v>
      </c>
      <c r="J319" s="8">
        <v>260938</v>
      </c>
      <c r="K319" s="8">
        <v>481732</v>
      </c>
      <c r="L319" s="8">
        <v>562020</v>
      </c>
      <c r="M319" s="8">
        <v>521876</v>
      </c>
      <c r="N319" s="8">
        <v>4000100</v>
      </c>
      <c r="O319" s="11">
        <v>7802825</v>
      </c>
    </row>
    <row r="320" spans="2:15" x14ac:dyDescent="0.35">
      <c r="B320" s="4" t="s">
        <v>8</v>
      </c>
      <c r="C320" s="8">
        <v>79944</v>
      </c>
      <c r="D320" s="8">
        <v>341864.58999999997</v>
      </c>
      <c r="E320" s="8">
        <v>198201.34999999998</v>
      </c>
      <c r="F320" s="8">
        <v>324672.27</v>
      </c>
      <c r="G320" s="8">
        <v>103457.22</v>
      </c>
      <c r="H320" s="8">
        <v>334120.7</v>
      </c>
      <c r="I320" s="8">
        <v>316236</v>
      </c>
      <c r="J320" s="8">
        <v>691534.81</v>
      </c>
      <c r="K320" s="8">
        <v>366649.4</v>
      </c>
      <c r="L320" s="8">
        <v>21538</v>
      </c>
      <c r="M320" s="8">
        <v>338950.86</v>
      </c>
      <c r="N320" s="8">
        <v>0</v>
      </c>
      <c r="O320" s="11">
        <v>3117169.1999999997</v>
      </c>
    </row>
    <row r="321" spans="2:15" x14ac:dyDescent="0.35">
      <c r="B321" s="4" t="s">
        <v>10</v>
      </c>
      <c r="C321" s="8">
        <v>3626931.2</v>
      </c>
      <c r="D321" s="8">
        <v>4428785.3</v>
      </c>
      <c r="E321" s="8">
        <v>2197370.35</v>
      </c>
      <c r="F321" s="8">
        <v>3389553.37</v>
      </c>
      <c r="G321" s="8">
        <v>876746</v>
      </c>
      <c r="H321" s="8">
        <v>379371.2</v>
      </c>
      <c r="I321" s="8">
        <v>1519301.05</v>
      </c>
      <c r="J321" s="8">
        <v>2539673.04</v>
      </c>
      <c r="K321" s="8">
        <v>3238604.02</v>
      </c>
      <c r="L321" s="8">
        <v>803354</v>
      </c>
      <c r="M321" s="8">
        <v>165543.70000000001</v>
      </c>
      <c r="N321" s="8">
        <v>581404.6</v>
      </c>
      <c r="O321" s="11">
        <v>23746637.829999998</v>
      </c>
    </row>
    <row r="322" spans="2:15" x14ac:dyDescent="0.35">
      <c r="B322" s="4" t="s">
        <v>11</v>
      </c>
      <c r="C322" s="8">
        <v>127596.62</v>
      </c>
      <c r="D322" s="8">
        <v>27977.5</v>
      </c>
      <c r="E322" s="8">
        <v>55568.58</v>
      </c>
      <c r="F322" s="8">
        <v>9620</v>
      </c>
      <c r="G322" s="8">
        <v>80552.52</v>
      </c>
      <c r="H322" s="8">
        <v>98638.12</v>
      </c>
      <c r="I322" s="8">
        <v>7668.3499999999995</v>
      </c>
      <c r="J322" s="8">
        <v>157215.44</v>
      </c>
      <c r="K322" s="8">
        <v>9620</v>
      </c>
      <c r="L322" s="8">
        <v>121042.15999999999</v>
      </c>
      <c r="M322" s="8">
        <v>83051.680000000008</v>
      </c>
      <c r="N322" s="8">
        <v>75038.5</v>
      </c>
      <c r="O322" s="11">
        <v>853589.47000000009</v>
      </c>
    </row>
    <row r="323" spans="2:15" x14ac:dyDescent="0.35">
      <c r="B323" s="2" t="s">
        <v>161</v>
      </c>
      <c r="C323" s="6">
        <v>8791821.7799999993</v>
      </c>
      <c r="D323" s="6">
        <v>11034491.940000001</v>
      </c>
      <c r="E323" s="6">
        <v>15453544.25</v>
      </c>
      <c r="F323" s="6">
        <v>28314216.890000001</v>
      </c>
      <c r="G323" s="6">
        <v>29898713.499999993</v>
      </c>
      <c r="H323" s="6">
        <v>29060732</v>
      </c>
      <c r="I323" s="6">
        <v>29745692.43</v>
      </c>
      <c r="J323" s="6">
        <v>19624041.010000002</v>
      </c>
      <c r="K323" s="6">
        <v>20256546.099999998</v>
      </c>
      <c r="L323" s="6">
        <v>20729284.800000001</v>
      </c>
      <c r="M323" s="6">
        <v>17712549.899999999</v>
      </c>
      <c r="N323" s="6">
        <v>13536520.699999999</v>
      </c>
      <c r="O323" s="9">
        <v>244158155.30000001</v>
      </c>
    </row>
    <row r="324" spans="2:15" x14ac:dyDescent="0.35">
      <c r="B324" s="3" t="s">
        <v>0</v>
      </c>
      <c r="C324" s="7">
        <v>0</v>
      </c>
      <c r="D324" s="7">
        <v>0</v>
      </c>
      <c r="E324" s="7">
        <v>0</v>
      </c>
      <c r="F324" s="7">
        <v>284256</v>
      </c>
      <c r="G324" s="7">
        <v>106596</v>
      </c>
      <c r="H324" s="7">
        <v>0</v>
      </c>
      <c r="I324" s="7">
        <v>106596</v>
      </c>
      <c r="J324" s="7">
        <v>0</v>
      </c>
      <c r="K324" s="7">
        <v>250</v>
      </c>
      <c r="L324" s="7">
        <v>210</v>
      </c>
      <c r="M324" s="7">
        <v>0</v>
      </c>
      <c r="N324" s="7">
        <v>0</v>
      </c>
      <c r="O324" s="10">
        <v>497908</v>
      </c>
    </row>
    <row r="325" spans="2:15" x14ac:dyDescent="0.35">
      <c r="B325" s="4" t="s">
        <v>2</v>
      </c>
      <c r="C325" s="8">
        <v>0</v>
      </c>
      <c r="D325" s="8">
        <v>0</v>
      </c>
      <c r="E325" s="8">
        <v>0</v>
      </c>
      <c r="F325" s="8">
        <v>284256</v>
      </c>
      <c r="G325" s="8">
        <v>106596</v>
      </c>
      <c r="H325" s="8">
        <v>0</v>
      </c>
      <c r="I325" s="8">
        <v>106596</v>
      </c>
      <c r="J325" s="8">
        <v>0</v>
      </c>
      <c r="K325" s="8">
        <v>250</v>
      </c>
      <c r="L325" s="8">
        <v>210</v>
      </c>
      <c r="M325" s="8">
        <v>0</v>
      </c>
      <c r="N325" s="8">
        <v>0</v>
      </c>
      <c r="O325" s="11">
        <v>497908</v>
      </c>
    </row>
    <row r="326" spans="2:15" x14ac:dyDescent="0.35">
      <c r="B326" s="3" t="s">
        <v>1</v>
      </c>
      <c r="C326" s="7">
        <v>8791821.7799999993</v>
      </c>
      <c r="D326" s="7">
        <v>11034491.940000001</v>
      </c>
      <c r="E326" s="7">
        <v>15453544.25</v>
      </c>
      <c r="F326" s="7">
        <v>28029960.890000001</v>
      </c>
      <c r="G326" s="7">
        <v>29792117.499999993</v>
      </c>
      <c r="H326" s="7">
        <v>29060732</v>
      </c>
      <c r="I326" s="7">
        <v>29639096.43</v>
      </c>
      <c r="J326" s="7">
        <v>19624041.010000002</v>
      </c>
      <c r="K326" s="7">
        <v>20256296.099999998</v>
      </c>
      <c r="L326" s="7">
        <v>20729074.800000001</v>
      </c>
      <c r="M326" s="7">
        <v>17712549.899999999</v>
      </c>
      <c r="N326" s="7">
        <v>13536520.699999999</v>
      </c>
      <c r="O326" s="10">
        <v>243660247.30000001</v>
      </c>
    </row>
    <row r="327" spans="2:15" x14ac:dyDescent="0.35">
      <c r="B327" s="4" t="s">
        <v>3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11">
        <v>0</v>
      </c>
    </row>
    <row r="328" spans="2:15" x14ac:dyDescent="0.35">
      <c r="B328" s="4" t="s">
        <v>4</v>
      </c>
      <c r="C328" s="8">
        <v>189439</v>
      </c>
      <c r="D328" s="8">
        <v>75097</v>
      </c>
      <c r="E328" s="8">
        <v>30720</v>
      </c>
      <c r="F328" s="8">
        <v>51260</v>
      </c>
      <c r="G328" s="8">
        <v>241853</v>
      </c>
      <c r="H328" s="8">
        <v>18168</v>
      </c>
      <c r="I328" s="8">
        <v>251062</v>
      </c>
      <c r="J328" s="8">
        <v>34079</v>
      </c>
      <c r="K328" s="8">
        <v>247666</v>
      </c>
      <c r="L328" s="8">
        <v>110522.34</v>
      </c>
      <c r="M328" s="8">
        <v>128223</v>
      </c>
      <c r="N328" s="8">
        <v>22054</v>
      </c>
      <c r="O328" s="11">
        <v>1400143.34</v>
      </c>
    </row>
    <row r="329" spans="2:15" x14ac:dyDescent="0.35">
      <c r="B329" s="4" t="s">
        <v>5</v>
      </c>
      <c r="C329" s="8">
        <v>519175.04000000004</v>
      </c>
      <c r="D329" s="8">
        <v>1689847</v>
      </c>
      <c r="E329" s="8">
        <v>5620575.2600000016</v>
      </c>
      <c r="F329" s="8">
        <v>19327609.259999998</v>
      </c>
      <c r="G329" s="8">
        <v>18414011.619999997</v>
      </c>
      <c r="H329" s="8">
        <v>16539881.51</v>
      </c>
      <c r="I329" s="8">
        <v>11273873.239999998</v>
      </c>
      <c r="J329" s="8">
        <v>4795738.3</v>
      </c>
      <c r="K329" s="8">
        <v>2555671.6</v>
      </c>
      <c r="L329" s="8">
        <v>1369478.7000000002</v>
      </c>
      <c r="M329" s="8">
        <v>985878.70000000007</v>
      </c>
      <c r="N329" s="8">
        <v>697775.2</v>
      </c>
      <c r="O329" s="11">
        <v>83789515.429999992</v>
      </c>
    </row>
    <row r="330" spans="2:15" x14ac:dyDescent="0.35">
      <c r="B330" s="4" t="s">
        <v>6</v>
      </c>
      <c r="C330" s="8">
        <v>3479019.5899999994</v>
      </c>
      <c r="D330" s="8">
        <v>3596484.0500000007</v>
      </c>
      <c r="E330" s="8">
        <v>4518096.54</v>
      </c>
      <c r="F330" s="8">
        <v>2838510.4000000004</v>
      </c>
      <c r="G330" s="8">
        <v>4233687.34</v>
      </c>
      <c r="H330" s="8">
        <v>4514990.2799999993</v>
      </c>
      <c r="I330" s="8">
        <v>5757909.9699999988</v>
      </c>
      <c r="J330" s="8">
        <v>4859145.7300000004</v>
      </c>
      <c r="K330" s="8">
        <v>8065466.0899999999</v>
      </c>
      <c r="L330" s="8">
        <v>11407327.639999999</v>
      </c>
      <c r="M330" s="8">
        <v>6654599.7999999989</v>
      </c>
      <c r="N330" s="8">
        <v>6876305.3200000003</v>
      </c>
      <c r="O330" s="11">
        <v>66801542.750000007</v>
      </c>
    </row>
    <row r="331" spans="2:15" x14ac:dyDescent="0.35">
      <c r="B331" s="4" t="s">
        <v>7</v>
      </c>
      <c r="C331" s="8">
        <v>0</v>
      </c>
      <c r="D331" s="8">
        <v>0</v>
      </c>
      <c r="E331" s="8">
        <v>8770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9202</v>
      </c>
      <c r="N331" s="8">
        <v>0</v>
      </c>
      <c r="O331" s="11">
        <v>17972</v>
      </c>
    </row>
    <row r="332" spans="2:15" x14ac:dyDescent="0.35">
      <c r="B332" s="4" t="s">
        <v>8</v>
      </c>
      <c r="C332" s="8">
        <v>3257737.2600000007</v>
      </c>
      <c r="D332" s="8">
        <v>5077550.9800000014</v>
      </c>
      <c r="E332" s="8">
        <v>4942651.22</v>
      </c>
      <c r="F332" s="8">
        <v>4854415.6300000008</v>
      </c>
      <c r="G332" s="8">
        <v>6086955.3499999987</v>
      </c>
      <c r="H332" s="8">
        <v>6778071.5699999994</v>
      </c>
      <c r="I332" s="8">
        <v>10134742.549999999</v>
      </c>
      <c r="J332" s="8">
        <v>8137489.6799999988</v>
      </c>
      <c r="K332" s="8">
        <v>7243302.29</v>
      </c>
      <c r="L332" s="8">
        <v>6138337.5300000003</v>
      </c>
      <c r="M332" s="8">
        <v>8784444.1399999987</v>
      </c>
      <c r="N332" s="8">
        <v>3957812.2399999998</v>
      </c>
      <c r="O332" s="11">
        <v>75393510.439999998</v>
      </c>
    </row>
    <row r="333" spans="2:15" x14ac:dyDescent="0.35">
      <c r="B333" s="4" t="s">
        <v>10</v>
      </c>
      <c r="C333" s="8">
        <v>54163.770000000011</v>
      </c>
      <c r="D333" s="8">
        <v>66800.159999999989</v>
      </c>
      <c r="E333" s="8">
        <v>58971.13</v>
      </c>
      <c r="F333" s="8">
        <v>82933.8</v>
      </c>
      <c r="G333" s="8">
        <v>57430.61</v>
      </c>
      <c r="H333" s="8">
        <v>152259.00999999998</v>
      </c>
      <c r="I333" s="8">
        <v>91082.77</v>
      </c>
      <c r="J333" s="8">
        <v>140274.5</v>
      </c>
      <c r="K333" s="8">
        <v>131373.4</v>
      </c>
      <c r="L333" s="8">
        <v>43456.28</v>
      </c>
      <c r="M333" s="8">
        <v>128543.06</v>
      </c>
      <c r="N333" s="8">
        <v>44115</v>
      </c>
      <c r="O333" s="11">
        <v>1051403.49</v>
      </c>
    </row>
    <row r="334" spans="2:15" x14ac:dyDescent="0.35">
      <c r="B334" s="4" t="s">
        <v>11</v>
      </c>
      <c r="C334" s="8">
        <v>1292287.1199999999</v>
      </c>
      <c r="D334" s="8">
        <v>528712.75</v>
      </c>
      <c r="E334" s="8">
        <v>273760.10000000003</v>
      </c>
      <c r="F334" s="8">
        <v>875231.8</v>
      </c>
      <c r="G334" s="8">
        <v>758179.58000000007</v>
      </c>
      <c r="H334" s="8">
        <v>1057361.6300000001</v>
      </c>
      <c r="I334" s="8">
        <v>2130425.9000000004</v>
      </c>
      <c r="J334" s="8">
        <v>1657313.7999999998</v>
      </c>
      <c r="K334" s="8">
        <v>2012816.7200000002</v>
      </c>
      <c r="L334" s="8">
        <v>1659952.3099999998</v>
      </c>
      <c r="M334" s="8">
        <v>1021659.1999999998</v>
      </c>
      <c r="N334" s="8">
        <v>1938458.9399999997</v>
      </c>
      <c r="O334" s="11">
        <v>15206159.85</v>
      </c>
    </row>
    <row r="335" spans="2:15" x14ac:dyDescent="0.35">
      <c r="B335" s="2" t="s">
        <v>41</v>
      </c>
      <c r="C335" s="6">
        <v>49828294.5</v>
      </c>
      <c r="D335" s="6">
        <v>655914</v>
      </c>
      <c r="E335" s="6">
        <v>11070246.4</v>
      </c>
      <c r="F335" s="6">
        <v>11177221.700000001</v>
      </c>
      <c r="G335" s="6">
        <v>16463199.699999999</v>
      </c>
      <c r="H335" s="6">
        <v>22073144.760000002</v>
      </c>
      <c r="I335" s="6">
        <v>60474683.269999996</v>
      </c>
      <c r="J335" s="6">
        <v>255216.8</v>
      </c>
      <c r="K335" s="6">
        <v>33031968.940000001</v>
      </c>
      <c r="L335" s="6">
        <v>21899791.010000002</v>
      </c>
      <c r="M335" s="6">
        <v>11436299.4</v>
      </c>
      <c r="N335" s="6">
        <v>5706456.9799999995</v>
      </c>
      <c r="O335" s="9">
        <v>244072437.45999998</v>
      </c>
    </row>
    <row r="336" spans="2:15" x14ac:dyDescent="0.35">
      <c r="B336" s="3" t="s">
        <v>0</v>
      </c>
      <c r="C336" s="7">
        <v>49683320</v>
      </c>
      <c r="D336" s="7">
        <v>605026</v>
      </c>
      <c r="E336" s="7">
        <v>11005300</v>
      </c>
      <c r="F336" s="7">
        <v>10989650</v>
      </c>
      <c r="G336" s="7">
        <v>16360200</v>
      </c>
      <c r="H336" s="7">
        <v>21819730</v>
      </c>
      <c r="I336" s="7">
        <v>60386440</v>
      </c>
      <c r="J336" s="7">
        <v>0</v>
      </c>
      <c r="K336" s="7">
        <v>32908420</v>
      </c>
      <c r="L336" s="7">
        <v>21807300</v>
      </c>
      <c r="M336" s="7">
        <v>11329410</v>
      </c>
      <c r="N336" s="7">
        <v>5502400</v>
      </c>
      <c r="O336" s="10">
        <v>242397196</v>
      </c>
    </row>
    <row r="337" spans="2:15" x14ac:dyDescent="0.35">
      <c r="B337" s="4" t="s">
        <v>2</v>
      </c>
      <c r="C337" s="8">
        <v>49683320</v>
      </c>
      <c r="D337" s="8">
        <v>605026</v>
      </c>
      <c r="E337" s="8">
        <v>11005300</v>
      </c>
      <c r="F337" s="8">
        <v>10989650</v>
      </c>
      <c r="G337" s="8">
        <v>16360200</v>
      </c>
      <c r="H337" s="8">
        <v>21819730</v>
      </c>
      <c r="I337" s="8">
        <v>60386440</v>
      </c>
      <c r="J337" s="8">
        <v>0</v>
      </c>
      <c r="K337" s="8">
        <v>32908420</v>
      </c>
      <c r="L337" s="8">
        <v>21807300</v>
      </c>
      <c r="M337" s="8">
        <v>11329410</v>
      </c>
      <c r="N337" s="8">
        <v>5502400</v>
      </c>
      <c r="O337" s="11">
        <v>242397196</v>
      </c>
    </row>
    <row r="338" spans="2:15" x14ac:dyDescent="0.35">
      <c r="B338" s="3" t="s">
        <v>1</v>
      </c>
      <c r="C338" s="7">
        <v>144974.5</v>
      </c>
      <c r="D338" s="7">
        <v>50888</v>
      </c>
      <c r="E338" s="7">
        <v>64946.400000000001</v>
      </c>
      <c r="F338" s="7">
        <v>187571.7</v>
      </c>
      <c r="G338" s="7">
        <v>102999.7</v>
      </c>
      <c r="H338" s="7">
        <v>253414.76</v>
      </c>
      <c r="I338" s="7">
        <v>88243.27</v>
      </c>
      <c r="J338" s="7">
        <v>255216.8</v>
      </c>
      <c r="K338" s="7">
        <v>123548.94</v>
      </c>
      <c r="L338" s="7">
        <v>92491.01</v>
      </c>
      <c r="M338" s="7">
        <v>106889.4</v>
      </c>
      <c r="N338" s="7">
        <v>204056.98</v>
      </c>
      <c r="O338" s="10">
        <v>1675241.46</v>
      </c>
    </row>
    <row r="339" spans="2:15" x14ac:dyDescent="0.35">
      <c r="B339" s="4" t="s">
        <v>3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11">
        <v>0</v>
      </c>
    </row>
    <row r="340" spans="2:15" x14ac:dyDescent="0.35">
      <c r="B340" s="4" t="s">
        <v>4</v>
      </c>
      <c r="C340" s="8">
        <v>0</v>
      </c>
      <c r="D340" s="8">
        <v>220.85</v>
      </c>
      <c r="E340" s="8">
        <v>1742</v>
      </c>
      <c r="F340" s="8">
        <v>0</v>
      </c>
      <c r="G340" s="8">
        <v>0</v>
      </c>
      <c r="H340" s="8">
        <v>0</v>
      </c>
      <c r="I340" s="8">
        <v>0</v>
      </c>
      <c r="J340" s="8">
        <v>234</v>
      </c>
      <c r="K340" s="8">
        <v>0</v>
      </c>
      <c r="L340" s="8">
        <v>0</v>
      </c>
      <c r="M340" s="8">
        <v>0</v>
      </c>
      <c r="N340" s="8">
        <v>0</v>
      </c>
      <c r="O340" s="11">
        <v>2196.85</v>
      </c>
    </row>
    <row r="341" spans="2:15" x14ac:dyDescent="0.35">
      <c r="B341" s="4" t="s">
        <v>5</v>
      </c>
      <c r="C341" s="8">
        <v>20900</v>
      </c>
      <c r="D341" s="8">
        <v>20900</v>
      </c>
      <c r="E341" s="8">
        <v>0</v>
      </c>
      <c r="F341" s="8">
        <v>41776</v>
      </c>
      <c r="G341" s="8">
        <v>41250</v>
      </c>
      <c r="H341" s="8">
        <v>70080</v>
      </c>
      <c r="I341" s="8">
        <v>0</v>
      </c>
      <c r="J341" s="8">
        <v>20800</v>
      </c>
      <c r="K341" s="8">
        <v>0</v>
      </c>
      <c r="L341" s="8">
        <v>20900</v>
      </c>
      <c r="M341" s="8">
        <v>40550</v>
      </c>
      <c r="N341" s="8">
        <v>20900</v>
      </c>
      <c r="O341" s="11">
        <v>298056</v>
      </c>
    </row>
    <row r="342" spans="2:15" x14ac:dyDescent="0.35">
      <c r="B342" s="4" t="s">
        <v>6</v>
      </c>
      <c r="C342" s="8">
        <v>0</v>
      </c>
      <c r="D342" s="8">
        <v>0</v>
      </c>
      <c r="E342" s="8">
        <v>0</v>
      </c>
      <c r="F342" s="8">
        <v>0</v>
      </c>
      <c r="G342" s="8">
        <v>16200</v>
      </c>
      <c r="H342" s="8">
        <v>0</v>
      </c>
      <c r="I342" s="8">
        <v>43105.94</v>
      </c>
      <c r="J342" s="8">
        <v>43105.94</v>
      </c>
      <c r="K342" s="8">
        <v>21505.94</v>
      </c>
      <c r="L342" s="8">
        <v>42040.21</v>
      </c>
      <c r="M342" s="8">
        <v>0</v>
      </c>
      <c r="N342" s="8">
        <v>0</v>
      </c>
      <c r="O342" s="11">
        <v>165958.03</v>
      </c>
    </row>
    <row r="343" spans="2:15" x14ac:dyDescent="0.35">
      <c r="B343" s="4" t="s">
        <v>8</v>
      </c>
      <c r="C343" s="8">
        <v>24960</v>
      </c>
      <c r="D343" s="8">
        <v>0</v>
      </c>
      <c r="E343" s="8">
        <v>24960</v>
      </c>
      <c r="F343" s="8">
        <v>25500</v>
      </c>
      <c r="G343" s="8">
        <v>0</v>
      </c>
      <c r="H343" s="8">
        <v>73917.78</v>
      </c>
      <c r="I343" s="8">
        <v>19914.41</v>
      </c>
      <c r="J343" s="8">
        <v>95784.16</v>
      </c>
      <c r="K343" s="8">
        <v>45228</v>
      </c>
      <c r="L343" s="8">
        <v>0</v>
      </c>
      <c r="M343" s="8">
        <v>0</v>
      </c>
      <c r="N343" s="8">
        <v>20405.88</v>
      </c>
      <c r="O343" s="11">
        <v>330670.23</v>
      </c>
    </row>
    <row r="344" spans="2:15" x14ac:dyDescent="0.35">
      <c r="B344" s="4" t="s">
        <v>10</v>
      </c>
      <c r="C344" s="8">
        <v>50612</v>
      </c>
      <c r="D344" s="8">
        <v>21002.65</v>
      </c>
      <c r="E344" s="8">
        <v>0</v>
      </c>
      <c r="F344" s="8">
        <v>50839.9</v>
      </c>
      <c r="G344" s="8">
        <v>0</v>
      </c>
      <c r="H344" s="8">
        <v>24</v>
      </c>
      <c r="I344" s="8">
        <v>0.5</v>
      </c>
      <c r="J344" s="8">
        <v>71724.7</v>
      </c>
      <c r="K344" s="8">
        <v>127</v>
      </c>
      <c r="L344" s="8">
        <v>49.5</v>
      </c>
      <c r="M344" s="8">
        <v>25371</v>
      </c>
      <c r="N344" s="8">
        <v>147757.5</v>
      </c>
      <c r="O344" s="11">
        <v>367508.75</v>
      </c>
    </row>
    <row r="345" spans="2:15" x14ac:dyDescent="0.35">
      <c r="B345" s="4" t="s">
        <v>11</v>
      </c>
      <c r="C345" s="8">
        <v>48502.499999999993</v>
      </c>
      <c r="D345" s="8">
        <v>8764.5</v>
      </c>
      <c r="E345" s="8">
        <v>38244.400000000001</v>
      </c>
      <c r="F345" s="8">
        <v>69455.8</v>
      </c>
      <c r="G345" s="8">
        <v>45549.7</v>
      </c>
      <c r="H345" s="8">
        <v>109392.98000000003</v>
      </c>
      <c r="I345" s="8">
        <v>25222.42</v>
      </c>
      <c r="J345" s="8">
        <v>23568</v>
      </c>
      <c r="K345" s="8">
        <v>56688</v>
      </c>
      <c r="L345" s="8">
        <v>29501.299999999996</v>
      </c>
      <c r="M345" s="8">
        <v>40968.400000000001</v>
      </c>
      <c r="N345" s="8">
        <v>14993.6</v>
      </c>
      <c r="O345" s="11">
        <v>510851.60000000003</v>
      </c>
    </row>
    <row r="346" spans="2:15" x14ac:dyDescent="0.35">
      <c r="B346" s="2" t="s">
        <v>196</v>
      </c>
      <c r="C346" s="6">
        <v>16423233.6</v>
      </c>
      <c r="D346" s="6">
        <v>7267070.9300000006</v>
      </c>
      <c r="E346" s="6">
        <v>53934561.029999994</v>
      </c>
      <c r="F346" s="6">
        <v>13324214.880000001</v>
      </c>
      <c r="G346" s="6">
        <v>4257026.96</v>
      </c>
      <c r="H346" s="6">
        <v>21502373.530000001</v>
      </c>
      <c r="I346" s="6">
        <v>32975064.779999997</v>
      </c>
      <c r="J346" s="6">
        <v>24702992.43</v>
      </c>
      <c r="K346" s="6">
        <v>9464192.9900000002</v>
      </c>
      <c r="L346" s="6">
        <v>27704156.240000002</v>
      </c>
      <c r="M346" s="6">
        <v>20253158.410000004</v>
      </c>
      <c r="N346" s="6">
        <v>6095250.5300000003</v>
      </c>
      <c r="O346" s="9">
        <v>237903296.31</v>
      </c>
    </row>
    <row r="347" spans="2:15" x14ac:dyDescent="0.35">
      <c r="B347" s="3" t="s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208</v>
      </c>
      <c r="J347" s="7">
        <v>0</v>
      </c>
      <c r="K347" s="7">
        <v>0</v>
      </c>
      <c r="L347" s="7">
        <v>500142</v>
      </c>
      <c r="M347" s="7">
        <v>250101</v>
      </c>
      <c r="N347" s="7">
        <v>0</v>
      </c>
      <c r="O347" s="10">
        <v>750451</v>
      </c>
    </row>
    <row r="348" spans="2:15" x14ac:dyDescent="0.35">
      <c r="B348" s="4" t="s">
        <v>2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208</v>
      </c>
      <c r="J348" s="8">
        <v>0</v>
      </c>
      <c r="K348" s="8">
        <v>0</v>
      </c>
      <c r="L348" s="8">
        <v>500142</v>
      </c>
      <c r="M348" s="8">
        <v>250101</v>
      </c>
      <c r="N348" s="8">
        <v>0</v>
      </c>
      <c r="O348" s="11">
        <v>750451</v>
      </c>
    </row>
    <row r="349" spans="2:15" x14ac:dyDescent="0.35">
      <c r="B349" s="3" t="s">
        <v>1</v>
      </c>
      <c r="C349" s="7">
        <v>16423233.6</v>
      </c>
      <c r="D349" s="7">
        <v>7267070.9300000006</v>
      </c>
      <c r="E349" s="7">
        <v>53934561.029999994</v>
      </c>
      <c r="F349" s="7">
        <v>13324214.880000001</v>
      </c>
      <c r="G349" s="7">
        <v>4257026.96</v>
      </c>
      <c r="H349" s="7">
        <v>21502373.530000001</v>
      </c>
      <c r="I349" s="7">
        <v>32974856.779999997</v>
      </c>
      <c r="J349" s="7">
        <v>24702992.43</v>
      </c>
      <c r="K349" s="7">
        <v>9464192.9900000002</v>
      </c>
      <c r="L349" s="7">
        <v>27204014.240000002</v>
      </c>
      <c r="M349" s="7">
        <v>20003057.410000004</v>
      </c>
      <c r="N349" s="7">
        <v>6095250.5300000003</v>
      </c>
      <c r="O349" s="10">
        <v>237152845.31</v>
      </c>
    </row>
    <row r="350" spans="2:15" x14ac:dyDescent="0.35">
      <c r="B350" s="4" t="s">
        <v>3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11">
        <v>0</v>
      </c>
    </row>
    <row r="351" spans="2:15" x14ac:dyDescent="0.35">
      <c r="B351" s="4" t="s">
        <v>4</v>
      </c>
      <c r="C351" s="8">
        <v>5337035.26</v>
      </c>
      <c r="D351" s="8">
        <v>1248394.58</v>
      </c>
      <c r="E351" s="8">
        <v>47772660</v>
      </c>
      <c r="F351" s="8">
        <v>8148421.5800000001</v>
      </c>
      <c r="G351" s="8">
        <v>241402.63</v>
      </c>
      <c r="H351" s="8">
        <v>16654746.65</v>
      </c>
      <c r="I351" s="8">
        <v>27102521</v>
      </c>
      <c r="J351" s="8">
        <v>20946086.370000001</v>
      </c>
      <c r="K351" s="8">
        <v>5104860.6100000003</v>
      </c>
      <c r="L351" s="8">
        <v>24647689.450000003</v>
      </c>
      <c r="M351" s="8">
        <v>11657269.75</v>
      </c>
      <c r="N351" s="8">
        <v>2158637.5799999996</v>
      </c>
      <c r="O351" s="11">
        <v>171019725.46000001</v>
      </c>
    </row>
    <row r="352" spans="2:15" x14ac:dyDescent="0.35">
      <c r="B352" s="4" t="s">
        <v>5</v>
      </c>
      <c r="C352" s="8">
        <v>1162506.8</v>
      </c>
      <c r="D352" s="8">
        <v>1199597</v>
      </c>
      <c r="E352" s="8">
        <v>581364.5</v>
      </c>
      <c r="F352" s="8">
        <v>594308.89999999991</v>
      </c>
      <c r="G352" s="8">
        <v>530501.65999999992</v>
      </c>
      <c r="H352" s="8">
        <v>0</v>
      </c>
      <c r="I352" s="8">
        <v>63400</v>
      </c>
      <c r="J352" s="8">
        <v>0</v>
      </c>
      <c r="K352" s="8">
        <v>42060</v>
      </c>
      <c r="L352" s="8">
        <v>104660</v>
      </c>
      <c r="M352" s="8">
        <v>5432056.5999999996</v>
      </c>
      <c r="N352" s="8">
        <v>2160783</v>
      </c>
      <c r="O352" s="11">
        <v>11871238.459999999</v>
      </c>
    </row>
    <row r="353" spans="2:15" x14ac:dyDescent="0.35">
      <c r="B353" s="4" t="s">
        <v>6</v>
      </c>
      <c r="C353" s="8">
        <v>7494744.9399999995</v>
      </c>
      <c r="D353" s="8">
        <v>4319255.2</v>
      </c>
      <c r="E353" s="8">
        <v>4636659.05</v>
      </c>
      <c r="F353" s="8">
        <v>3517660.5199999996</v>
      </c>
      <c r="G353" s="8">
        <v>2571299.5100000002</v>
      </c>
      <c r="H353" s="8">
        <v>4126022.89</v>
      </c>
      <c r="I353" s="8">
        <v>5181423.57</v>
      </c>
      <c r="J353" s="8">
        <v>3356986.24</v>
      </c>
      <c r="K353" s="8">
        <v>3356293</v>
      </c>
      <c r="L353" s="8">
        <v>1664916.88</v>
      </c>
      <c r="M353" s="8">
        <v>1845357.12</v>
      </c>
      <c r="N353" s="8">
        <v>1267331.6600000001</v>
      </c>
      <c r="O353" s="11">
        <v>43337950.579999998</v>
      </c>
    </row>
    <row r="354" spans="2:15" x14ac:dyDescent="0.35">
      <c r="B354" s="4" t="s">
        <v>7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167830</v>
      </c>
      <c r="M354" s="8">
        <v>0</v>
      </c>
      <c r="N354" s="8">
        <v>0</v>
      </c>
      <c r="O354" s="11">
        <v>167830</v>
      </c>
    </row>
    <row r="355" spans="2:15" x14ac:dyDescent="0.35">
      <c r="B355" s="4" t="s">
        <v>8</v>
      </c>
      <c r="C355" s="8">
        <v>232038.44999999998</v>
      </c>
      <c r="D355" s="8">
        <v>0</v>
      </c>
      <c r="E355" s="8">
        <v>0</v>
      </c>
      <c r="F355" s="8">
        <v>43445.32</v>
      </c>
      <c r="G355" s="8">
        <v>174612.88</v>
      </c>
      <c r="H355" s="8">
        <v>0</v>
      </c>
      <c r="I355" s="8">
        <v>43464.31</v>
      </c>
      <c r="J355" s="8">
        <v>43495.95</v>
      </c>
      <c r="K355" s="8">
        <v>0</v>
      </c>
      <c r="L355" s="8">
        <v>53350</v>
      </c>
      <c r="M355" s="8">
        <v>0</v>
      </c>
      <c r="N355" s="8">
        <v>0</v>
      </c>
      <c r="O355" s="11">
        <v>590406.90999999992</v>
      </c>
    </row>
    <row r="356" spans="2:15" x14ac:dyDescent="0.35">
      <c r="B356" s="4" t="s">
        <v>10</v>
      </c>
      <c r="C356" s="8">
        <v>1655588.0700000003</v>
      </c>
      <c r="D356" s="8">
        <v>436404.14999999997</v>
      </c>
      <c r="E356" s="8">
        <v>705427.48</v>
      </c>
      <c r="F356" s="8">
        <v>945433.56999999983</v>
      </c>
      <c r="G356" s="8">
        <v>404796.27999999997</v>
      </c>
      <c r="H356" s="8">
        <v>648943.99000000034</v>
      </c>
      <c r="I356" s="8">
        <v>530070.90000000014</v>
      </c>
      <c r="J356" s="8">
        <v>293928.87000000005</v>
      </c>
      <c r="K356" s="8">
        <v>960979.38</v>
      </c>
      <c r="L356" s="8">
        <v>473261.36000000004</v>
      </c>
      <c r="M356" s="8">
        <v>749860.34</v>
      </c>
      <c r="N356" s="8">
        <v>430647.29</v>
      </c>
      <c r="O356" s="11">
        <v>8235341.6800000006</v>
      </c>
    </row>
    <row r="357" spans="2:15" x14ac:dyDescent="0.35">
      <c r="B357" s="4" t="s">
        <v>11</v>
      </c>
      <c r="C357" s="8">
        <v>541320.08000000007</v>
      </c>
      <c r="D357" s="8">
        <v>63420</v>
      </c>
      <c r="E357" s="8">
        <v>238450</v>
      </c>
      <c r="F357" s="8">
        <v>74944.989999999991</v>
      </c>
      <c r="G357" s="8">
        <v>334414</v>
      </c>
      <c r="H357" s="8">
        <v>72660</v>
      </c>
      <c r="I357" s="8">
        <v>53977</v>
      </c>
      <c r="J357" s="8">
        <v>62495</v>
      </c>
      <c r="K357" s="8">
        <v>0</v>
      </c>
      <c r="L357" s="8">
        <v>92306.55</v>
      </c>
      <c r="M357" s="8">
        <v>318513.59999999998</v>
      </c>
      <c r="N357" s="8">
        <v>77851.000000000015</v>
      </c>
      <c r="O357" s="11">
        <v>1930352.2200000002</v>
      </c>
    </row>
    <row r="358" spans="2:15" x14ac:dyDescent="0.35">
      <c r="B358" s="2" t="s">
        <v>172</v>
      </c>
      <c r="C358" s="6">
        <v>32356013.199999999</v>
      </c>
      <c r="D358" s="6">
        <v>678997.59000000008</v>
      </c>
      <c r="E358" s="6">
        <v>1646420.1</v>
      </c>
      <c r="F358" s="6">
        <v>35820429.359999999</v>
      </c>
      <c r="G358" s="6">
        <v>1081983</v>
      </c>
      <c r="H358" s="6">
        <v>1434996.47</v>
      </c>
      <c r="I358" s="6">
        <v>36092809.649999999</v>
      </c>
      <c r="J358" s="6">
        <v>825465.3</v>
      </c>
      <c r="K358" s="6">
        <v>30417708.98</v>
      </c>
      <c r="L358" s="6">
        <v>30475127.370000001</v>
      </c>
      <c r="M358" s="6">
        <v>1303514.2</v>
      </c>
      <c r="N358" s="6">
        <v>65478365.599999994</v>
      </c>
      <c r="O358" s="9">
        <v>237611830.82000002</v>
      </c>
    </row>
    <row r="359" spans="2:15" x14ac:dyDescent="0.35">
      <c r="B359" s="3" t="s">
        <v>0</v>
      </c>
      <c r="C359" s="7">
        <v>50702</v>
      </c>
      <c r="D359" s="7">
        <v>25683</v>
      </c>
      <c r="E359" s="7">
        <v>0</v>
      </c>
      <c r="F359" s="7">
        <v>0</v>
      </c>
      <c r="G359" s="7">
        <v>0</v>
      </c>
      <c r="H359" s="7">
        <v>433640</v>
      </c>
      <c r="I359" s="7">
        <v>5099634</v>
      </c>
      <c r="J359" s="7">
        <v>0</v>
      </c>
      <c r="K359" s="7">
        <v>51034</v>
      </c>
      <c r="L359" s="7">
        <v>1060</v>
      </c>
      <c r="M359" s="7">
        <v>0</v>
      </c>
      <c r="N359" s="7">
        <v>0</v>
      </c>
      <c r="O359" s="10">
        <v>5661753</v>
      </c>
    </row>
    <row r="360" spans="2:15" x14ac:dyDescent="0.35">
      <c r="B360" s="4" t="s">
        <v>2</v>
      </c>
      <c r="C360" s="8">
        <v>50702</v>
      </c>
      <c r="D360" s="8">
        <v>25683</v>
      </c>
      <c r="E360" s="8">
        <v>0</v>
      </c>
      <c r="F360" s="8">
        <v>0</v>
      </c>
      <c r="G360" s="8">
        <v>0</v>
      </c>
      <c r="H360" s="8">
        <v>433640</v>
      </c>
      <c r="I360" s="8">
        <v>5099634</v>
      </c>
      <c r="J360" s="8">
        <v>0</v>
      </c>
      <c r="K360" s="8">
        <v>51034</v>
      </c>
      <c r="L360" s="8">
        <v>1060</v>
      </c>
      <c r="M360" s="8">
        <v>0</v>
      </c>
      <c r="N360" s="8">
        <v>0</v>
      </c>
      <c r="O360" s="11">
        <v>5661753</v>
      </c>
    </row>
    <row r="361" spans="2:15" x14ac:dyDescent="0.35">
      <c r="B361" s="3" t="s">
        <v>1</v>
      </c>
      <c r="C361" s="7">
        <v>32305311.199999999</v>
      </c>
      <c r="D361" s="7">
        <v>653314.59000000008</v>
      </c>
      <c r="E361" s="7">
        <v>1646420.1</v>
      </c>
      <c r="F361" s="7">
        <v>35820429.359999999</v>
      </c>
      <c r="G361" s="7">
        <v>1081983</v>
      </c>
      <c r="H361" s="7">
        <v>1001356.47</v>
      </c>
      <c r="I361" s="7">
        <v>30993175.650000002</v>
      </c>
      <c r="J361" s="7">
        <v>825465.3</v>
      </c>
      <c r="K361" s="7">
        <v>30366674.98</v>
      </c>
      <c r="L361" s="7">
        <v>30474067.370000001</v>
      </c>
      <c r="M361" s="7">
        <v>1303514.2</v>
      </c>
      <c r="N361" s="7">
        <v>65478365.599999994</v>
      </c>
      <c r="O361" s="10">
        <v>231950077.82000002</v>
      </c>
    </row>
    <row r="362" spans="2:15" x14ac:dyDescent="0.35">
      <c r="B362" s="4" t="s">
        <v>3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11">
        <v>0</v>
      </c>
    </row>
    <row r="363" spans="2:15" x14ac:dyDescent="0.35">
      <c r="B363" s="4" t="s">
        <v>4</v>
      </c>
      <c r="C363" s="8">
        <v>620825</v>
      </c>
      <c r="D363" s="8">
        <v>139144.26</v>
      </c>
      <c r="E363" s="8">
        <v>987857</v>
      </c>
      <c r="F363" s="8">
        <v>299978</v>
      </c>
      <c r="G363" s="8">
        <v>573787</v>
      </c>
      <c r="H363" s="8">
        <v>581109</v>
      </c>
      <c r="I363" s="8">
        <v>0</v>
      </c>
      <c r="J363" s="8">
        <v>337994</v>
      </c>
      <c r="K363" s="8">
        <v>379935</v>
      </c>
      <c r="L363" s="8">
        <v>308855</v>
      </c>
      <c r="M363" s="8">
        <v>661251.5</v>
      </c>
      <c r="N363" s="8">
        <v>48443</v>
      </c>
      <c r="O363" s="11">
        <v>4939178.76</v>
      </c>
    </row>
    <row r="364" spans="2:15" x14ac:dyDescent="0.35">
      <c r="B364" s="4" t="s">
        <v>5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21000</v>
      </c>
      <c r="I364" s="8">
        <v>0</v>
      </c>
      <c r="J364" s="8">
        <v>21000</v>
      </c>
      <c r="K364" s="8">
        <v>21000</v>
      </c>
      <c r="L364" s="8">
        <v>42000</v>
      </c>
      <c r="M364" s="8">
        <v>0</v>
      </c>
      <c r="N364" s="8">
        <v>0</v>
      </c>
      <c r="O364" s="11">
        <v>105000</v>
      </c>
    </row>
    <row r="365" spans="2:15" x14ac:dyDescent="0.35">
      <c r="B365" s="4" t="s">
        <v>6</v>
      </c>
      <c r="C365" s="8">
        <v>127682</v>
      </c>
      <c r="D365" s="8">
        <v>77232</v>
      </c>
      <c r="E365" s="8">
        <v>182453.8</v>
      </c>
      <c r="F365" s="8">
        <v>201319.51</v>
      </c>
      <c r="G365" s="8">
        <v>178295</v>
      </c>
      <c r="H365" s="8">
        <v>52137.599999999999</v>
      </c>
      <c r="I365" s="8">
        <v>0</v>
      </c>
      <c r="J365" s="8">
        <v>49718</v>
      </c>
      <c r="K365" s="8">
        <v>75784.100000000006</v>
      </c>
      <c r="L365" s="8">
        <v>24951.87</v>
      </c>
      <c r="M365" s="8">
        <v>75326.399999999994</v>
      </c>
      <c r="N365" s="8">
        <v>49842.47</v>
      </c>
      <c r="O365" s="11">
        <v>1094742.75</v>
      </c>
    </row>
    <row r="366" spans="2:15" x14ac:dyDescent="0.35">
      <c r="B366" s="4" t="s">
        <v>7</v>
      </c>
      <c r="C366" s="8">
        <v>22219400</v>
      </c>
      <c r="D366" s="8">
        <v>0</v>
      </c>
      <c r="E366" s="8">
        <v>0</v>
      </c>
      <c r="F366" s="8">
        <v>26097895</v>
      </c>
      <c r="G366" s="8">
        <v>0</v>
      </c>
      <c r="H366" s="8">
        <v>0</v>
      </c>
      <c r="I366" s="8">
        <v>26566000</v>
      </c>
      <c r="J366" s="8">
        <v>0</v>
      </c>
      <c r="K366" s="8">
        <v>26530745</v>
      </c>
      <c r="L366" s="8">
        <v>29804578</v>
      </c>
      <c r="M366" s="8">
        <v>0</v>
      </c>
      <c r="N366" s="8">
        <v>60178559</v>
      </c>
      <c r="O366" s="11">
        <v>191397177</v>
      </c>
    </row>
    <row r="367" spans="2:15" x14ac:dyDescent="0.35">
      <c r="B367" s="4" t="s">
        <v>8</v>
      </c>
      <c r="C367" s="8">
        <v>0</v>
      </c>
      <c r="D367" s="8">
        <v>291</v>
      </c>
      <c r="E367" s="8">
        <v>23985</v>
      </c>
      <c r="F367" s="8">
        <v>49853</v>
      </c>
      <c r="G367" s="8">
        <v>23937</v>
      </c>
      <c r="H367" s="8">
        <v>48455</v>
      </c>
      <c r="I367" s="8">
        <v>0</v>
      </c>
      <c r="J367" s="8">
        <v>0</v>
      </c>
      <c r="K367" s="8">
        <v>32.18</v>
      </c>
      <c r="L367" s="8">
        <v>338</v>
      </c>
      <c r="M367" s="8">
        <v>22520</v>
      </c>
      <c r="N367" s="8">
        <v>145</v>
      </c>
      <c r="O367" s="11">
        <v>169556.18</v>
      </c>
    </row>
    <row r="368" spans="2:15" x14ac:dyDescent="0.35">
      <c r="B368" s="4" t="s">
        <v>10</v>
      </c>
      <c r="C368" s="8">
        <v>9305543</v>
      </c>
      <c r="D368" s="8">
        <v>436647.33</v>
      </c>
      <c r="E368" s="8">
        <v>452124.3</v>
      </c>
      <c r="F368" s="8">
        <v>9147343.8500000015</v>
      </c>
      <c r="G368" s="8">
        <v>234066</v>
      </c>
      <c r="H368" s="8">
        <v>298516.86999999994</v>
      </c>
      <c r="I368" s="8">
        <v>4411517.1500000013</v>
      </c>
      <c r="J368" s="8">
        <v>400625.30000000005</v>
      </c>
      <c r="K368" s="8">
        <v>3342475.2</v>
      </c>
      <c r="L368" s="8">
        <v>257324.10000000003</v>
      </c>
      <c r="M368" s="8">
        <v>516728.29999999993</v>
      </c>
      <c r="N368" s="8">
        <v>5185258.33</v>
      </c>
      <c r="O368" s="11">
        <v>33988169.730000012</v>
      </c>
    </row>
    <row r="369" spans="2:15" x14ac:dyDescent="0.35">
      <c r="B369" s="4" t="s">
        <v>11</v>
      </c>
      <c r="C369" s="8">
        <v>31861.200000000001</v>
      </c>
      <c r="D369" s="8">
        <v>0</v>
      </c>
      <c r="E369" s="8">
        <v>0</v>
      </c>
      <c r="F369" s="8">
        <v>24040</v>
      </c>
      <c r="G369" s="8">
        <v>71898</v>
      </c>
      <c r="H369" s="8">
        <v>138</v>
      </c>
      <c r="I369" s="8">
        <v>15658.5</v>
      </c>
      <c r="J369" s="8">
        <v>16128.000000000002</v>
      </c>
      <c r="K369" s="8">
        <v>16703.5</v>
      </c>
      <c r="L369" s="8">
        <v>36020.400000000001</v>
      </c>
      <c r="M369" s="8">
        <v>27687.999999999996</v>
      </c>
      <c r="N369" s="8">
        <v>16117.8</v>
      </c>
      <c r="O369" s="11">
        <v>256253.4</v>
      </c>
    </row>
    <row r="370" spans="2:15" x14ac:dyDescent="0.35">
      <c r="B370" s="2" t="s">
        <v>24</v>
      </c>
      <c r="C370" s="6">
        <v>19635945.610000003</v>
      </c>
      <c r="D370" s="6">
        <v>51241986.81000001</v>
      </c>
      <c r="E370" s="6">
        <v>22140105.989999998</v>
      </c>
      <c r="F370" s="6">
        <v>10526757.179999998</v>
      </c>
      <c r="G370" s="6">
        <v>11958203.890000001</v>
      </c>
      <c r="H370" s="6">
        <v>51944622.419999994</v>
      </c>
      <c r="I370" s="6">
        <v>11802434.68</v>
      </c>
      <c r="J370" s="6">
        <v>10194210.950000001</v>
      </c>
      <c r="K370" s="6">
        <v>10956162.750000002</v>
      </c>
      <c r="L370" s="6">
        <v>10778812.26</v>
      </c>
      <c r="M370" s="6">
        <v>7692413.7800000012</v>
      </c>
      <c r="N370" s="6">
        <v>9316511.7399999984</v>
      </c>
      <c r="O370" s="9">
        <v>228188168.06000003</v>
      </c>
    </row>
    <row r="371" spans="2:15" x14ac:dyDescent="0.35">
      <c r="B371" s="3" t="s">
        <v>0</v>
      </c>
      <c r="C371" s="7">
        <v>8548889</v>
      </c>
      <c r="D371" s="7">
        <v>38918204</v>
      </c>
      <c r="E371" s="7">
        <v>10146494</v>
      </c>
      <c r="F371" s="7">
        <v>19001.38</v>
      </c>
      <c r="G371" s="7">
        <v>0</v>
      </c>
      <c r="H371" s="7">
        <v>40636542</v>
      </c>
      <c r="I371" s="7">
        <v>418</v>
      </c>
      <c r="J371" s="7">
        <v>48070</v>
      </c>
      <c r="K371" s="7">
        <v>40150</v>
      </c>
      <c r="L371" s="7">
        <v>27360</v>
      </c>
      <c r="M371" s="7">
        <v>20060</v>
      </c>
      <c r="N371" s="7">
        <v>21021</v>
      </c>
      <c r="O371" s="10">
        <v>98426209.379999995</v>
      </c>
    </row>
    <row r="372" spans="2:15" x14ac:dyDescent="0.35">
      <c r="B372" s="4" t="s">
        <v>2</v>
      </c>
      <c r="C372" s="8">
        <v>8548889</v>
      </c>
      <c r="D372" s="8">
        <v>38918204</v>
      </c>
      <c r="E372" s="8">
        <v>10146494</v>
      </c>
      <c r="F372" s="8">
        <v>19001.38</v>
      </c>
      <c r="G372" s="8">
        <v>0</v>
      </c>
      <c r="H372" s="8">
        <v>40636542</v>
      </c>
      <c r="I372" s="8">
        <v>418</v>
      </c>
      <c r="J372" s="8">
        <v>48070</v>
      </c>
      <c r="K372" s="8">
        <v>40150</v>
      </c>
      <c r="L372" s="8">
        <v>27360</v>
      </c>
      <c r="M372" s="8">
        <v>20060</v>
      </c>
      <c r="N372" s="8">
        <v>21021</v>
      </c>
      <c r="O372" s="11">
        <v>98426209.379999995</v>
      </c>
    </row>
    <row r="373" spans="2:15" x14ac:dyDescent="0.35">
      <c r="B373" s="3" t="s">
        <v>1</v>
      </c>
      <c r="C373" s="7">
        <v>11087056.609999999</v>
      </c>
      <c r="D373" s="7">
        <v>12323782.810000001</v>
      </c>
      <c r="E373" s="7">
        <v>11993611.99</v>
      </c>
      <c r="F373" s="7">
        <v>10507755.799999999</v>
      </c>
      <c r="G373" s="7">
        <v>11958203.890000001</v>
      </c>
      <c r="H373" s="7">
        <v>11308080.42</v>
      </c>
      <c r="I373" s="7">
        <v>11802016.68</v>
      </c>
      <c r="J373" s="7">
        <v>10146140.950000001</v>
      </c>
      <c r="K373" s="7">
        <v>10916012.750000002</v>
      </c>
      <c r="L373" s="7">
        <v>10751452.26</v>
      </c>
      <c r="M373" s="7">
        <v>7672353.7800000012</v>
      </c>
      <c r="N373" s="7">
        <v>9295490.7399999984</v>
      </c>
      <c r="O373" s="10">
        <v>129761958.67999999</v>
      </c>
    </row>
    <row r="374" spans="2:15" x14ac:dyDescent="0.35">
      <c r="B374" s="4" t="s">
        <v>3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11">
        <v>0</v>
      </c>
    </row>
    <row r="375" spans="2:15" x14ac:dyDescent="0.35">
      <c r="B375" s="4" t="s">
        <v>4</v>
      </c>
      <c r="C375" s="8">
        <v>7586617.5899999999</v>
      </c>
      <c r="D375" s="8">
        <v>9821089.9600000009</v>
      </c>
      <c r="E375" s="8">
        <v>8569802.6999999993</v>
      </c>
      <c r="F375" s="8">
        <v>7710572.6799999997</v>
      </c>
      <c r="G375" s="8">
        <v>8376631.6699999999</v>
      </c>
      <c r="H375" s="8">
        <v>7946913.7200000007</v>
      </c>
      <c r="I375" s="8">
        <v>8709300.9499999993</v>
      </c>
      <c r="J375" s="8">
        <v>5879817.5600000005</v>
      </c>
      <c r="K375" s="8">
        <v>7472607.0800000001</v>
      </c>
      <c r="L375" s="8">
        <v>7475422.4000000004</v>
      </c>
      <c r="M375" s="8">
        <v>5180218.6400000006</v>
      </c>
      <c r="N375" s="8">
        <v>6320881</v>
      </c>
      <c r="O375" s="11">
        <v>91049875.950000003</v>
      </c>
    </row>
    <row r="376" spans="2:15" x14ac:dyDescent="0.35">
      <c r="B376" s="4" t="s">
        <v>5</v>
      </c>
      <c r="C376" s="8">
        <v>1137856.7600000002</v>
      </c>
      <c r="D376" s="8">
        <v>1205058.9200000002</v>
      </c>
      <c r="E376" s="8">
        <v>981448.24</v>
      </c>
      <c r="F376" s="8">
        <v>881959.83999999985</v>
      </c>
      <c r="G376" s="8">
        <v>1253923.4700000002</v>
      </c>
      <c r="H376" s="8">
        <v>1905926.0300000003</v>
      </c>
      <c r="I376" s="8">
        <v>1093200.03</v>
      </c>
      <c r="J376" s="8">
        <v>1359915.63</v>
      </c>
      <c r="K376" s="8">
        <v>1467459.2000000002</v>
      </c>
      <c r="L376" s="8">
        <v>1498625.2</v>
      </c>
      <c r="M376" s="8">
        <v>1552843.68</v>
      </c>
      <c r="N376" s="8">
        <v>1507590.68</v>
      </c>
      <c r="O376" s="11">
        <v>15845807.68</v>
      </c>
    </row>
    <row r="377" spans="2:15" x14ac:dyDescent="0.35">
      <c r="B377" s="4" t="s">
        <v>6</v>
      </c>
      <c r="C377" s="8">
        <v>233022.53</v>
      </c>
      <c r="D377" s="8">
        <v>44248.77</v>
      </c>
      <c r="E377" s="8">
        <v>239428.71</v>
      </c>
      <c r="F377" s="8">
        <v>60072.54</v>
      </c>
      <c r="G377" s="8">
        <v>144794.56000000003</v>
      </c>
      <c r="H377" s="8">
        <v>80828.240000000005</v>
      </c>
      <c r="I377" s="8">
        <v>92364.819999999992</v>
      </c>
      <c r="J377" s="8">
        <v>63007.66</v>
      </c>
      <c r="K377" s="8">
        <v>111059.05000000002</v>
      </c>
      <c r="L377" s="8">
        <v>100134.09</v>
      </c>
      <c r="M377" s="8">
        <v>20991</v>
      </c>
      <c r="N377" s="8">
        <v>101800.62</v>
      </c>
      <c r="O377" s="11">
        <v>1291752.5900000003</v>
      </c>
    </row>
    <row r="378" spans="2:15" x14ac:dyDescent="0.35">
      <c r="B378" s="4" t="s">
        <v>7</v>
      </c>
      <c r="C378" s="8">
        <v>121868</v>
      </c>
      <c r="D378" s="8">
        <v>83138</v>
      </c>
      <c r="E378" s="8">
        <v>314871</v>
      </c>
      <c r="F378" s="8">
        <v>85187.199999999997</v>
      </c>
      <c r="G378" s="8">
        <v>562.5</v>
      </c>
      <c r="H378" s="8">
        <v>112</v>
      </c>
      <c r="I378" s="8">
        <v>6443</v>
      </c>
      <c r="J378" s="8">
        <v>200206.7</v>
      </c>
      <c r="K378" s="8">
        <v>159364</v>
      </c>
      <c r="L378" s="8">
        <v>742</v>
      </c>
      <c r="M378" s="8">
        <v>36499.4</v>
      </c>
      <c r="N378" s="8">
        <v>26444</v>
      </c>
      <c r="O378" s="11">
        <v>1035437.7999999999</v>
      </c>
    </row>
    <row r="379" spans="2:15" x14ac:dyDescent="0.35">
      <c r="B379" s="4" t="s">
        <v>8</v>
      </c>
      <c r="C379" s="8">
        <v>74346.850000000006</v>
      </c>
      <c r="D379" s="8">
        <v>438377.84</v>
      </c>
      <c r="E379" s="8">
        <v>1023067.2</v>
      </c>
      <c r="F379" s="8">
        <v>662717.52</v>
      </c>
      <c r="G379" s="8">
        <v>99010</v>
      </c>
      <c r="H379" s="8">
        <v>161380.4</v>
      </c>
      <c r="I379" s="8">
        <v>113088.14</v>
      </c>
      <c r="J379" s="8">
        <v>102487.5</v>
      </c>
      <c r="K379" s="8">
        <v>132319.5</v>
      </c>
      <c r="L379" s="8">
        <v>96295.34</v>
      </c>
      <c r="M379" s="8">
        <v>102485.95</v>
      </c>
      <c r="N379" s="8">
        <v>152693.5</v>
      </c>
      <c r="O379" s="11">
        <v>3158269.74</v>
      </c>
    </row>
    <row r="380" spans="2:15" x14ac:dyDescent="0.35">
      <c r="B380" s="4" t="s">
        <v>10</v>
      </c>
      <c r="C380" s="8">
        <v>1322790.8799999999</v>
      </c>
      <c r="D380" s="8">
        <v>712559.42</v>
      </c>
      <c r="E380" s="8">
        <v>825102.64</v>
      </c>
      <c r="F380" s="8">
        <v>1084703.5599999998</v>
      </c>
      <c r="G380" s="8">
        <v>1918401.1399999997</v>
      </c>
      <c r="H380" s="8">
        <v>1105684.9099999999</v>
      </c>
      <c r="I380" s="8">
        <v>1660674.94</v>
      </c>
      <c r="J380" s="8">
        <v>2439065.4</v>
      </c>
      <c r="K380" s="8">
        <v>1212061.0100000002</v>
      </c>
      <c r="L380" s="8">
        <v>1364736.9700000002</v>
      </c>
      <c r="M380" s="8">
        <v>708874.52</v>
      </c>
      <c r="N380" s="8">
        <v>854816.49999999977</v>
      </c>
      <c r="O380" s="11">
        <v>15209471.890000001</v>
      </c>
    </row>
    <row r="381" spans="2:15" x14ac:dyDescent="0.35">
      <c r="B381" s="4" t="s">
        <v>11</v>
      </c>
      <c r="C381" s="8">
        <v>610554</v>
      </c>
      <c r="D381" s="8">
        <v>19309.900000000001</v>
      </c>
      <c r="E381" s="8">
        <v>39891.5</v>
      </c>
      <c r="F381" s="8">
        <v>22542.46</v>
      </c>
      <c r="G381" s="8">
        <v>164880.54999999999</v>
      </c>
      <c r="H381" s="8">
        <v>107235.12</v>
      </c>
      <c r="I381" s="8">
        <v>126944.8</v>
      </c>
      <c r="J381" s="8">
        <v>101640.50000000001</v>
      </c>
      <c r="K381" s="8">
        <v>361142.91</v>
      </c>
      <c r="L381" s="8">
        <v>215496.25999999998</v>
      </c>
      <c r="M381" s="8">
        <v>70440.590000000026</v>
      </c>
      <c r="N381" s="8">
        <v>331264.44</v>
      </c>
      <c r="O381" s="11">
        <v>2171343.0299999998</v>
      </c>
    </row>
    <row r="382" spans="2:15" x14ac:dyDescent="0.35">
      <c r="B382" s="2" t="s">
        <v>186</v>
      </c>
      <c r="C382" s="6">
        <v>11233981.150000002</v>
      </c>
      <c r="D382" s="6">
        <v>12198611.59</v>
      </c>
      <c r="E382" s="6">
        <v>15032898.6</v>
      </c>
      <c r="F382" s="6">
        <v>47858732.630000003</v>
      </c>
      <c r="G382" s="6">
        <v>11277623.450000001</v>
      </c>
      <c r="H382" s="6">
        <v>20590979.810000002</v>
      </c>
      <c r="I382" s="6">
        <v>12730097.699999999</v>
      </c>
      <c r="J382" s="6">
        <v>8975563.9000000004</v>
      </c>
      <c r="K382" s="6">
        <v>14487622.74</v>
      </c>
      <c r="L382" s="6">
        <v>10100823.169999998</v>
      </c>
      <c r="M382" s="6">
        <v>9142296.2599999998</v>
      </c>
      <c r="N382" s="6">
        <v>37092222.399999999</v>
      </c>
      <c r="O382" s="9">
        <v>210721453.39999998</v>
      </c>
    </row>
    <row r="383" spans="2:15" x14ac:dyDescent="0.35">
      <c r="B383" s="3" t="s">
        <v>0</v>
      </c>
      <c r="C383" s="7">
        <v>500263</v>
      </c>
      <c r="D383" s="7">
        <v>1689031</v>
      </c>
      <c r="E383" s="7">
        <v>149264</v>
      </c>
      <c r="F383" s="7">
        <v>2274025</v>
      </c>
      <c r="G383" s="7">
        <v>626468</v>
      </c>
      <c r="H383" s="7">
        <v>5379736</v>
      </c>
      <c r="I383" s="7">
        <v>393297</v>
      </c>
      <c r="J383" s="7">
        <v>450313</v>
      </c>
      <c r="K383" s="7">
        <v>1202791</v>
      </c>
      <c r="L383" s="7">
        <v>904058</v>
      </c>
      <c r="M383" s="7">
        <v>1054849</v>
      </c>
      <c r="N383" s="7">
        <v>2167364</v>
      </c>
      <c r="O383" s="10">
        <v>16791459</v>
      </c>
    </row>
    <row r="384" spans="2:15" x14ac:dyDescent="0.35">
      <c r="B384" s="4" t="s">
        <v>2</v>
      </c>
      <c r="C384" s="8">
        <v>500263</v>
      </c>
      <c r="D384" s="8">
        <v>1689031</v>
      </c>
      <c r="E384" s="8">
        <v>149264</v>
      </c>
      <c r="F384" s="8">
        <v>2274025</v>
      </c>
      <c r="G384" s="8">
        <v>626468</v>
      </c>
      <c r="H384" s="8">
        <v>5379736</v>
      </c>
      <c r="I384" s="8">
        <v>393297</v>
      </c>
      <c r="J384" s="8">
        <v>450313</v>
      </c>
      <c r="K384" s="8">
        <v>1202791</v>
      </c>
      <c r="L384" s="8">
        <v>904058</v>
      </c>
      <c r="M384" s="8">
        <v>1054849</v>
      </c>
      <c r="N384" s="8">
        <v>2167364</v>
      </c>
      <c r="O384" s="11">
        <v>16791459</v>
      </c>
    </row>
    <row r="385" spans="2:15" x14ac:dyDescent="0.35">
      <c r="B385" s="3" t="s">
        <v>1</v>
      </c>
      <c r="C385" s="7">
        <v>10733718.150000002</v>
      </c>
      <c r="D385" s="7">
        <v>10509580.59</v>
      </c>
      <c r="E385" s="7">
        <v>14883634.6</v>
      </c>
      <c r="F385" s="7">
        <v>45584707.630000003</v>
      </c>
      <c r="G385" s="7">
        <v>10651155.450000001</v>
      </c>
      <c r="H385" s="7">
        <v>15211243.810000001</v>
      </c>
      <c r="I385" s="7">
        <v>12336800.699999999</v>
      </c>
      <c r="J385" s="7">
        <v>8525250.9000000004</v>
      </c>
      <c r="K385" s="7">
        <v>13284831.74</v>
      </c>
      <c r="L385" s="7">
        <v>9196765.1699999981</v>
      </c>
      <c r="M385" s="7">
        <v>8087447.2600000007</v>
      </c>
      <c r="N385" s="7">
        <v>34924858.399999999</v>
      </c>
      <c r="O385" s="10">
        <v>193929994.39999998</v>
      </c>
    </row>
    <row r="386" spans="2:15" x14ac:dyDescent="0.35">
      <c r="B386" s="4" t="s">
        <v>3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11">
        <v>0</v>
      </c>
    </row>
    <row r="387" spans="2:15" x14ac:dyDescent="0.35">
      <c r="B387" s="4" t="s">
        <v>4</v>
      </c>
      <c r="C387" s="8">
        <v>8298970.5</v>
      </c>
      <c r="D387" s="8">
        <v>7896737</v>
      </c>
      <c r="E387" s="8">
        <v>11922619.18</v>
      </c>
      <c r="F387" s="8">
        <v>9882038</v>
      </c>
      <c r="G387" s="8">
        <v>6886953</v>
      </c>
      <c r="H387" s="8">
        <v>12647309.5</v>
      </c>
      <c r="I387" s="8">
        <v>8983439</v>
      </c>
      <c r="J387" s="8">
        <v>6568128.6500000004</v>
      </c>
      <c r="K387" s="8">
        <v>9291533.6999999993</v>
      </c>
      <c r="L387" s="8">
        <v>5944474</v>
      </c>
      <c r="M387" s="8">
        <v>5578718</v>
      </c>
      <c r="N387" s="8">
        <v>4500861</v>
      </c>
      <c r="O387" s="11">
        <v>98401781.530000001</v>
      </c>
    </row>
    <row r="388" spans="2:15" x14ac:dyDescent="0.35">
      <c r="B388" s="4" t="s">
        <v>5</v>
      </c>
      <c r="C388" s="8">
        <v>184138</v>
      </c>
      <c r="D388" s="8">
        <v>32217</v>
      </c>
      <c r="E388" s="8">
        <v>424322.8</v>
      </c>
      <c r="F388" s="8">
        <v>2236145.6</v>
      </c>
      <c r="G388" s="8">
        <v>1317719.23</v>
      </c>
      <c r="H388" s="8">
        <v>169604.8</v>
      </c>
      <c r="I388" s="8">
        <v>66413.899999999994</v>
      </c>
      <c r="J388" s="8">
        <v>112935</v>
      </c>
      <c r="K388" s="8">
        <v>136063.20000000001</v>
      </c>
      <c r="L388" s="8">
        <v>22050</v>
      </c>
      <c r="M388" s="8">
        <v>106625</v>
      </c>
      <c r="N388" s="8">
        <v>276514</v>
      </c>
      <c r="O388" s="11">
        <v>5084748.5300000012</v>
      </c>
    </row>
    <row r="389" spans="2:15" x14ac:dyDescent="0.35">
      <c r="B389" s="4" t="s">
        <v>6</v>
      </c>
      <c r="C389" s="8">
        <v>39068.400000000001</v>
      </c>
      <c r="D389" s="8">
        <v>39068.400000000001</v>
      </c>
      <c r="E389" s="8">
        <v>89888.4</v>
      </c>
      <c r="F389" s="8">
        <v>115983</v>
      </c>
      <c r="G389" s="8">
        <v>62993.4</v>
      </c>
      <c r="H389" s="8">
        <v>20802</v>
      </c>
      <c r="I389" s="8">
        <v>69791</v>
      </c>
      <c r="J389" s="8">
        <v>88988.4</v>
      </c>
      <c r="K389" s="8">
        <v>49886</v>
      </c>
      <c r="L389" s="8">
        <v>115945</v>
      </c>
      <c r="M389" s="8">
        <v>56380</v>
      </c>
      <c r="N389" s="8">
        <v>69762.2</v>
      </c>
      <c r="O389" s="11">
        <v>818556.2</v>
      </c>
    </row>
    <row r="390" spans="2:15" x14ac:dyDescent="0.35">
      <c r="B390" s="4" t="s">
        <v>7</v>
      </c>
      <c r="C390" s="8">
        <v>0</v>
      </c>
      <c r="D390" s="8">
        <v>351650</v>
      </c>
      <c r="E390" s="8">
        <v>0</v>
      </c>
      <c r="F390" s="8">
        <v>29211104</v>
      </c>
      <c r="G390" s="8">
        <v>635366</v>
      </c>
      <c r="H390" s="8">
        <v>27050</v>
      </c>
      <c r="I390" s="8">
        <v>243740</v>
      </c>
      <c r="J390" s="8">
        <v>0</v>
      </c>
      <c r="K390" s="8">
        <v>746264</v>
      </c>
      <c r="L390" s="8">
        <v>109116</v>
      </c>
      <c r="M390" s="8">
        <v>0</v>
      </c>
      <c r="N390" s="8">
        <v>26033431</v>
      </c>
      <c r="O390" s="11">
        <v>57357721</v>
      </c>
    </row>
    <row r="391" spans="2:15" x14ac:dyDescent="0.35">
      <c r="B391" s="4" t="s">
        <v>8</v>
      </c>
      <c r="C391" s="8">
        <v>1614033.39</v>
      </c>
      <c r="D391" s="8">
        <v>1685151.38</v>
      </c>
      <c r="E391" s="8">
        <v>1864794.92</v>
      </c>
      <c r="F391" s="8">
        <v>1276657.22</v>
      </c>
      <c r="G391" s="8">
        <v>1083496.49</v>
      </c>
      <c r="H391" s="8">
        <v>1769564.23</v>
      </c>
      <c r="I391" s="8">
        <v>1954809.43</v>
      </c>
      <c r="J391" s="8">
        <v>1058272.1000000001</v>
      </c>
      <c r="K391" s="8">
        <v>2457518.87</v>
      </c>
      <c r="L391" s="8">
        <v>2328485.29</v>
      </c>
      <c r="M391" s="8">
        <v>1549786.74</v>
      </c>
      <c r="N391" s="8">
        <v>2130425.0100000002</v>
      </c>
      <c r="O391" s="11">
        <v>20772995.069999997</v>
      </c>
    </row>
    <row r="392" spans="2:15" x14ac:dyDescent="0.35">
      <c r="B392" s="4" t="s">
        <v>10</v>
      </c>
      <c r="C392" s="8">
        <v>358640.80999999994</v>
      </c>
      <c r="D392" s="8">
        <v>355239.2</v>
      </c>
      <c r="E392" s="8">
        <v>376698.01000000007</v>
      </c>
      <c r="F392" s="8">
        <v>2592108.3200000003</v>
      </c>
      <c r="G392" s="8">
        <v>402093.93</v>
      </c>
      <c r="H392" s="8">
        <v>416297.83999999997</v>
      </c>
      <c r="I392" s="8">
        <v>868129.27</v>
      </c>
      <c r="J392" s="8">
        <v>456383.54000000004</v>
      </c>
      <c r="K392" s="8">
        <v>556161.13</v>
      </c>
      <c r="L392" s="8">
        <v>472740.1</v>
      </c>
      <c r="M392" s="8">
        <v>638977.64999999991</v>
      </c>
      <c r="N392" s="8">
        <v>1750342.1800000002</v>
      </c>
      <c r="O392" s="11">
        <v>9243811.9800000004</v>
      </c>
    </row>
    <row r="393" spans="2:15" x14ac:dyDescent="0.35">
      <c r="B393" s="4" t="s">
        <v>11</v>
      </c>
      <c r="C393" s="8">
        <v>238867.05000000002</v>
      </c>
      <c r="D393" s="8">
        <v>149517.60999999999</v>
      </c>
      <c r="E393" s="8">
        <v>205311.28999999998</v>
      </c>
      <c r="F393" s="8">
        <v>270671.49</v>
      </c>
      <c r="G393" s="8">
        <v>262533.39999999997</v>
      </c>
      <c r="H393" s="8">
        <v>160615.44</v>
      </c>
      <c r="I393" s="8">
        <v>150478.1</v>
      </c>
      <c r="J393" s="8">
        <v>240543.20999999993</v>
      </c>
      <c r="K393" s="8">
        <v>47404.839999999989</v>
      </c>
      <c r="L393" s="8">
        <v>203954.78000000003</v>
      </c>
      <c r="M393" s="8">
        <v>156959.87</v>
      </c>
      <c r="N393" s="8">
        <v>163523.00999999998</v>
      </c>
      <c r="O393" s="11">
        <v>2250380.09</v>
      </c>
    </row>
    <row r="394" spans="2:15" x14ac:dyDescent="0.35">
      <c r="B394" s="2" t="s">
        <v>194</v>
      </c>
      <c r="C394" s="6">
        <v>38002750.350000001</v>
      </c>
      <c r="D394" s="6">
        <v>3537104.9199999995</v>
      </c>
      <c r="E394" s="6">
        <v>4277399.28</v>
      </c>
      <c r="F394" s="6">
        <v>19106760.870000001</v>
      </c>
      <c r="G394" s="6">
        <v>3220160.2600000012</v>
      </c>
      <c r="H394" s="6">
        <v>4841668.0200000014</v>
      </c>
      <c r="I394" s="6">
        <v>36448603.140000008</v>
      </c>
      <c r="J394" s="6">
        <v>12902394.180000003</v>
      </c>
      <c r="K394" s="6">
        <v>5074089.62</v>
      </c>
      <c r="L394" s="6">
        <v>16790070.950000003</v>
      </c>
      <c r="M394" s="6">
        <v>4519418.0100000007</v>
      </c>
      <c r="N394" s="6">
        <v>53266984.199999996</v>
      </c>
      <c r="O394" s="9">
        <v>201987403.79999998</v>
      </c>
    </row>
    <row r="395" spans="2:15" x14ac:dyDescent="0.35">
      <c r="B395" s="3" t="s">
        <v>0</v>
      </c>
      <c r="C395" s="7">
        <v>27030000</v>
      </c>
      <c r="D395" s="7">
        <v>10.82</v>
      </c>
      <c r="E395" s="7">
        <v>0</v>
      </c>
      <c r="F395" s="7">
        <v>9011360.0999999996</v>
      </c>
      <c r="G395" s="7">
        <v>336</v>
      </c>
      <c r="H395" s="7">
        <v>1225.28</v>
      </c>
      <c r="I395" s="7">
        <v>30832206.620000001</v>
      </c>
      <c r="J395" s="7">
        <v>9001458.8900000006</v>
      </c>
      <c r="K395" s="7">
        <v>0</v>
      </c>
      <c r="L395" s="7">
        <v>1004.4</v>
      </c>
      <c r="M395" s="7">
        <v>0</v>
      </c>
      <c r="N395" s="7">
        <v>39826711</v>
      </c>
      <c r="O395" s="10">
        <v>115704313.11000001</v>
      </c>
    </row>
    <row r="396" spans="2:15" x14ac:dyDescent="0.35">
      <c r="B396" s="4" t="s">
        <v>2</v>
      </c>
      <c r="C396" s="8">
        <v>27030000</v>
      </c>
      <c r="D396" s="8">
        <v>10.82</v>
      </c>
      <c r="E396" s="8">
        <v>0</v>
      </c>
      <c r="F396" s="8">
        <v>9011360.0999999996</v>
      </c>
      <c r="G396" s="8">
        <v>336</v>
      </c>
      <c r="H396" s="8">
        <v>1225.28</v>
      </c>
      <c r="I396" s="8">
        <v>30832206.620000001</v>
      </c>
      <c r="J396" s="8">
        <v>9001458.8900000006</v>
      </c>
      <c r="K396" s="8">
        <v>0</v>
      </c>
      <c r="L396" s="8">
        <v>1004.4</v>
      </c>
      <c r="M396" s="8">
        <v>0</v>
      </c>
      <c r="N396" s="8">
        <v>39826711</v>
      </c>
      <c r="O396" s="11">
        <v>115704313.11000001</v>
      </c>
    </row>
    <row r="397" spans="2:15" x14ac:dyDescent="0.35">
      <c r="B397" s="3" t="s">
        <v>1</v>
      </c>
      <c r="C397" s="7">
        <v>10972750.350000001</v>
      </c>
      <c r="D397" s="7">
        <v>3537094.0999999996</v>
      </c>
      <c r="E397" s="7">
        <v>4277399.28</v>
      </c>
      <c r="F397" s="7">
        <v>10095400.770000001</v>
      </c>
      <c r="G397" s="7">
        <v>3219824.2600000012</v>
      </c>
      <c r="H397" s="7">
        <v>4840442.7400000012</v>
      </c>
      <c r="I397" s="7">
        <v>5616396.5200000023</v>
      </c>
      <c r="J397" s="7">
        <v>3900935.290000001</v>
      </c>
      <c r="K397" s="7">
        <v>5074089.62</v>
      </c>
      <c r="L397" s="7">
        <v>16789066.550000001</v>
      </c>
      <c r="M397" s="7">
        <v>4519418.0100000007</v>
      </c>
      <c r="N397" s="7">
        <v>13440273.200000001</v>
      </c>
      <c r="O397" s="10">
        <v>86283090.690000013</v>
      </c>
    </row>
    <row r="398" spans="2:15" x14ac:dyDescent="0.35">
      <c r="B398" s="4" t="s">
        <v>3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6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11">
        <v>6</v>
      </c>
    </row>
    <row r="399" spans="2:15" x14ac:dyDescent="0.35">
      <c r="B399" s="4" t="s">
        <v>4</v>
      </c>
      <c r="C399" s="8">
        <v>1114232.1299999999</v>
      </c>
      <c r="D399" s="8">
        <v>825344.42999999993</v>
      </c>
      <c r="E399" s="8">
        <v>625284.62999999989</v>
      </c>
      <c r="F399" s="8">
        <v>808990.9099999998</v>
      </c>
      <c r="G399" s="8">
        <v>584856.96</v>
      </c>
      <c r="H399" s="8">
        <v>1033745.07</v>
      </c>
      <c r="I399" s="8">
        <v>1154486.8699999999</v>
      </c>
      <c r="J399" s="8">
        <v>485357.32000000007</v>
      </c>
      <c r="K399" s="8">
        <v>573964.77</v>
      </c>
      <c r="L399" s="8">
        <v>617783.92000000004</v>
      </c>
      <c r="M399" s="8">
        <v>730609.19000000006</v>
      </c>
      <c r="N399" s="8">
        <v>550041.44999999995</v>
      </c>
      <c r="O399" s="11">
        <v>9104697.6499999985</v>
      </c>
    </row>
    <row r="400" spans="2:15" x14ac:dyDescent="0.35">
      <c r="B400" s="4" t="s">
        <v>5</v>
      </c>
      <c r="C400" s="8">
        <v>64803.6</v>
      </c>
      <c r="D400" s="8">
        <v>353307.39999999997</v>
      </c>
      <c r="E400" s="8">
        <v>668041.89999999991</v>
      </c>
      <c r="F400" s="8">
        <v>346813.08</v>
      </c>
      <c r="G400" s="8">
        <v>155128.26999999999</v>
      </c>
      <c r="H400" s="8">
        <v>323567.90000000002</v>
      </c>
      <c r="I400" s="8">
        <v>280373.62</v>
      </c>
      <c r="J400" s="8">
        <v>213186.9</v>
      </c>
      <c r="K400" s="8">
        <v>379918.88</v>
      </c>
      <c r="L400" s="8">
        <v>248394.40000000002</v>
      </c>
      <c r="M400" s="8">
        <v>349393.39</v>
      </c>
      <c r="N400" s="8">
        <v>296448.76</v>
      </c>
      <c r="O400" s="11">
        <v>3679378.0999999996</v>
      </c>
    </row>
    <row r="401" spans="2:15" x14ac:dyDescent="0.35">
      <c r="B401" s="4" t="s">
        <v>6</v>
      </c>
      <c r="C401" s="8">
        <v>599372.66999999993</v>
      </c>
      <c r="D401" s="8">
        <v>908497.29</v>
      </c>
      <c r="E401" s="8">
        <v>1005828.32</v>
      </c>
      <c r="F401" s="8">
        <v>753972.94</v>
      </c>
      <c r="G401" s="8">
        <v>803024.94</v>
      </c>
      <c r="H401" s="8">
        <v>1212874.7700000003</v>
      </c>
      <c r="I401" s="8">
        <v>1297560.48</v>
      </c>
      <c r="J401" s="8">
        <v>1149947.97</v>
      </c>
      <c r="K401" s="8">
        <v>965987.65000000014</v>
      </c>
      <c r="L401" s="8">
        <v>884169.64999999991</v>
      </c>
      <c r="M401" s="8">
        <v>986085.81000000017</v>
      </c>
      <c r="N401" s="8">
        <v>1120220.3899999999</v>
      </c>
      <c r="O401" s="11">
        <v>11687542.880000001</v>
      </c>
    </row>
    <row r="402" spans="2:15" x14ac:dyDescent="0.35">
      <c r="B402" s="4" t="s">
        <v>7</v>
      </c>
      <c r="C402" s="8">
        <v>7641325</v>
      </c>
      <c r="D402" s="8">
        <v>26073</v>
      </c>
      <c r="E402" s="8">
        <v>868</v>
      </c>
      <c r="F402" s="8">
        <v>6408516</v>
      </c>
      <c r="G402" s="8">
        <v>0</v>
      </c>
      <c r="H402" s="8">
        <v>13359</v>
      </c>
      <c r="I402" s="8">
        <v>9085.6299999999992</v>
      </c>
      <c r="J402" s="8">
        <v>127310</v>
      </c>
      <c r="K402" s="8">
        <v>1019789</v>
      </c>
      <c r="L402" s="8">
        <v>13019330</v>
      </c>
      <c r="M402" s="8">
        <v>82266</v>
      </c>
      <c r="N402" s="8">
        <v>8906249</v>
      </c>
      <c r="O402" s="11">
        <v>37254170.630000003</v>
      </c>
    </row>
    <row r="403" spans="2:15" x14ac:dyDescent="0.35">
      <c r="B403" s="4" t="s">
        <v>8</v>
      </c>
      <c r="C403" s="8">
        <v>76779</v>
      </c>
      <c r="D403" s="8">
        <v>107025.10999999999</v>
      </c>
      <c r="E403" s="8">
        <v>182616.5</v>
      </c>
      <c r="F403" s="8">
        <v>44127</v>
      </c>
      <c r="G403" s="8">
        <v>57378.1</v>
      </c>
      <c r="H403" s="8">
        <v>64688.259999999995</v>
      </c>
      <c r="I403" s="8">
        <v>36179</v>
      </c>
      <c r="J403" s="8">
        <v>95295</v>
      </c>
      <c r="K403" s="8">
        <v>62903.43</v>
      </c>
      <c r="L403" s="8">
        <v>39385</v>
      </c>
      <c r="M403" s="8">
        <v>43268</v>
      </c>
      <c r="N403" s="8">
        <v>91742.080000000002</v>
      </c>
      <c r="O403" s="11">
        <v>901386.48</v>
      </c>
    </row>
    <row r="404" spans="2:15" x14ac:dyDescent="0.35">
      <c r="B404" s="4" t="s">
        <v>10</v>
      </c>
      <c r="C404" s="8">
        <v>1067518.4500000002</v>
      </c>
      <c r="D404" s="8">
        <v>1288034.8699999996</v>
      </c>
      <c r="E404" s="8">
        <v>1546352.7300000009</v>
      </c>
      <c r="F404" s="8">
        <v>1560738.8500000006</v>
      </c>
      <c r="G404" s="8">
        <v>1303184.8900000008</v>
      </c>
      <c r="H404" s="8">
        <v>1763819.1400000013</v>
      </c>
      <c r="I404" s="8">
        <v>2250351.9600000023</v>
      </c>
      <c r="J404" s="8">
        <v>1564233.0500000012</v>
      </c>
      <c r="K404" s="8">
        <v>1723175.14</v>
      </c>
      <c r="L404" s="8">
        <v>1745760.5499999998</v>
      </c>
      <c r="M404" s="8">
        <v>2153732.8800000004</v>
      </c>
      <c r="N404" s="8">
        <v>2309814.2999999998</v>
      </c>
      <c r="O404" s="11">
        <v>20276716.810000006</v>
      </c>
    </row>
    <row r="405" spans="2:15" x14ac:dyDescent="0.35">
      <c r="B405" s="4" t="s">
        <v>11</v>
      </c>
      <c r="C405" s="8">
        <v>408719.5</v>
      </c>
      <c r="D405" s="8">
        <v>28812</v>
      </c>
      <c r="E405" s="8">
        <v>248407.2</v>
      </c>
      <c r="F405" s="8">
        <v>172241.99</v>
      </c>
      <c r="G405" s="8">
        <v>316251.09999999998</v>
      </c>
      <c r="H405" s="8">
        <v>428382.6</v>
      </c>
      <c r="I405" s="8">
        <v>588358.96</v>
      </c>
      <c r="J405" s="8">
        <v>265605.05</v>
      </c>
      <c r="K405" s="8">
        <v>348350.75000000006</v>
      </c>
      <c r="L405" s="8">
        <v>234243.02999999997</v>
      </c>
      <c r="M405" s="8">
        <v>174062.74</v>
      </c>
      <c r="N405" s="8">
        <v>165757.22</v>
      </c>
      <c r="O405" s="11">
        <v>3379192.14</v>
      </c>
    </row>
    <row r="406" spans="2:15" x14ac:dyDescent="0.35">
      <c r="B406" s="2" t="s">
        <v>79</v>
      </c>
      <c r="C406" s="6">
        <v>7386722.8399999999</v>
      </c>
      <c r="D406" s="6">
        <v>9757986.2999999989</v>
      </c>
      <c r="E406" s="6">
        <v>11571283.630000001</v>
      </c>
      <c r="F406" s="6">
        <v>26115172.769999996</v>
      </c>
      <c r="G406" s="6">
        <v>14393754.48</v>
      </c>
      <c r="H406" s="6">
        <v>8151399.0099999998</v>
      </c>
      <c r="I406" s="6">
        <v>12998710.189999999</v>
      </c>
      <c r="J406" s="6">
        <v>10295342.840000002</v>
      </c>
      <c r="K406" s="6">
        <v>8577543.120000001</v>
      </c>
      <c r="L406" s="6">
        <v>10269009.079999998</v>
      </c>
      <c r="M406" s="6">
        <v>29626432.359999999</v>
      </c>
      <c r="N406" s="6">
        <v>8017131.2999999998</v>
      </c>
      <c r="O406" s="9">
        <v>157160487.92000002</v>
      </c>
    </row>
    <row r="407" spans="2:15" x14ac:dyDescent="0.35">
      <c r="B407" s="3" t="s">
        <v>0</v>
      </c>
      <c r="C407" s="7">
        <v>0</v>
      </c>
      <c r="D407" s="7">
        <v>205</v>
      </c>
      <c r="E407" s="7">
        <v>0</v>
      </c>
      <c r="F407" s="7">
        <v>15000000</v>
      </c>
      <c r="G407" s="7">
        <v>177</v>
      </c>
      <c r="H407" s="7">
        <v>262</v>
      </c>
      <c r="I407" s="7">
        <v>224904</v>
      </c>
      <c r="J407" s="7">
        <v>66</v>
      </c>
      <c r="K407" s="7">
        <v>232</v>
      </c>
      <c r="L407" s="7">
        <v>0</v>
      </c>
      <c r="M407" s="7">
        <v>20500206</v>
      </c>
      <c r="N407" s="7">
        <v>307</v>
      </c>
      <c r="O407" s="10">
        <v>35726359</v>
      </c>
    </row>
    <row r="408" spans="2:15" x14ac:dyDescent="0.35">
      <c r="B408" s="4" t="s">
        <v>2</v>
      </c>
      <c r="C408" s="8">
        <v>0</v>
      </c>
      <c r="D408" s="8">
        <v>205</v>
      </c>
      <c r="E408" s="8">
        <v>0</v>
      </c>
      <c r="F408" s="8">
        <v>15000000</v>
      </c>
      <c r="G408" s="8">
        <v>177</v>
      </c>
      <c r="H408" s="8">
        <v>262</v>
      </c>
      <c r="I408" s="8">
        <v>224904</v>
      </c>
      <c r="J408" s="8">
        <v>66</v>
      </c>
      <c r="K408" s="8">
        <v>232</v>
      </c>
      <c r="L408" s="8">
        <v>0</v>
      </c>
      <c r="M408" s="8">
        <v>20500206</v>
      </c>
      <c r="N408" s="8">
        <v>307</v>
      </c>
      <c r="O408" s="11">
        <v>35726359</v>
      </c>
    </row>
    <row r="409" spans="2:15" x14ac:dyDescent="0.35">
      <c r="B409" s="3" t="s">
        <v>1</v>
      </c>
      <c r="C409" s="7">
        <v>7386722.8399999999</v>
      </c>
      <c r="D409" s="7">
        <v>9757781.2999999989</v>
      </c>
      <c r="E409" s="7">
        <v>11571283.630000001</v>
      </c>
      <c r="F409" s="7">
        <v>11115172.77</v>
      </c>
      <c r="G409" s="7">
        <v>14393577.48</v>
      </c>
      <c r="H409" s="7">
        <v>8151137.0099999998</v>
      </c>
      <c r="I409" s="7">
        <v>12773806.190000001</v>
      </c>
      <c r="J409" s="7">
        <v>10295276.840000002</v>
      </c>
      <c r="K409" s="7">
        <v>8577311.120000001</v>
      </c>
      <c r="L409" s="7">
        <v>10269009.079999998</v>
      </c>
      <c r="M409" s="7">
        <v>9126226.3599999994</v>
      </c>
      <c r="N409" s="7">
        <v>8016824.2999999998</v>
      </c>
      <c r="O409" s="10">
        <v>121434128.92000002</v>
      </c>
    </row>
    <row r="410" spans="2:15" x14ac:dyDescent="0.35">
      <c r="B410" s="4" t="s">
        <v>3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11">
        <v>0</v>
      </c>
    </row>
    <row r="411" spans="2:15" x14ac:dyDescent="0.35">
      <c r="B411" s="4" t="s">
        <v>4</v>
      </c>
      <c r="C411" s="8">
        <v>2259684.1100000003</v>
      </c>
      <c r="D411" s="8">
        <v>2398717</v>
      </c>
      <c r="E411" s="8">
        <v>4307356.4900000012</v>
      </c>
      <c r="F411" s="8">
        <v>4692431.1500000004</v>
      </c>
      <c r="G411" s="8">
        <v>4937366.57</v>
      </c>
      <c r="H411" s="8">
        <v>3615932.91</v>
      </c>
      <c r="I411" s="8">
        <v>6659864.25</v>
      </c>
      <c r="J411" s="8">
        <v>4542431.1600000011</v>
      </c>
      <c r="K411" s="8">
        <v>3642625.1300000004</v>
      </c>
      <c r="L411" s="8">
        <v>5674353.5699999994</v>
      </c>
      <c r="M411" s="8">
        <v>4485211.2700000005</v>
      </c>
      <c r="N411" s="8">
        <v>4199322.7600000007</v>
      </c>
      <c r="O411" s="11">
        <v>51415296.370000005</v>
      </c>
    </row>
    <row r="412" spans="2:15" x14ac:dyDescent="0.35">
      <c r="B412" s="4" t="s">
        <v>5</v>
      </c>
      <c r="C412" s="8">
        <v>327453.59999999998</v>
      </c>
      <c r="D412" s="8">
        <v>936382.5</v>
      </c>
      <c r="E412" s="8">
        <v>1630602.2</v>
      </c>
      <c r="F412" s="8">
        <v>1623676.9500000002</v>
      </c>
      <c r="G412" s="8">
        <v>894485.04</v>
      </c>
      <c r="H412" s="8">
        <v>1033451.1000000001</v>
      </c>
      <c r="I412" s="8">
        <v>1715248.7000000002</v>
      </c>
      <c r="J412" s="8">
        <v>1137678.7000000002</v>
      </c>
      <c r="K412" s="8">
        <v>411958.41</v>
      </c>
      <c r="L412" s="8">
        <v>276378.26</v>
      </c>
      <c r="M412" s="8">
        <v>367458.3</v>
      </c>
      <c r="N412" s="8">
        <v>330234.75</v>
      </c>
      <c r="O412" s="11">
        <v>10685008.510000002</v>
      </c>
    </row>
    <row r="413" spans="2:15" x14ac:dyDescent="0.35">
      <c r="B413" s="4" t="s">
        <v>6</v>
      </c>
      <c r="C413" s="8">
        <v>3705194.8299999996</v>
      </c>
      <c r="D413" s="8">
        <v>2211050.4500000002</v>
      </c>
      <c r="E413" s="8">
        <v>3000536.69</v>
      </c>
      <c r="F413" s="8">
        <v>3262250.67</v>
      </c>
      <c r="G413" s="8">
        <v>3590015.46</v>
      </c>
      <c r="H413" s="8">
        <v>1674922.16</v>
      </c>
      <c r="I413" s="8">
        <v>3515993.0000000005</v>
      </c>
      <c r="J413" s="8">
        <v>3174019.9599999995</v>
      </c>
      <c r="K413" s="8">
        <v>2464899.7200000002</v>
      </c>
      <c r="L413" s="8">
        <v>3118605.88</v>
      </c>
      <c r="M413" s="8">
        <v>3011399.1299999994</v>
      </c>
      <c r="N413" s="8">
        <v>2516674.81</v>
      </c>
      <c r="O413" s="11">
        <v>35245562.759999998</v>
      </c>
    </row>
    <row r="414" spans="2:15" x14ac:dyDescent="0.35">
      <c r="B414" s="4" t="s">
        <v>7</v>
      </c>
      <c r="C414" s="8">
        <v>200600</v>
      </c>
      <c r="D414" s="8">
        <v>3000000</v>
      </c>
      <c r="E414" s="8">
        <v>1761918</v>
      </c>
      <c r="F414" s="8">
        <v>933300</v>
      </c>
      <c r="G414" s="8">
        <v>4500000</v>
      </c>
      <c r="H414" s="8">
        <v>1157642</v>
      </c>
      <c r="I414" s="8">
        <v>200600</v>
      </c>
      <c r="J414" s="8">
        <v>529514</v>
      </c>
      <c r="K414" s="8">
        <v>868298</v>
      </c>
      <c r="L414" s="8">
        <v>200600</v>
      </c>
      <c r="M414" s="8">
        <v>225660</v>
      </c>
      <c r="N414" s="8">
        <v>448190</v>
      </c>
      <c r="O414" s="11">
        <v>14026322</v>
      </c>
    </row>
    <row r="415" spans="2:15" x14ac:dyDescent="0.35">
      <c r="B415" s="4" t="s">
        <v>8</v>
      </c>
      <c r="C415" s="8">
        <v>0</v>
      </c>
      <c r="D415" s="8">
        <v>106400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12</v>
      </c>
      <c r="N415" s="8">
        <v>0</v>
      </c>
      <c r="O415" s="11">
        <v>106412</v>
      </c>
    </row>
    <row r="416" spans="2:15" x14ac:dyDescent="0.35">
      <c r="B416" s="4" t="s">
        <v>10</v>
      </c>
      <c r="C416" s="8">
        <v>702823.97999999963</v>
      </c>
      <c r="D416" s="8">
        <v>1055683.95</v>
      </c>
      <c r="E416" s="8">
        <v>780033.50999999966</v>
      </c>
      <c r="F416" s="8">
        <v>534128.00999999989</v>
      </c>
      <c r="G416" s="8">
        <v>357845.16</v>
      </c>
      <c r="H416" s="8">
        <v>609115.05000000005</v>
      </c>
      <c r="I416" s="8">
        <v>492147.34999999992</v>
      </c>
      <c r="J416" s="8">
        <v>705484.47</v>
      </c>
      <c r="K416" s="8">
        <v>907639.00000000012</v>
      </c>
      <c r="L416" s="8">
        <v>730499.60999999987</v>
      </c>
      <c r="M416" s="8">
        <v>934444.71000000054</v>
      </c>
      <c r="N416" s="8">
        <v>418825.54999999993</v>
      </c>
      <c r="O416" s="11">
        <v>8228670.3499999987</v>
      </c>
    </row>
    <row r="417" spans="2:15" x14ac:dyDescent="0.35">
      <c r="B417" s="4" t="s">
        <v>11</v>
      </c>
      <c r="C417" s="8">
        <v>190966.32</v>
      </c>
      <c r="D417" s="8">
        <v>49547.399999999994</v>
      </c>
      <c r="E417" s="8">
        <v>90836.74</v>
      </c>
      <c r="F417" s="8">
        <v>69385.990000000005</v>
      </c>
      <c r="G417" s="8">
        <v>113865.25</v>
      </c>
      <c r="H417" s="8">
        <v>60073.789999999994</v>
      </c>
      <c r="I417" s="8">
        <v>189952.89</v>
      </c>
      <c r="J417" s="8">
        <v>206148.55</v>
      </c>
      <c r="K417" s="8">
        <v>281890.85999999993</v>
      </c>
      <c r="L417" s="8">
        <v>268571.76</v>
      </c>
      <c r="M417" s="8">
        <v>102040.95</v>
      </c>
      <c r="N417" s="8">
        <v>103576.43</v>
      </c>
      <c r="O417" s="11">
        <v>1726856.9299999997</v>
      </c>
    </row>
    <row r="418" spans="2:15" x14ac:dyDescent="0.35">
      <c r="B418" s="2" t="s">
        <v>54</v>
      </c>
      <c r="C418" s="6">
        <v>10189311.179999998</v>
      </c>
      <c r="D418" s="6">
        <v>10898289.140000001</v>
      </c>
      <c r="E418" s="6">
        <v>13081886.560000002</v>
      </c>
      <c r="F418" s="6">
        <v>14228352.99</v>
      </c>
      <c r="G418" s="6">
        <v>10159944.890000001</v>
      </c>
      <c r="H418" s="6">
        <v>15084484.490000002</v>
      </c>
      <c r="I418" s="6">
        <v>12793961.249999998</v>
      </c>
      <c r="J418" s="6">
        <v>12784809.359999999</v>
      </c>
      <c r="K418" s="6">
        <v>13590193.439999999</v>
      </c>
      <c r="L418" s="6">
        <v>12343863.35</v>
      </c>
      <c r="M418" s="6">
        <v>14544178.300000001</v>
      </c>
      <c r="N418" s="6">
        <v>14748337.48</v>
      </c>
      <c r="O418" s="9">
        <v>154447612.43000001</v>
      </c>
    </row>
    <row r="419" spans="2:15" x14ac:dyDescent="0.35">
      <c r="B419" s="3" t="s">
        <v>0</v>
      </c>
      <c r="C419" s="7">
        <v>200600</v>
      </c>
      <c r="D419" s="7">
        <v>172800</v>
      </c>
      <c r="E419" s="7">
        <v>200621</v>
      </c>
      <c r="F419" s="7">
        <v>232162</v>
      </c>
      <c r="G419" s="7">
        <v>21000</v>
      </c>
      <c r="H419" s="7">
        <v>247103</v>
      </c>
      <c r="I419" s="7">
        <v>24856</v>
      </c>
      <c r="J419" s="7">
        <v>225646</v>
      </c>
      <c r="K419" s="7">
        <v>49370</v>
      </c>
      <c r="L419" s="7">
        <v>38</v>
      </c>
      <c r="M419" s="7">
        <v>226078.7</v>
      </c>
      <c r="N419" s="7">
        <v>25033</v>
      </c>
      <c r="O419" s="10">
        <v>1625307.7</v>
      </c>
    </row>
    <row r="420" spans="2:15" x14ac:dyDescent="0.35">
      <c r="B420" s="4" t="s">
        <v>2</v>
      </c>
      <c r="C420" s="8">
        <v>200600</v>
      </c>
      <c r="D420" s="8">
        <v>172800</v>
      </c>
      <c r="E420" s="8">
        <v>200621</v>
      </c>
      <c r="F420" s="8">
        <v>232162</v>
      </c>
      <c r="G420" s="8">
        <v>21000</v>
      </c>
      <c r="H420" s="8">
        <v>247103</v>
      </c>
      <c r="I420" s="8">
        <v>24856</v>
      </c>
      <c r="J420" s="8">
        <v>225646</v>
      </c>
      <c r="K420" s="8">
        <v>49370</v>
      </c>
      <c r="L420" s="8">
        <v>38</v>
      </c>
      <c r="M420" s="8">
        <v>226078.7</v>
      </c>
      <c r="N420" s="8">
        <v>25033</v>
      </c>
      <c r="O420" s="11">
        <v>1625307.7</v>
      </c>
    </row>
    <row r="421" spans="2:15" x14ac:dyDescent="0.35">
      <c r="B421" s="3" t="s">
        <v>1</v>
      </c>
      <c r="C421" s="7">
        <v>9988711.1799999978</v>
      </c>
      <c r="D421" s="7">
        <v>10725489.140000001</v>
      </c>
      <c r="E421" s="7">
        <v>12881265.560000002</v>
      </c>
      <c r="F421" s="7">
        <v>13996190.99</v>
      </c>
      <c r="G421" s="7">
        <v>10138944.890000001</v>
      </c>
      <c r="H421" s="7">
        <v>14837381.490000002</v>
      </c>
      <c r="I421" s="7">
        <v>12769105.249999998</v>
      </c>
      <c r="J421" s="7">
        <v>12559163.359999999</v>
      </c>
      <c r="K421" s="7">
        <v>13540823.439999999</v>
      </c>
      <c r="L421" s="7">
        <v>12343825.35</v>
      </c>
      <c r="M421" s="7">
        <v>14318099.600000001</v>
      </c>
      <c r="N421" s="7">
        <v>14723304.48</v>
      </c>
      <c r="O421" s="10">
        <v>152822304.72999999</v>
      </c>
    </row>
    <row r="422" spans="2:15" x14ac:dyDescent="0.35">
      <c r="B422" s="4" t="s">
        <v>3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11">
        <v>0</v>
      </c>
    </row>
    <row r="423" spans="2:15" x14ac:dyDescent="0.35">
      <c r="B423" s="4" t="s">
        <v>4</v>
      </c>
      <c r="C423" s="8">
        <v>4252501.32</v>
      </c>
      <c r="D423" s="8">
        <v>4823028.5</v>
      </c>
      <c r="E423" s="8">
        <v>6035229.790000001</v>
      </c>
      <c r="F423" s="8">
        <v>4766784.9999999991</v>
      </c>
      <c r="G423" s="8">
        <v>4164751.95</v>
      </c>
      <c r="H423" s="8">
        <v>7320135.9500000002</v>
      </c>
      <c r="I423" s="8">
        <v>6620244.0899999989</v>
      </c>
      <c r="J423" s="8">
        <v>5751970.1600000001</v>
      </c>
      <c r="K423" s="8">
        <v>5540951.0800000001</v>
      </c>
      <c r="L423" s="8">
        <v>6255111.5300000003</v>
      </c>
      <c r="M423" s="8">
        <v>6128286.5000000009</v>
      </c>
      <c r="N423" s="8">
        <v>5581857.0599999996</v>
      </c>
      <c r="O423" s="11">
        <v>67240852.929999992</v>
      </c>
    </row>
    <row r="424" spans="2:15" x14ac:dyDescent="0.35">
      <c r="B424" s="4" t="s">
        <v>5</v>
      </c>
      <c r="C424" s="8">
        <v>444168.52</v>
      </c>
      <c r="D424" s="8">
        <v>1003280.66</v>
      </c>
      <c r="E424" s="8">
        <v>1555051.92</v>
      </c>
      <c r="F424" s="8">
        <v>2310574.2800000003</v>
      </c>
      <c r="G424" s="8">
        <v>1289235.42</v>
      </c>
      <c r="H424" s="8">
        <v>1209605.5999999999</v>
      </c>
      <c r="I424" s="8">
        <v>1430468.3</v>
      </c>
      <c r="J424" s="8">
        <v>1560682.68</v>
      </c>
      <c r="K424" s="8">
        <v>956265.54999999993</v>
      </c>
      <c r="L424" s="8">
        <v>877621.60000000009</v>
      </c>
      <c r="M424" s="8">
        <v>895136.4</v>
      </c>
      <c r="N424" s="8">
        <v>831416.29</v>
      </c>
      <c r="O424" s="11">
        <v>14363507.220000003</v>
      </c>
    </row>
    <row r="425" spans="2:15" x14ac:dyDescent="0.35">
      <c r="B425" s="4" t="s">
        <v>6</v>
      </c>
      <c r="C425" s="8">
        <v>1178059.52</v>
      </c>
      <c r="D425" s="8">
        <v>1711771.81</v>
      </c>
      <c r="E425" s="8">
        <v>2183605.44</v>
      </c>
      <c r="F425" s="8">
        <v>1925504.6299999997</v>
      </c>
      <c r="G425" s="8">
        <v>1667706.3300000003</v>
      </c>
      <c r="H425" s="8">
        <v>1994232.5500000003</v>
      </c>
      <c r="I425" s="8">
        <v>1496640.3499999996</v>
      </c>
      <c r="J425" s="8">
        <v>876756.9800000001</v>
      </c>
      <c r="K425" s="8">
        <v>1801691.8299999998</v>
      </c>
      <c r="L425" s="8">
        <v>1748886.9199999997</v>
      </c>
      <c r="M425" s="8">
        <v>1711363.3599999996</v>
      </c>
      <c r="N425" s="8">
        <v>1538475.0799999996</v>
      </c>
      <c r="O425" s="11">
        <v>19834694.800000001</v>
      </c>
    </row>
    <row r="426" spans="2:15" x14ac:dyDescent="0.35">
      <c r="B426" s="4" t="s">
        <v>7</v>
      </c>
      <c r="C426" s="8">
        <v>1611730</v>
      </c>
      <c r="D426" s="8">
        <v>813890</v>
      </c>
      <c r="E426" s="8">
        <v>408850</v>
      </c>
      <c r="F426" s="8">
        <v>1830750</v>
      </c>
      <c r="G426" s="8">
        <v>513950</v>
      </c>
      <c r="H426" s="8">
        <v>775550</v>
      </c>
      <c r="I426" s="8">
        <v>601052.19999999995</v>
      </c>
      <c r="J426" s="8">
        <v>1551850</v>
      </c>
      <c r="K426" s="8">
        <v>982622.2</v>
      </c>
      <c r="L426" s="8">
        <v>577200</v>
      </c>
      <c r="M426" s="8">
        <v>2718044</v>
      </c>
      <c r="N426" s="8">
        <v>2359370</v>
      </c>
      <c r="O426" s="11">
        <v>14744858.4</v>
      </c>
    </row>
    <row r="427" spans="2:15" x14ac:dyDescent="0.35">
      <c r="B427" s="4" t="s">
        <v>8</v>
      </c>
      <c r="C427" s="8">
        <v>63828</v>
      </c>
      <c r="D427" s="8">
        <v>111367.98000000001</v>
      </c>
      <c r="E427" s="8">
        <v>120821.13000000002</v>
      </c>
      <c r="F427" s="8">
        <v>53790</v>
      </c>
      <c r="G427" s="8">
        <v>58712.37</v>
      </c>
      <c r="H427" s="8">
        <v>75953</v>
      </c>
      <c r="I427" s="8">
        <v>50585.4</v>
      </c>
      <c r="J427" s="8">
        <v>103437.59999999999</v>
      </c>
      <c r="K427" s="8">
        <v>120233.07999999999</v>
      </c>
      <c r="L427" s="8">
        <v>54042.999999999978</v>
      </c>
      <c r="M427" s="8">
        <v>76895.909999999989</v>
      </c>
      <c r="N427" s="8">
        <v>5444</v>
      </c>
      <c r="O427" s="11">
        <v>895111.47</v>
      </c>
    </row>
    <row r="428" spans="2:15" x14ac:dyDescent="0.35">
      <c r="B428" s="4" t="s">
        <v>10</v>
      </c>
      <c r="C428" s="8">
        <v>2177738.2000000002</v>
      </c>
      <c r="D428" s="8">
        <v>2109622.4</v>
      </c>
      <c r="E428" s="8">
        <v>2394571.9600000004</v>
      </c>
      <c r="F428" s="8">
        <v>2474740.5900000008</v>
      </c>
      <c r="G428" s="8">
        <v>2280191.2900000005</v>
      </c>
      <c r="H428" s="8">
        <v>2870169.8300000005</v>
      </c>
      <c r="I428" s="8">
        <v>2483386.2599999993</v>
      </c>
      <c r="J428" s="8">
        <v>2127254.0100000002</v>
      </c>
      <c r="K428" s="8">
        <v>3696665.9899999988</v>
      </c>
      <c r="L428" s="8">
        <v>2193144.77</v>
      </c>
      <c r="M428" s="8">
        <v>2452797.6400000006</v>
      </c>
      <c r="N428" s="8">
        <v>3011833.8499999992</v>
      </c>
      <c r="O428" s="11">
        <v>30272116.789999999</v>
      </c>
    </row>
    <row r="429" spans="2:15" x14ac:dyDescent="0.35">
      <c r="B429" s="4" t="s">
        <v>11</v>
      </c>
      <c r="C429" s="8">
        <v>260685.62</v>
      </c>
      <c r="D429" s="8">
        <v>152527.79</v>
      </c>
      <c r="E429" s="8">
        <v>183135.31999999998</v>
      </c>
      <c r="F429" s="8">
        <v>634046.49</v>
      </c>
      <c r="G429" s="8">
        <v>164397.53</v>
      </c>
      <c r="H429" s="8">
        <v>591734.56000000006</v>
      </c>
      <c r="I429" s="8">
        <v>86728.650000000009</v>
      </c>
      <c r="J429" s="8">
        <v>587211.92999999993</v>
      </c>
      <c r="K429" s="8">
        <v>442393.71</v>
      </c>
      <c r="L429" s="8">
        <v>637817.52999999991</v>
      </c>
      <c r="M429" s="8">
        <v>335575.79000000004</v>
      </c>
      <c r="N429" s="8">
        <v>1394908.2000000002</v>
      </c>
      <c r="O429" s="11">
        <v>5471163.1199999992</v>
      </c>
    </row>
    <row r="430" spans="2:15" x14ac:dyDescent="0.35">
      <c r="B430" s="2" t="s">
        <v>159</v>
      </c>
      <c r="C430" s="6">
        <v>15359969.209999999</v>
      </c>
      <c r="D430" s="6">
        <v>2507810.08</v>
      </c>
      <c r="E430" s="6">
        <v>4716112.47</v>
      </c>
      <c r="F430" s="6">
        <v>16352806.300000001</v>
      </c>
      <c r="G430" s="6">
        <v>3370609.4299999997</v>
      </c>
      <c r="H430" s="6">
        <v>14651526.689999999</v>
      </c>
      <c r="I430" s="6">
        <v>6372274.9400000004</v>
      </c>
      <c r="J430" s="6">
        <v>19348882.449999996</v>
      </c>
      <c r="K430" s="6">
        <v>4692667.07</v>
      </c>
      <c r="L430" s="6">
        <v>7678077.04</v>
      </c>
      <c r="M430" s="6">
        <v>7880537.9300000006</v>
      </c>
      <c r="N430" s="6">
        <v>16456058.890000001</v>
      </c>
      <c r="O430" s="9">
        <v>119387332.50000001</v>
      </c>
    </row>
    <row r="431" spans="2:15" x14ac:dyDescent="0.35">
      <c r="B431" s="3" t="s">
        <v>0</v>
      </c>
      <c r="C431" s="7">
        <v>11000000</v>
      </c>
      <c r="D431" s="7">
        <v>0</v>
      </c>
      <c r="E431" s="7">
        <v>0</v>
      </c>
      <c r="F431" s="7">
        <v>13000000</v>
      </c>
      <c r="G431" s="7">
        <v>63287</v>
      </c>
      <c r="H431" s="7">
        <v>11000000</v>
      </c>
      <c r="I431" s="7">
        <v>21084</v>
      </c>
      <c r="J431" s="7">
        <v>14021084</v>
      </c>
      <c r="K431" s="7">
        <v>1</v>
      </c>
      <c r="L431" s="7">
        <v>21084</v>
      </c>
      <c r="M431" s="7">
        <v>1.62</v>
      </c>
      <c r="N431" s="7">
        <v>14000000</v>
      </c>
      <c r="O431" s="10">
        <v>63126541.619999997</v>
      </c>
    </row>
    <row r="432" spans="2:15" x14ac:dyDescent="0.35">
      <c r="B432" s="4" t="s">
        <v>2</v>
      </c>
      <c r="C432" s="8">
        <v>11000000</v>
      </c>
      <c r="D432" s="8">
        <v>0</v>
      </c>
      <c r="E432" s="8">
        <v>0</v>
      </c>
      <c r="F432" s="8">
        <v>13000000</v>
      </c>
      <c r="G432" s="8">
        <v>63287</v>
      </c>
      <c r="H432" s="8">
        <v>11000000</v>
      </c>
      <c r="I432" s="8">
        <v>21084</v>
      </c>
      <c r="J432" s="8">
        <v>14021084</v>
      </c>
      <c r="K432" s="8">
        <v>1</v>
      </c>
      <c r="L432" s="8">
        <v>21084</v>
      </c>
      <c r="M432" s="8">
        <v>1.62</v>
      </c>
      <c r="N432" s="8">
        <v>14000000</v>
      </c>
      <c r="O432" s="11">
        <v>63126541.619999997</v>
      </c>
    </row>
    <row r="433" spans="2:15" x14ac:dyDescent="0.35">
      <c r="B433" s="3" t="s">
        <v>1</v>
      </c>
      <c r="C433" s="7">
        <v>4359969.21</v>
      </c>
      <c r="D433" s="7">
        <v>2507810.08</v>
      </c>
      <c r="E433" s="7">
        <v>4716112.47</v>
      </c>
      <c r="F433" s="7">
        <v>3352806.3</v>
      </c>
      <c r="G433" s="7">
        <v>3307322.4299999997</v>
      </c>
      <c r="H433" s="7">
        <v>3651526.6900000004</v>
      </c>
      <c r="I433" s="7">
        <v>6351190.9400000004</v>
      </c>
      <c r="J433" s="7">
        <v>5327798.45</v>
      </c>
      <c r="K433" s="7">
        <v>4692666.07</v>
      </c>
      <c r="L433" s="7">
        <v>7656993.04</v>
      </c>
      <c r="M433" s="7">
        <v>7880536.3100000005</v>
      </c>
      <c r="N433" s="7">
        <v>2456058.89</v>
      </c>
      <c r="O433" s="10">
        <v>56260790.880000003</v>
      </c>
    </row>
    <row r="434" spans="2:15" x14ac:dyDescent="0.35">
      <c r="B434" s="4" t="s">
        <v>3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11">
        <v>0</v>
      </c>
    </row>
    <row r="435" spans="2:15" x14ac:dyDescent="0.35">
      <c r="B435" s="4" t="s">
        <v>4</v>
      </c>
      <c r="C435" s="8">
        <v>201847.95</v>
      </c>
      <c r="D435" s="8">
        <v>176778.86</v>
      </c>
      <c r="E435" s="8">
        <v>643483.97000000009</v>
      </c>
      <c r="F435" s="8">
        <v>691245.38</v>
      </c>
      <c r="G435" s="8">
        <v>499010.63999999996</v>
      </c>
      <c r="H435" s="8">
        <v>729657.98999999987</v>
      </c>
      <c r="I435" s="8">
        <v>1543144.6400000001</v>
      </c>
      <c r="J435" s="8">
        <v>1780773.47</v>
      </c>
      <c r="K435" s="8">
        <v>729872.6</v>
      </c>
      <c r="L435" s="8">
        <v>1378019.9800000002</v>
      </c>
      <c r="M435" s="8">
        <v>2001337.8800000004</v>
      </c>
      <c r="N435" s="8">
        <v>939692</v>
      </c>
      <c r="O435" s="11">
        <v>11314865.359999999</v>
      </c>
    </row>
    <row r="436" spans="2:15" x14ac:dyDescent="0.35">
      <c r="B436" s="4" t="s">
        <v>5</v>
      </c>
      <c r="C436" s="8">
        <v>233975</v>
      </c>
      <c r="D436" s="8">
        <v>423580</v>
      </c>
      <c r="E436" s="8">
        <v>510654.89999999997</v>
      </c>
      <c r="F436" s="8">
        <v>422127.60000000009</v>
      </c>
      <c r="G436" s="8">
        <v>447848.6999999999</v>
      </c>
      <c r="H436" s="8">
        <v>350944.19999999995</v>
      </c>
      <c r="I436" s="8">
        <v>477008.7</v>
      </c>
      <c r="J436" s="8">
        <v>421282.10000000003</v>
      </c>
      <c r="K436" s="8">
        <v>378153.89999999997</v>
      </c>
      <c r="L436" s="8">
        <v>281158.39999999997</v>
      </c>
      <c r="M436" s="8">
        <v>105179</v>
      </c>
      <c r="N436" s="8">
        <v>64331.4</v>
      </c>
      <c r="O436" s="11">
        <v>4116243.9</v>
      </c>
    </row>
    <row r="437" spans="2:15" x14ac:dyDescent="0.35">
      <c r="B437" s="4" t="s">
        <v>6</v>
      </c>
      <c r="C437" s="8">
        <v>2304553.44</v>
      </c>
      <c r="D437" s="8">
        <v>893503.38</v>
      </c>
      <c r="E437" s="8">
        <v>2687347.39</v>
      </c>
      <c r="F437" s="8">
        <v>1668704.3399999999</v>
      </c>
      <c r="G437" s="8">
        <v>1601328.29</v>
      </c>
      <c r="H437" s="8">
        <v>1410506.04</v>
      </c>
      <c r="I437" s="8">
        <v>2320019.6100000003</v>
      </c>
      <c r="J437" s="8">
        <v>1635805.9</v>
      </c>
      <c r="K437" s="8">
        <v>2560645.0900000003</v>
      </c>
      <c r="L437" s="8">
        <v>1917813.1900000002</v>
      </c>
      <c r="M437" s="8">
        <v>2098527.9300000002</v>
      </c>
      <c r="N437" s="8">
        <v>992651.3899999999</v>
      </c>
      <c r="O437" s="11">
        <v>22091405.990000002</v>
      </c>
    </row>
    <row r="438" spans="2:15" x14ac:dyDescent="0.35">
      <c r="B438" s="4" t="s">
        <v>7</v>
      </c>
      <c r="C438" s="8">
        <v>613872</v>
      </c>
      <c r="D438" s="8">
        <v>317520</v>
      </c>
      <c r="E438" s="8">
        <v>211680</v>
      </c>
      <c r="F438" s="8">
        <v>0</v>
      </c>
      <c r="G438" s="8">
        <v>108200</v>
      </c>
      <c r="H438" s="8">
        <v>428080</v>
      </c>
      <c r="I438" s="8">
        <v>720849</v>
      </c>
      <c r="J438" s="8">
        <v>903250</v>
      </c>
      <c r="K438" s="8">
        <v>169344</v>
      </c>
      <c r="L438" s="8">
        <v>506870</v>
      </c>
      <c r="M438" s="8">
        <v>211680</v>
      </c>
      <c r="N438" s="8">
        <v>0</v>
      </c>
      <c r="O438" s="11">
        <v>4191345</v>
      </c>
    </row>
    <row r="439" spans="2:15" x14ac:dyDescent="0.35">
      <c r="B439" s="4" t="s">
        <v>8</v>
      </c>
      <c r="C439" s="8">
        <v>143740.46</v>
      </c>
      <c r="D439" s="8">
        <v>135851</v>
      </c>
      <c r="E439" s="8">
        <v>102635.17</v>
      </c>
      <c r="F439" s="8">
        <v>73409.83</v>
      </c>
      <c r="G439" s="8">
        <v>104524.4</v>
      </c>
      <c r="H439" s="8">
        <v>28450.2</v>
      </c>
      <c r="I439" s="8">
        <v>77548</v>
      </c>
      <c r="J439" s="8">
        <v>133452.36000000002</v>
      </c>
      <c r="K439" s="8">
        <v>67860.679999999993</v>
      </c>
      <c r="L439" s="8">
        <v>26666</v>
      </c>
      <c r="M439" s="8">
        <v>3831</v>
      </c>
      <c r="N439" s="8">
        <v>28958.79</v>
      </c>
      <c r="O439" s="11">
        <v>926927.8899999999</v>
      </c>
    </row>
    <row r="440" spans="2:15" x14ac:dyDescent="0.35">
      <c r="B440" s="4" t="s">
        <v>10</v>
      </c>
      <c r="C440" s="8">
        <v>613474.60000000021</v>
      </c>
      <c r="D440" s="8">
        <v>354708.64000000007</v>
      </c>
      <c r="E440" s="8">
        <v>348158.74000000011</v>
      </c>
      <c r="F440" s="8">
        <v>255497.89999999991</v>
      </c>
      <c r="G440" s="8">
        <v>367228.52000000008</v>
      </c>
      <c r="H440" s="8">
        <v>487728.37</v>
      </c>
      <c r="I440" s="8">
        <v>1073873.05</v>
      </c>
      <c r="J440" s="8">
        <v>294280.13</v>
      </c>
      <c r="K440" s="8">
        <v>458713.54000000021</v>
      </c>
      <c r="L440" s="8">
        <v>3042444.5</v>
      </c>
      <c r="M440" s="8">
        <v>2834766.99</v>
      </c>
      <c r="N440" s="8">
        <v>228057.75</v>
      </c>
      <c r="O440" s="11">
        <v>10358932.73</v>
      </c>
    </row>
    <row r="441" spans="2:15" x14ac:dyDescent="0.35">
      <c r="B441" s="4" t="s">
        <v>11</v>
      </c>
      <c r="C441" s="8">
        <v>248505.76</v>
      </c>
      <c r="D441" s="8">
        <v>205868.19999999998</v>
      </c>
      <c r="E441" s="8">
        <v>212152.3</v>
      </c>
      <c r="F441" s="8">
        <v>241821.25</v>
      </c>
      <c r="G441" s="8">
        <v>179181.88</v>
      </c>
      <c r="H441" s="8">
        <v>216159.89</v>
      </c>
      <c r="I441" s="8">
        <v>138747.94</v>
      </c>
      <c r="J441" s="8">
        <v>158954.49</v>
      </c>
      <c r="K441" s="8">
        <v>328076.26</v>
      </c>
      <c r="L441" s="8">
        <v>504020.97000000003</v>
      </c>
      <c r="M441" s="8">
        <v>625213.51</v>
      </c>
      <c r="N441" s="8">
        <v>202367.56</v>
      </c>
      <c r="O441" s="11">
        <v>3261070.0100000002</v>
      </c>
    </row>
    <row r="442" spans="2:15" x14ac:dyDescent="0.35">
      <c r="B442" s="2" t="s">
        <v>62</v>
      </c>
      <c r="C442" s="6">
        <v>7987426.6899999995</v>
      </c>
      <c r="D442" s="6">
        <v>8536250.8899999987</v>
      </c>
      <c r="E442" s="6">
        <v>16290721.41</v>
      </c>
      <c r="F442" s="6">
        <v>12977589.800000003</v>
      </c>
      <c r="G442" s="6">
        <v>10936008.520000003</v>
      </c>
      <c r="H442" s="6">
        <v>18584724.909999996</v>
      </c>
      <c r="I442" s="6">
        <v>12683000.100000001</v>
      </c>
      <c r="J442" s="6">
        <v>4753866.8</v>
      </c>
      <c r="K442" s="6">
        <v>4132858.18</v>
      </c>
      <c r="L442" s="6">
        <v>8147113.7999999998</v>
      </c>
      <c r="M442" s="6">
        <v>3263280.09</v>
      </c>
      <c r="N442" s="6">
        <v>4859885.05</v>
      </c>
      <c r="O442" s="9">
        <v>113152726.24000001</v>
      </c>
    </row>
    <row r="443" spans="2:15" x14ac:dyDescent="0.35">
      <c r="B443" s="3" t="s">
        <v>0</v>
      </c>
      <c r="C443" s="7">
        <v>52500</v>
      </c>
      <c r="D443" s="7">
        <v>15750</v>
      </c>
      <c r="E443" s="7">
        <v>52500</v>
      </c>
      <c r="F443" s="7">
        <v>21000</v>
      </c>
      <c r="G443" s="7">
        <v>32340</v>
      </c>
      <c r="H443" s="7">
        <v>57960</v>
      </c>
      <c r="I443" s="7">
        <v>85680</v>
      </c>
      <c r="J443" s="7">
        <v>62580</v>
      </c>
      <c r="K443" s="7">
        <v>42840</v>
      </c>
      <c r="L443" s="7">
        <v>18900</v>
      </c>
      <c r="M443" s="7">
        <v>34020</v>
      </c>
      <c r="N443" s="7">
        <v>0</v>
      </c>
      <c r="O443" s="10">
        <v>476070</v>
      </c>
    </row>
    <row r="444" spans="2:15" x14ac:dyDescent="0.35">
      <c r="B444" s="4" t="s">
        <v>2</v>
      </c>
      <c r="C444" s="8">
        <v>52500</v>
      </c>
      <c r="D444" s="8">
        <v>15750</v>
      </c>
      <c r="E444" s="8">
        <v>52500</v>
      </c>
      <c r="F444" s="8">
        <v>21000</v>
      </c>
      <c r="G444" s="8">
        <v>32340</v>
      </c>
      <c r="H444" s="8">
        <v>57960</v>
      </c>
      <c r="I444" s="8">
        <v>85680</v>
      </c>
      <c r="J444" s="8">
        <v>62580</v>
      </c>
      <c r="K444" s="8">
        <v>42840</v>
      </c>
      <c r="L444" s="8">
        <v>18900</v>
      </c>
      <c r="M444" s="8">
        <v>34020</v>
      </c>
      <c r="N444" s="8">
        <v>0</v>
      </c>
      <c r="O444" s="11">
        <v>476070</v>
      </c>
    </row>
    <row r="445" spans="2:15" x14ac:dyDescent="0.35">
      <c r="B445" s="3" t="s">
        <v>1</v>
      </c>
      <c r="C445" s="7">
        <v>7934926.6899999995</v>
      </c>
      <c r="D445" s="7">
        <v>8520500.8899999987</v>
      </c>
      <c r="E445" s="7">
        <v>16238221.41</v>
      </c>
      <c r="F445" s="7">
        <v>12956589.800000003</v>
      </c>
      <c r="G445" s="7">
        <v>10903668.520000003</v>
      </c>
      <c r="H445" s="7">
        <v>18526764.909999996</v>
      </c>
      <c r="I445" s="7">
        <v>12597320.100000001</v>
      </c>
      <c r="J445" s="7">
        <v>4691286.8</v>
      </c>
      <c r="K445" s="7">
        <v>4090018.18</v>
      </c>
      <c r="L445" s="7">
        <v>8128213.7999999998</v>
      </c>
      <c r="M445" s="7">
        <v>3229260.09</v>
      </c>
      <c r="N445" s="7">
        <v>4859885.05</v>
      </c>
      <c r="O445" s="10">
        <v>112676656.24000001</v>
      </c>
    </row>
    <row r="446" spans="2:15" x14ac:dyDescent="0.35">
      <c r="B446" s="4" t="s">
        <v>3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11">
        <v>0</v>
      </c>
    </row>
    <row r="447" spans="2:15" x14ac:dyDescent="0.35">
      <c r="B447" s="4" t="s">
        <v>4</v>
      </c>
      <c r="C447" s="8">
        <v>7181294</v>
      </c>
      <c r="D447" s="8">
        <v>6293861</v>
      </c>
      <c r="E447" s="8">
        <v>9825029</v>
      </c>
      <c r="F447" s="8">
        <v>6402674.9000000004</v>
      </c>
      <c r="G447" s="8">
        <v>7367766</v>
      </c>
      <c r="H447" s="8">
        <v>13050465</v>
      </c>
      <c r="I447" s="8">
        <v>8889749</v>
      </c>
      <c r="J447" s="8">
        <v>2353986.1</v>
      </c>
      <c r="K447" s="8">
        <v>3336742.7</v>
      </c>
      <c r="L447" s="8">
        <v>7758277</v>
      </c>
      <c r="M447" s="8">
        <v>2936015</v>
      </c>
      <c r="N447" s="8">
        <v>4141687.59</v>
      </c>
      <c r="O447" s="11">
        <v>79537547.290000007</v>
      </c>
    </row>
    <row r="448" spans="2:15" x14ac:dyDescent="0.35">
      <c r="B448" s="4" t="s">
        <v>5</v>
      </c>
      <c r="C448" s="8">
        <v>291243</v>
      </c>
      <c r="D448" s="8">
        <v>1659238.1</v>
      </c>
      <c r="E448" s="8">
        <v>4464883.8</v>
      </c>
      <c r="F448" s="8">
        <v>6226621.7000000002</v>
      </c>
      <c r="G448" s="8">
        <v>2917198.3</v>
      </c>
      <c r="H448" s="8">
        <v>2751631.5</v>
      </c>
      <c r="I448" s="8">
        <v>3208371.9</v>
      </c>
      <c r="J448" s="8">
        <v>1858736.5</v>
      </c>
      <c r="K448" s="8">
        <v>501603.65</v>
      </c>
      <c r="L448" s="8">
        <v>84690</v>
      </c>
      <c r="M448" s="8">
        <v>59925</v>
      </c>
      <c r="N448" s="8">
        <v>57237</v>
      </c>
      <c r="O448" s="11">
        <v>24081380.449999999</v>
      </c>
    </row>
    <row r="449" spans="2:15" x14ac:dyDescent="0.35">
      <c r="B449" s="4" t="s">
        <v>6</v>
      </c>
      <c r="C449" s="8">
        <v>1110</v>
      </c>
      <c r="D449" s="8">
        <v>70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12718</v>
      </c>
      <c r="L449" s="8">
        <v>2974</v>
      </c>
      <c r="M449" s="8">
        <v>0</v>
      </c>
      <c r="N449" s="8">
        <v>7077</v>
      </c>
      <c r="O449" s="11">
        <v>23949</v>
      </c>
    </row>
    <row r="450" spans="2:15" x14ac:dyDescent="0.35">
      <c r="B450" s="4" t="s">
        <v>7</v>
      </c>
      <c r="C450" s="8">
        <v>0</v>
      </c>
      <c r="D450" s="8">
        <v>0</v>
      </c>
      <c r="E450" s="8">
        <v>757400</v>
      </c>
      <c r="F450" s="8">
        <v>0</v>
      </c>
      <c r="G450" s="8">
        <v>86.3</v>
      </c>
      <c r="H450" s="8">
        <v>1804096.95</v>
      </c>
      <c r="I450" s="8">
        <v>0</v>
      </c>
      <c r="J450" s="8">
        <v>0</v>
      </c>
      <c r="K450" s="8">
        <v>0</v>
      </c>
      <c r="L450" s="8">
        <v>0</v>
      </c>
      <c r="M450" s="8">
        <v>1187</v>
      </c>
      <c r="N450" s="8">
        <v>0</v>
      </c>
      <c r="O450" s="11">
        <v>2562770.25</v>
      </c>
    </row>
    <row r="451" spans="2:15" x14ac:dyDescent="0.35">
      <c r="B451" s="4" t="s">
        <v>8</v>
      </c>
      <c r="C451" s="8">
        <v>55128.56</v>
      </c>
      <c r="D451" s="8">
        <v>21554.47</v>
      </c>
      <c r="E451" s="8">
        <v>88052.78</v>
      </c>
      <c r="F451" s="8">
        <v>63220.210000000006</v>
      </c>
      <c r="G451" s="8">
        <v>30571.809999999998</v>
      </c>
      <c r="H451" s="8">
        <v>18717.240000000002</v>
      </c>
      <c r="I451" s="8">
        <v>47610.81</v>
      </c>
      <c r="J451" s="8">
        <v>88072.54</v>
      </c>
      <c r="K451" s="8">
        <v>48566.080000000002</v>
      </c>
      <c r="L451" s="8">
        <v>79302</v>
      </c>
      <c r="M451" s="8">
        <v>50583</v>
      </c>
      <c r="N451" s="8">
        <v>122392.29000000001</v>
      </c>
      <c r="O451" s="11">
        <v>713771.79</v>
      </c>
    </row>
    <row r="452" spans="2:15" x14ac:dyDescent="0.35">
      <c r="B452" s="4" t="s">
        <v>10</v>
      </c>
      <c r="C452" s="8">
        <v>35848.949999999997</v>
      </c>
      <c r="D452" s="8">
        <v>396308.00000000006</v>
      </c>
      <c r="E452" s="8">
        <v>875219.59999999986</v>
      </c>
      <c r="F452" s="8">
        <v>80116.5</v>
      </c>
      <c r="G452" s="8">
        <v>306317.8</v>
      </c>
      <c r="H452" s="8">
        <v>626210.19999999995</v>
      </c>
      <c r="I452" s="8">
        <v>59137.5</v>
      </c>
      <c r="J452" s="8">
        <v>244017.87</v>
      </c>
      <c r="K452" s="8">
        <v>53245.9</v>
      </c>
      <c r="L452" s="8">
        <v>11411.85</v>
      </c>
      <c r="M452" s="8">
        <v>21502</v>
      </c>
      <c r="N452" s="8">
        <v>343915.74</v>
      </c>
      <c r="O452" s="11">
        <v>3053251.91</v>
      </c>
    </row>
    <row r="453" spans="2:15" x14ac:dyDescent="0.35">
      <c r="B453" s="4" t="s">
        <v>11</v>
      </c>
      <c r="C453" s="8">
        <v>370302.17999999993</v>
      </c>
      <c r="D453" s="8">
        <v>149469.32</v>
      </c>
      <c r="E453" s="8">
        <v>227636.22999999998</v>
      </c>
      <c r="F453" s="8">
        <v>183956.49</v>
      </c>
      <c r="G453" s="8">
        <v>281728.31</v>
      </c>
      <c r="H453" s="8">
        <v>275644.02</v>
      </c>
      <c r="I453" s="8">
        <v>392450.88999999996</v>
      </c>
      <c r="J453" s="8">
        <v>146473.78999999998</v>
      </c>
      <c r="K453" s="8">
        <v>137141.85</v>
      </c>
      <c r="L453" s="8">
        <v>191558.95000000004</v>
      </c>
      <c r="M453" s="8">
        <v>160048.08999999997</v>
      </c>
      <c r="N453" s="8">
        <v>187575.43</v>
      </c>
      <c r="O453" s="11">
        <v>2703985.5500000003</v>
      </c>
    </row>
    <row r="454" spans="2:15" x14ac:dyDescent="0.35">
      <c r="B454" s="2" t="s">
        <v>191</v>
      </c>
      <c r="C454" s="6">
        <v>4426130.92</v>
      </c>
      <c r="D454" s="6">
        <v>6049751.04</v>
      </c>
      <c r="E454" s="6">
        <v>8598757.959999999</v>
      </c>
      <c r="F454" s="6">
        <v>6503043.8400000008</v>
      </c>
      <c r="G454" s="6">
        <v>12495197.960000001</v>
      </c>
      <c r="H454" s="6">
        <v>13483317.630000001</v>
      </c>
      <c r="I454" s="6">
        <v>8718796.6799999997</v>
      </c>
      <c r="J454" s="6">
        <v>6384975.2000000002</v>
      </c>
      <c r="K454" s="6">
        <v>6392727.2400000002</v>
      </c>
      <c r="L454" s="6">
        <v>3327481.48</v>
      </c>
      <c r="M454" s="6">
        <v>6675672.5999999996</v>
      </c>
      <c r="N454" s="6">
        <v>8757499.25</v>
      </c>
      <c r="O454" s="9">
        <v>91813351.799999982</v>
      </c>
    </row>
    <row r="455" spans="2:15" x14ac:dyDescent="0.35">
      <c r="B455" s="3" t="s">
        <v>0</v>
      </c>
      <c r="C455" s="7">
        <v>1651555.42</v>
      </c>
      <c r="D455" s="7">
        <v>2777195</v>
      </c>
      <c r="E455" s="7">
        <v>5654591</v>
      </c>
      <c r="F455" s="7">
        <v>1951596</v>
      </c>
      <c r="G455" s="7">
        <v>2477145</v>
      </c>
      <c r="H455" s="7">
        <v>1751251</v>
      </c>
      <c r="I455" s="7">
        <v>1701125</v>
      </c>
      <c r="J455" s="7">
        <v>3703198</v>
      </c>
      <c r="K455" s="7">
        <v>1951485</v>
      </c>
      <c r="L455" s="7">
        <v>1727310</v>
      </c>
      <c r="M455" s="7">
        <v>2403488</v>
      </c>
      <c r="N455" s="7">
        <v>4553848</v>
      </c>
      <c r="O455" s="10">
        <v>32303787.420000002</v>
      </c>
    </row>
    <row r="456" spans="2:15" x14ac:dyDescent="0.35">
      <c r="B456" s="4" t="s">
        <v>2</v>
      </c>
      <c r="C456" s="8">
        <v>1651555.42</v>
      </c>
      <c r="D456" s="8">
        <v>2777195</v>
      </c>
      <c r="E456" s="8">
        <v>5654591</v>
      </c>
      <c r="F456" s="8">
        <v>1951596</v>
      </c>
      <c r="G456" s="8">
        <v>2477145</v>
      </c>
      <c r="H456" s="8">
        <v>1751251</v>
      </c>
      <c r="I456" s="8">
        <v>1701125</v>
      </c>
      <c r="J456" s="8">
        <v>3703198</v>
      </c>
      <c r="K456" s="8">
        <v>1951485</v>
      </c>
      <c r="L456" s="8">
        <v>1727310</v>
      </c>
      <c r="M456" s="8">
        <v>2403488</v>
      </c>
      <c r="N456" s="8">
        <v>4553848</v>
      </c>
      <c r="O456" s="11">
        <v>32303787.420000002</v>
      </c>
    </row>
    <row r="457" spans="2:15" x14ac:dyDescent="0.35">
      <c r="B457" s="3" t="s">
        <v>1</v>
      </c>
      <c r="C457" s="7">
        <v>2774575.5</v>
      </c>
      <c r="D457" s="7">
        <v>3272556.04</v>
      </c>
      <c r="E457" s="7">
        <v>2944166.96</v>
      </c>
      <c r="F457" s="7">
        <v>4551447.8400000008</v>
      </c>
      <c r="G457" s="7">
        <v>10018052.960000001</v>
      </c>
      <c r="H457" s="7">
        <v>11732066.630000001</v>
      </c>
      <c r="I457" s="7">
        <v>7017671.6799999997</v>
      </c>
      <c r="J457" s="7">
        <v>2681777.1999999997</v>
      </c>
      <c r="K457" s="7">
        <v>4441242.24</v>
      </c>
      <c r="L457" s="7">
        <v>1600171.4800000002</v>
      </c>
      <c r="M457" s="7">
        <v>4272184.5999999996</v>
      </c>
      <c r="N457" s="7">
        <v>4203651.25</v>
      </c>
      <c r="O457" s="10">
        <v>59509564.38000001</v>
      </c>
    </row>
    <row r="458" spans="2:15" x14ac:dyDescent="0.35">
      <c r="B458" s="4" t="s">
        <v>3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11">
        <v>0</v>
      </c>
    </row>
    <row r="459" spans="2:15" x14ac:dyDescent="0.35">
      <c r="B459" s="4" t="s">
        <v>4</v>
      </c>
      <c r="C459" s="8">
        <v>1099212</v>
      </c>
      <c r="D459" s="8">
        <v>371000</v>
      </c>
      <c r="E459" s="8">
        <v>648398</v>
      </c>
      <c r="F459" s="8">
        <v>311993</v>
      </c>
      <c r="G459" s="8">
        <v>127926</v>
      </c>
      <c r="H459" s="8">
        <v>1035922</v>
      </c>
      <c r="I459" s="8">
        <v>2758374</v>
      </c>
      <c r="J459" s="8">
        <v>387984</v>
      </c>
      <c r="K459" s="8">
        <v>306745</v>
      </c>
      <c r="L459" s="8">
        <v>337169.38</v>
      </c>
      <c r="M459" s="8">
        <v>929526</v>
      </c>
      <c r="N459" s="8">
        <v>1042745</v>
      </c>
      <c r="O459" s="11">
        <v>9356994.379999999</v>
      </c>
    </row>
    <row r="460" spans="2:15" x14ac:dyDescent="0.35">
      <c r="B460" s="4" t="s">
        <v>5</v>
      </c>
      <c r="C460" s="8">
        <v>41880</v>
      </c>
      <c r="D460" s="8">
        <v>144641</v>
      </c>
      <c r="E460" s="8">
        <v>84312</v>
      </c>
      <c r="F460" s="8">
        <v>3018444.9000000004</v>
      </c>
      <c r="G460" s="8">
        <v>7686093.2100000009</v>
      </c>
      <c r="H460" s="8">
        <v>8652669.5</v>
      </c>
      <c r="I460" s="8">
        <v>3746622.76</v>
      </c>
      <c r="J460" s="8">
        <v>1948608.34</v>
      </c>
      <c r="K460" s="8">
        <v>559860.6</v>
      </c>
      <c r="L460" s="8">
        <v>342876.28</v>
      </c>
      <c r="M460" s="8">
        <v>68367.100000000006</v>
      </c>
      <c r="N460" s="8">
        <v>138606</v>
      </c>
      <c r="O460" s="11">
        <v>26432981.690000001</v>
      </c>
    </row>
    <row r="461" spans="2:15" x14ac:dyDescent="0.35">
      <c r="B461" s="4" t="s">
        <v>6</v>
      </c>
      <c r="C461" s="8">
        <v>0</v>
      </c>
      <c r="D461" s="8">
        <v>250870</v>
      </c>
      <c r="E461" s="8">
        <v>20600</v>
      </c>
      <c r="F461" s="8">
        <v>0</v>
      </c>
      <c r="G461" s="8">
        <v>521447</v>
      </c>
      <c r="H461" s="8">
        <v>520683.88</v>
      </c>
      <c r="I461" s="8">
        <v>0</v>
      </c>
      <c r="J461" s="8">
        <v>110500</v>
      </c>
      <c r="K461" s="8">
        <v>0</v>
      </c>
      <c r="L461" s="8">
        <v>10300</v>
      </c>
      <c r="M461" s="8">
        <v>10300</v>
      </c>
      <c r="N461" s="8">
        <v>3.25</v>
      </c>
      <c r="O461" s="11">
        <v>1444704.13</v>
      </c>
    </row>
    <row r="462" spans="2:15" x14ac:dyDescent="0.35">
      <c r="B462" s="4" t="s">
        <v>7</v>
      </c>
      <c r="C462" s="8">
        <v>0</v>
      </c>
      <c r="D462" s="8">
        <v>0</v>
      </c>
      <c r="E462" s="8">
        <v>0</v>
      </c>
      <c r="F462" s="8">
        <v>54100</v>
      </c>
      <c r="G462" s="8">
        <v>0</v>
      </c>
      <c r="H462" s="8">
        <v>81150</v>
      </c>
      <c r="I462" s="8">
        <v>0</v>
      </c>
      <c r="J462" s="8">
        <v>0</v>
      </c>
      <c r="K462" s="8">
        <v>2333820</v>
      </c>
      <c r="L462" s="8">
        <v>673680</v>
      </c>
      <c r="M462" s="8">
        <v>505260</v>
      </c>
      <c r="N462" s="8">
        <v>1515780</v>
      </c>
      <c r="O462" s="11">
        <v>5163790</v>
      </c>
    </row>
    <row r="463" spans="2:15" x14ac:dyDescent="0.35">
      <c r="B463" s="4" t="s">
        <v>8</v>
      </c>
      <c r="C463" s="8">
        <v>20500</v>
      </c>
      <c r="D463" s="8">
        <v>68675</v>
      </c>
      <c r="E463" s="8">
        <v>147354.35999999999</v>
      </c>
      <c r="F463" s="8">
        <v>42400</v>
      </c>
      <c r="G463" s="8">
        <v>20500</v>
      </c>
      <c r="H463" s="8">
        <v>70620</v>
      </c>
      <c r="I463" s="8">
        <v>0</v>
      </c>
      <c r="J463" s="8">
        <v>10520</v>
      </c>
      <c r="K463" s="8">
        <v>42022</v>
      </c>
      <c r="L463" s="8">
        <v>0</v>
      </c>
      <c r="M463" s="8">
        <v>98466.52</v>
      </c>
      <c r="N463" s="8">
        <v>0</v>
      </c>
      <c r="O463" s="11">
        <v>521057.88</v>
      </c>
    </row>
    <row r="464" spans="2:15" x14ac:dyDescent="0.35">
      <c r="B464" s="4" t="s">
        <v>10</v>
      </c>
      <c r="C464" s="8">
        <v>1513041.5</v>
      </c>
      <c r="D464" s="8">
        <v>2412306.04</v>
      </c>
      <c r="E464" s="8">
        <v>1996587</v>
      </c>
      <c r="F464" s="8">
        <v>1012973.2400000001</v>
      </c>
      <c r="G464" s="8">
        <v>1662086.75</v>
      </c>
      <c r="H464" s="8">
        <v>1155431.45</v>
      </c>
      <c r="I464" s="8">
        <v>397667.22</v>
      </c>
      <c r="J464" s="8">
        <v>90823</v>
      </c>
      <c r="K464" s="8">
        <v>1097100.4400000002</v>
      </c>
      <c r="L464" s="8">
        <v>222817.82</v>
      </c>
      <c r="M464" s="8">
        <v>2614070.34</v>
      </c>
      <c r="N464" s="8">
        <v>1482171.5</v>
      </c>
      <c r="O464" s="11">
        <v>15657076.300000001</v>
      </c>
    </row>
    <row r="465" spans="2:15" x14ac:dyDescent="0.35">
      <c r="B465" s="4" t="s">
        <v>11</v>
      </c>
      <c r="C465" s="8">
        <v>99942.000000000015</v>
      </c>
      <c r="D465" s="8">
        <v>25064</v>
      </c>
      <c r="E465" s="8">
        <v>46915.6</v>
      </c>
      <c r="F465" s="8">
        <v>111536.7</v>
      </c>
      <c r="G465" s="8">
        <v>0</v>
      </c>
      <c r="H465" s="8">
        <v>215589.8</v>
      </c>
      <c r="I465" s="8">
        <v>115007.70000000001</v>
      </c>
      <c r="J465" s="8">
        <v>133341.86000000002</v>
      </c>
      <c r="K465" s="8">
        <v>101694.20000000001</v>
      </c>
      <c r="L465" s="8">
        <v>13328</v>
      </c>
      <c r="M465" s="8">
        <v>46194.64</v>
      </c>
      <c r="N465" s="8">
        <v>24345.5</v>
      </c>
      <c r="O465" s="11">
        <v>932960.00000000012</v>
      </c>
    </row>
    <row r="466" spans="2:15" x14ac:dyDescent="0.35">
      <c r="B466" s="2" t="s">
        <v>70</v>
      </c>
      <c r="C466" s="6">
        <v>12520805.140000001</v>
      </c>
      <c r="D466" s="6">
        <v>1733446.46</v>
      </c>
      <c r="E466" s="6">
        <v>2101367.4800000004</v>
      </c>
      <c r="F466" s="6">
        <v>2035038.71</v>
      </c>
      <c r="G466" s="6">
        <v>2195337.5300000003</v>
      </c>
      <c r="H466" s="6">
        <v>13137639.49</v>
      </c>
      <c r="I466" s="6">
        <v>2266597.41</v>
      </c>
      <c r="J466" s="6">
        <v>34961747.640000001</v>
      </c>
      <c r="K466" s="6">
        <v>1938978.8599999999</v>
      </c>
      <c r="L466" s="6">
        <v>2564468.3500000006</v>
      </c>
      <c r="M466" s="6">
        <v>12199502.720000001</v>
      </c>
      <c r="N466" s="6">
        <v>1265475.0799999998</v>
      </c>
      <c r="O466" s="9">
        <v>88920404.86999999</v>
      </c>
    </row>
    <row r="467" spans="2:15" x14ac:dyDescent="0.35">
      <c r="B467" s="3" t="s">
        <v>0</v>
      </c>
      <c r="C467" s="7">
        <v>10806100</v>
      </c>
      <c r="D467" s="7">
        <v>0</v>
      </c>
      <c r="E467" s="7">
        <v>202226</v>
      </c>
      <c r="F467" s="7">
        <v>0</v>
      </c>
      <c r="G467" s="7">
        <v>400</v>
      </c>
      <c r="H467" s="7">
        <v>11002390</v>
      </c>
      <c r="I467" s="7">
        <v>0</v>
      </c>
      <c r="J467" s="7">
        <v>33458760</v>
      </c>
      <c r="K467" s="7">
        <v>100230</v>
      </c>
      <c r="L467" s="7">
        <v>80</v>
      </c>
      <c r="M467" s="7">
        <v>11050550</v>
      </c>
      <c r="N467" s="7">
        <v>101829</v>
      </c>
      <c r="O467" s="10">
        <v>66722565</v>
      </c>
    </row>
    <row r="468" spans="2:15" x14ac:dyDescent="0.35">
      <c r="B468" s="4" t="s">
        <v>2</v>
      </c>
      <c r="C468" s="8">
        <v>10806100</v>
      </c>
      <c r="D468" s="8">
        <v>0</v>
      </c>
      <c r="E468" s="8">
        <v>202226</v>
      </c>
      <c r="F468" s="8">
        <v>0</v>
      </c>
      <c r="G468" s="8">
        <v>400</v>
      </c>
      <c r="H468" s="8">
        <v>11002390</v>
      </c>
      <c r="I468" s="8">
        <v>0</v>
      </c>
      <c r="J468" s="8">
        <v>33458760</v>
      </c>
      <c r="K468" s="8">
        <v>100230</v>
      </c>
      <c r="L468" s="8">
        <v>80</v>
      </c>
      <c r="M468" s="8">
        <v>11050550</v>
      </c>
      <c r="N468" s="8">
        <v>101829</v>
      </c>
      <c r="O468" s="11">
        <v>66722565</v>
      </c>
    </row>
    <row r="469" spans="2:15" x14ac:dyDescent="0.35">
      <c r="B469" s="3" t="s">
        <v>1</v>
      </c>
      <c r="C469" s="7">
        <v>1714705.1400000001</v>
      </c>
      <c r="D469" s="7">
        <v>1733446.46</v>
      </c>
      <c r="E469" s="7">
        <v>1899141.4800000002</v>
      </c>
      <c r="F469" s="7">
        <v>2035038.71</v>
      </c>
      <c r="G469" s="7">
        <v>2194937.5300000003</v>
      </c>
      <c r="H469" s="7">
        <v>2135249.4900000002</v>
      </c>
      <c r="I469" s="7">
        <v>2266597.41</v>
      </c>
      <c r="J469" s="7">
        <v>1502987.6400000001</v>
      </c>
      <c r="K469" s="7">
        <v>1838748.8599999996</v>
      </c>
      <c r="L469" s="7">
        <v>2564388.3500000006</v>
      </c>
      <c r="M469" s="7">
        <v>1148952.72</v>
      </c>
      <c r="N469" s="7">
        <v>1163646.0799999998</v>
      </c>
      <c r="O469" s="10">
        <v>22197839.870000005</v>
      </c>
    </row>
    <row r="470" spans="2:15" x14ac:dyDescent="0.35">
      <c r="B470" s="4" t="s">
        <v>3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11">
        <v>0</v>
      </c>
    </row>
    <row r="471" spans="2:15" x14ac:dyDescent="0.35">
      <c r="B471" s="4" t="s">
        <v>4</v>
      </c>
      <c r="C471" s="8">
        <v>74356</v>
      </c>
      <c r="D471" s="8">
        <v>50585</v>
      </c>
      <c r="E471" s="8">
        <v>27620.5</v>
      </c>
      <c r="F471" s="8">
        <v>4368</v>
      </c>
      <c r="G471" s="8">
        <v>49933.4</v>
      </c>
      <c r="H471" s="8">
        <v>52732</v>
      </c>
      <c r="I471" s="8">
        <v>63961</v>
      </c>
      <c r="J471" s="8">
        <v>42906.5</v>
      </c>
      <c r="K471" s="8">
        <v>2892</v>
      </c>
      <c r="L471" s="8">
        <v>9246.2000000000007</v>
      </c>
      <c r="M471" s="8">
        <v>119413</v>
      </c>
      <c r="N471" s="8">
        <v>27128.06</v>
      </c>
      <c r="O471" s="11">
        <v>525141.66</v>
      </c>
    </row>
    <row r="472" spans="2:15" x14ac:dyDescent="0.35">
      <c r="B472" s="4" t="s">
        <v>5</v>
      </c>
      <c r="C472" s="8">
        <v>67698</v>
      </c>
      <c r="D472" s="8">
        <v>98204.800000000003</v>
      </c>
      <c r="E472" s="8">
        <v>335544.9</v>
      </c>
      <c r="F472" s="8">
        <v>471110.5</v>
      </c>
      <c r="G472" s="8">
        <v>403833.60000000003</v>
      </c>
      <c r="H472" s="8">
        <v>820876.9</v>
      </c>
      <c r="I472" s="8">
        <v>422823.5</v>
      </c>
      <c r="J472" s="8">
        <v>141232</v>
      </c>
      <c r="K472" s="8">
        <v>154236.6</v>
      </c>
      <c r="L472" s="8">
        <v>54452</v>
      </c>
      <c r="M472" s="8">
        <v>34680</v>
      </c>
      <c r="N472" s="8">
        <v>15408</v>
      </c>
      <c r="O472" s="11">
        <v>3020100.8000000003</v>
      </c>
    </row>
    <row r="473" spans="2:15" x14ac:dyDescent="0.35">
      <c r="B473" s="4" t="s">
        <v>6</v>
      </c>
      <c r="C473" s="8">
        <v>0</v>
      </c>
      <c r="D473" s="8">
        <v>20402.93</v>
      </c>
      <c r="E473" s="8">
        <v>20416.830000000002</v>
      </c>
      <c r="F473" s="8">
        <v>0</v>
      </c>
      <c r="G473" s="8">
        <v>20620.91</v>
      </c>
      <c r="H473" s="8">
        <v>41459.03</v>
      </c>
      <c r="I473" s="8">
        <v>0</v>
      </c>
      <c r="J473" s="8">
        <v>38369.800000000003</v>
      </c>
      <c r="K473" s="8">
        <v>42140.93</v>
      </c>
      <c r="L473" s="8">
        <v>20365.52</v>
      </c>
      <c r="M473" s="8">
        <v>21800</v>
      </c>
      <c r="N473" s="8">
        <v>0</v>
      </c>
      <c r="O473" s="11">
        <v>225575.94999999998</v>
      </c>
    </row>
    <row r="474" spans="2:15" x14ac:dyDescent="0.35">
      <c r="B474" s="4" t="s">
        <v>7</v>
      </c>
      <c r="C474" s="8">
        <v>306.72000000000003</v>
      </c>
      <c r="D474" s="8">
        <v>0</v>
      </c>
      <c r="E474" s="8">
        <v>0</v>
      </c>
      <c r="F474" s="8">
        <v>0</v>
      </c>
      <c r="G474" s="8">
        <v>0</v>
      </c>
      <c r="H474" s="8">
        <v>352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11">
        <v>658.72</v>
      </c>
    </row>
    <row r="475" spans="2:15" x14ac:dyDescent="0.35">
      <c r="B475" s="4" t="s">
        <v>8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20206.099999999999</v>
      </c>
      <c r="M475" s="8">
        <v>0</v>
      </c>
      <c r="N475" s="8">
        <v>0</v>
      </c>
      <c r="O475" s="11">
        <v>20206.099999999999</v>
      </c>
    </row>
    <row r="476" spans="2:15" x14ac:dyDescent="0.35">
      <c r="B476" s="4" t="s">
        <v>10</v>
      </c>
      <c r="C476" s="8">
        <v>24563.1</v>
      </c>
      <c r="D476" s="8">
        <v>293.70000000000005</v>
      </c>
      <c r="E476" s="8">
        <v>1114</v>
      </c>
      <c r="F476" s="8">
        <v>1852.6</v>
      </c>
      <c r="G476" s="8">
        <v>2439.3000000000002</v>
      </c>
      <c r="H476" s="8">
        <v>236</v>
      </c>
      <c r="I476" s="8">
        <v>3727.1699999999996</v>
      </c>
      <c r="J476" s="8">
        <v>3438</v>
      </c>
      <c r="K476" s="8">
        <v>1305.4000000000001</v>
      </c>
      <c r="L476" s="8">
        <v>50862.799999999996</v>
      </c>
      <c r="M476" s="8">
        <v>162.9</v>
      </c>
      <c r="N476" s="8">
        <v>52012.84</v>
      </c>
      <c r="O476" s="11">
        <v>142007.81</v>
      </c>
    </row>
    <row r="477" spans="2:15" x14ac:dyDescent="0.35">
      <c r="B477" s="4" t="s">
        <v>11</v>
      </c>
      <c r="C477" s="8">
        <v>1547781.32</v>
      </c>
      <c r="D477" s="8">
        <v>1563960.03</v>
      </c>
      <c r="E477" s="8">
        <v>1514445.2500000002</v>
      </c>
      <c r="F477" s="8">
        <v>1557707.61</v>
      </c>
      <c r="G477" s="8">
        <v>1718110.32</v>
      </c>
      <c r="H477" s="8">
        <v>1219593.56</v>
      </c>
      <c r="I477" s="8">
        <v>1776085.74</v>
      </c>
      <c r="J477" s="8">
        <v>1277041.3400000001</v>
      </c>
      <c r="K477" s="8">
        <v>1638173.9299999997</v>
      </c>
      <c r="L477" s="8">
        <v>2409255.7300000004</v>
      </c>
      <c r="M477" s="8">
        <v>972896.82000000007</v>
      </c>
      <c r="N477" s="8">
        <v>1069097.18</v>
      </c>
      <c r="O477" s="11">
        <v>18264148.830000002</v>
      </c>
    </row>
    <row r="478" spans="2:15" x14ac:dyDescent="0.35">
      <c r="B478" s="2" t="s">
        <v>174</v>
      </c>
      <c r="C478" s="6">
        <v>2294598.41</v>
      </c>
      <c r="D478" s="6">
        <v>13817850.850000001</v>
      </c>
      <c r="E478" s="6">
        <v>14843329.25</v>
      </c>
      <c r="F478" s="6">
        <v>3478673.59</v>
      </c>
      <c r="G478" s="6">
        <v>3557516.3699999996</v>
      </c>
      <c r="H478" s="6">
        <v>3194076.45</v>
      </c>
      <c r="I478" s="6">
        <v>14555119.08</v>
      </c>
      <c r="J478" s="6">
        <v>13657577.91</v>
      </c>
      <c r="K478" s="6">
        <v>3023048.7899999996</v>
      </c>
      <c r="L478" s="6">
        <v>2254893.31</v>
      </c>
      <c r="M478" s="6">
        <v>2404502.52</v>
      </c>
      <c r="N478" s="6">
        <v>1870420.0000000002</v>
      </c>
      <c r="O478" s="9">
        <v>78951606.530000001</v>
      </c>
    </row>
    <row r="479" spans="2:15" x14ac:dyDescent="0.35">
      <c r="B479" s="3" t="s">
        <v>0</v>
      </c>
      <c r="C479" s="7">
        <v>53.53</v>
      </c>
      <c r="D479" s="7">
        <v>11100090</v>
      </c>
      <c r="E479" s="7">
        <v>11280544</v>
      </c>
      <c r="F479" s="7">
        <v>0</v>
      </c>
      <c r="G479" s="7">
        <v>0</v>
      </c>
      <c r="H479" s="7">
        <v>43720</v>
      </c>
      <c r="I479" s="7">
        <v>10800010</v>
      </c>
      <c r="J479" s="7">
        <v>10901600</v>
      </c>
      <c r="K479" s="7">
        <v>0</v>
      </c>
      <c r="L479" s="7">
        <v>0</v>
      </c>
      <c r="M479" s="7">
        <v>0</v>
      </c>
      <c r="N479" s="7">
        <v>21500</v>
      </c>
      <c r="O479" s="10">
        <v>44147517.530000001</v>
      </c>
    </row>
    <row r="480" spans="2:15" x14ac:dyDescent="0.35">
      <c r="B480" s="4" t="s">
        <v>2</v>
      </c>
      <c r="C480" s="8">
        <v>53.53</v>
      </c>
      <c r="D480" s="8">
        <v>11100090</v>
      </c>
      <c r="E480" s="8">
        <v>11280544</v>
      </c>
      <c r="F480" s="8">
        <v>0</v>
      </c>
      <c r="G480" s="8">
        <v>0</v>
      </c>
      <c r="H480" s="8">
        <v>43720</v>
      </c>
      <c r="I480" s="8">
        <v>10800010</v>
      </c>
      <c r="J480" s="8">
        <v>10901600</v>
      </c>
      <c r="K480" s="8">
        <v>0</v>
      </c>
      <c r="L480" s="8">
        <v>0</v>
      </c>
      <c r="M480" s="8">
        <v>0</v>
      </c>
      <c r="N480" s="8">
        <v>21500</v>
      </c>
      <c r="O480" s="11">
        <v>44147517.530000001</v>
      </c>
    </row>
    <row r="481" spans="2:15" x14ac:dyDescent="0.35">
      <c r="B481" s="3" t="s">
        <v>1</v>
      </c>
      <c r="C481" s="7">
        <v>2294544.88</v>
      </c>
      <c r="D481" s="7">
        <v>2717760.85</v>
      </c>
      <c r="E481" s="7">
        <v>3562785.25</v>
      </c>
      <c r="F481" s="7">
        <v>3478673.59</v>
      </c>
      <c r="G481" s="7">
        <v>3557516.3699999996</v>
      </c>
      <c r="H481" s="7">
        <v>3150356.45</v>
      </c>
      <c r="I481" s="7">
        <v>3755109.08</v>
      </c>
      <c r="J481" s="7">
        <v>2755977.9099999997</v>
      </c>
      <c r="K481" s="7">
        <v>3023048.7899999996</v>
      </c>
      <c r="L481" s="7">
        <v>2254893.31</v>
      </c>
      <c r="M481" s="7">
        <v>2404502.52</v>
      </c>
      <c r="N481" s="7">
        <v>1848920.0000000002</v>
      </c>
      <c r="O481" s="10">
        <v>34804089</v>
      </c>
    </row>
    <row r="482" spans="2:15" x14ac:dyDescent="0.35">
      <c r="B482" s="4" t="s">
        <v>3</v>
      </c>
      <c r="C482" s="8">
        <v>0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11">
        <v>0</v>
      </c>
    </row>
    <row r="483" spans="2:15" x14ac:dyDescent="0.35">
      <c r="B483" s="4" t="s">
        <v>4</v>
      </c>
      <c r="C483" s="8">
        <v>124095</v>
      </c>
      <c r="D483" s="8">
        <v>209605</v>
      </c>
      <c r="E483" s="8">
        <v>538017</v>
      </c>
      <c r="F483" s="8">
        <v>201238</v>
      </c>
      <c r="G483" s="8">
        <v>352706.2</v>
      </c>
      <c r="H483" s="8">
        <v>273969</v>
      </c>
      <c r="I483" s="8">
        <v>296664</v>
      </c>
      <c r="J483" s="8">
        <v>811510</v>
      </c>
      <c r="K483" s="8">
        <v>344451</v>
      </c>
      <c r="L483" s="8">
        <v>420340</v>
      </c>
      <c r="M483" s="8">
        <v>848642</v>
      </c>
      <c r="N483" s="8">
        <v>215443</v>
      </c>
      <c r="O483" s="11">
        <v>4636680.2</v>
      </c>
    </row>
    <row r="484" spans="2:15" x14ac:dyDescent="0.35">
      <c r="B484" s="4" t="s">
        <v>5</v>
      </c>
      <c r="C484" s="8">
        <v>36324.400000000001</v>
      </c>
      <c r="D484" s="8">
        <v>120204.2</v>
      </c>
      <c r="E484" s="8">
        <v>651607.45000000007</v>
      </c>
      <c r="F484" s="8">
        <v>1247454.1299999999</v>
      </c>
      <c r="G484" s="8">
        <v>1146114.2</v>
      </c>
      <c r="H484" s="8">
        <v>1135770.2799999998</v>
      </c>
      <c r="I484" s="8">
        <v>807349.44000000006</v>
      </c>
      <c r="J484" s="8">
        <v>185880.84</v>
      </c>
      <c r="K484" s="8">
        <v>77585.8</v>
      </c>
      <c r="L484" s="8">
        <v>103909.68</v>
      </c>
      <c r="M484" s="8">
        <v>94993.88</v>
      </c>
      <c r="N484" s="8">
        <v>68531</v>
      </c>
      <c r="O484" s="11">
        <v>5675725.2999999998</v>
      </c>
    </row>
    <row r="485" spans="2:15" x14ac:dyDescent="0.35">
      <c r="B485" s="4" t="s">
        <v>6</v>
      </c>
      <c r="C485" s="8">
        <v>990</v>
      </c>
      <c r="D485" s="8">
        <v>10077.9</v>
      </c>
      <c r="E485" s="8">
        <v>114839.72999999998</v>
      </c>
      <c r="F485" s="8">
        <v>140574.27000000002</v>
      </c>
      <c r="G485" s="8">
        <v>514106.72</v>
      </c>
      <c r="H485" s="8">
        <v>472933.80000000005</v>
      </c>
      <c r="I485" s="8">
        <v>261072.41</v>
      </c>
      <c r="J485" s="8">
        <v>80300.499999999985</v>
      </c>
      <c r="K485" s="8">
        <v>594882.80999999994</v>
      </c>
      <c r="L485" s="8">
        <v>19696.629999999997</v>
      </c>
      <c r="M485" s="8">
        <v>50116.71</v>
      </c>
      <c r="N485" s="8">
        <v>47111.720000000008</v>
      </c>
      <c r="O485" s="11">
        <v>2306703.1999999997</v>
      </c>
    </row>
    <row r="486" spans="2:15" x14ac:dyDescent="0.35">
      <c r="B486" s="4" t="s">
        <v>7</v>
      </c>
      <c r="C486" s="8">
        <v>0</v>
      </c>
      <c r="D486" s="8">
        <v>98.3</v>
      </c>
      <c r="E486" s="8">
        <v>0</v>
      </c>
      <c r="F486" s="8">
        <v>0</v>
      </c>
      <c r="G486" s="8">
        <v>440</v>
      </c>
      <c r="H486" s="8">
        <v>1698</v>
      </c>
      <c r="I486" s="8">
        <v>0</v>
      </c>
      <c r="J486" s="8">
        <v>0</v>
      </c>
      <c r="K486" s="8">
        <v>728</v>
      </c>
      <c r="L486" s="8">
        <v>0</v>
      </c>
      <c r="M486" s="8">
        <v>0</v>
      </c>
      <c r="N486" s="8">
        <v>2316</v>
      </c>
      <c r="O486" s="11">
        <v>5280.3</v>
      </c>
    </row>
    <row r="487" spans="2:15" x14ac:dyDescent="0.35">
      <c r="B487" s="4" t="s">
        <v>8</v>
      </c>
      <c r="C487" s="8">
        <v>0</v>
      </c>
      <c r="D487" s="8">
        <v>0</v>
      </c>
      <c r="E487" s="8">
        <v>21530.52</v>
      </c>
      <c r="F487" s="8">
        <v>18056.64</v>
      </c>
      <c r="G487" s="8">
        <v>0</v>
      </c>
      <c r="H487" s="8">
        <v>37657.279999999999</v>
      </c>
      <c r="I487" s="8">
        <v>0</v>
      </c>
      <c r="J487" s="8">
        <v>39256.639999999999</v>
      </c>
      <c r="K487" s="8">
        <v>21286.68</v>
      </c>
      <c r="L487" s="8">
        <v>18056.64</v>
      </c>
      <c r="M487" s="8">
        <v>0</v>
      </c>
      <c r="N487" s="8">
        <v>21520</v>
      </c>
      <c r="O487" s="11">
        <v>177364.40000000002</v>
      </c>
    </row>
    <row r="488" spans="2:15" x14ac:dyDescent="0.35">
      <c r="B488" s="4" t="s">
        <v>10</v>
      </c>
      <c r="C488" s="8">
        <v>164622</v>
      </c>
      <c r="D488" s="8">
        <v>668783.5</v>
      </c>
      <c r="E488" s="8">
        <v>494939.82</v>
      </c>
      <c r="F488" s="8">
        <v>143037.79999999999</v>
      </c>
      <c r="G488" s="8">
        <v>138568.10000000006</v>
      </c>
      <c r="H488" s="8">
        <v>96806.890000000029</v>
      </c>
      <c r="I488" s="8">
        <v>395287.21000000025</v>
      </c>
      <c r="J488" s="8">
        <v>100646.79999999999</v>
      </c>
      <c r="K488" s="8">
        <v>343658.8499999998</v>
      </c>
      <c r="L488" s="8">
        <v>216090.00999999995</v>
      </c>
      <c r="M488" s="8">
        <v>190935.54999999996</v>
      </c>
      <c r="N488" s="8">
        <v>192817.11</v>
      </c>
      <c r="O488" s="11">
        <v>3146193.6399999997</v>
      </c>
    </row>
    <row r="489" spans="2:15" x14ac:dyDescent="0.35">
      <c r="B489" s="4" t="s">
        <v>11</v>
      </c>
      <c r="C489" s="8">
        <v>1968513.48</v>
      </c>
      <c r="D489" s="8">
        <v>1708991.9500000002</v>
      </c>
      <c r="E489" s="8">
        <v>1741850.73</v>
      </c>
      <c r="F489" s="8">
        <v>1728312.7500000002</v>
      </c>
      <c r="G489" s="8">
        <v>1405581.15</v>
      </c>
      <c r="H489" s="8">
        <v>1131521.2000000002</v>
      </c>
      <c r="I489" s="8">
        <v>1994736.0200000003</v>
      </c>
      <c r="J489" s="8">
        <v>1538383.13</v>
      </c>
      <c r="K489" s="8">
        <v>1640455.65</v>
      </c>
      <c r="L489" s="8">
        <v>1476800.35</v>
      </c>
      <c r="M489" s="8">
        <v>1219814.3800000001</v>
      </c>
      <c r="N489" s="8">
        <v>1301181.1700000002</v>
      </c>
      <c r="O489" s="11">
        <v>18856141.960000001</v>
      </c>
    </row>
    <row r="490" spans="2:15" x14ac:dyDescent="0.35">
      <c r="B490" s="2" t="s">
        <v>142</v>
      </c>
      <c r="C490" s="6">
        <v>6857989.7400000002</v>
      </c>
      <c r="D490" s="6">
        <v>8781503.2100000009</v>
      </c>
      <c r="E490" s="6">
        <v>7623752.6499999994</v>
      </c>
      <c r="F490" s="6">
        <v>6665253.96</v>
      </c>
      <c r="G490" s="6">
        <v>6498139.4099999992</v>
      </c>
      <c r="H490" s="6">
        <v>6697565.1299999999</v>
      </c>
      <c r="I490" s="6">
        <v>5806552.8200000003</v>
      </c>
      <c r="J490" s="6">
        <v>6277531.6799999988</v>
      </c>
      <c r="K490" s="6">
        <v>6045715.6799999997</v>
      </c>
      <c r="L490" s="6">
        <v>6722446.2099999981</v>
      </c>
      <c r="M490" s="6">
        <v>4332731.03</v>
      </c>
      <c r="N490" s="6">
        <v>4874813.419999999</v>
      </c>
      <c r="O490" s="9">
        <v>77183994.939999998</v>
      </c>
    </row>
    <row r="491" spans="2:15" x14ac:dyDescent="0.35">
      <c r="B491" s="3" t="s">
        <v>0</v>
      </c>
      <c r="C491" s="7">
        <v>0</v>
      </c>
      <c r="D491" s="7">
        <v>0</v>
      </c>
      <c r="E491" s="7">
        <v>13700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14024</v>
      </c>
      <c r="M491" s="7">
        <v>0</v>
      </c>
      <c r="N491" s="7">
        <v>0</v>
      </c>
      <c r="O491" s="10">
        <v>27724</v>
      </c>
    </row>
    <row r="492" spans="2:15" x14ac:dyDescent="0.35">
      <c r="B492" s="4" t="s">
        <v>2</v>
      </c>
      <c r="C492" s="8">
        <v>0</v>
      </c>
      <c r="D492" s="8">
        <v>0</v>
      </c>
      <c r="E492" s="8">
        <v>13700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14024</v>
      </c>
      <c r="M492" s="8">
        <v>0</v>
      </c>
      <c r="N492" s="8">
        <v>0</v>
      </c>
      <c r="O492" s="11">
        <v>27724</v>
      </c>
    </row>
    <row r="493" spans="2:15" x14ac:dyDescent="0.35">
      <c r="B493" s="3" t="s">
        <v>1</v>
      </c>
      <c r="C493" s="7">
        <v>6857989.7400000002</v>
      </c>
      <c r="D493" s="7">
        <v>8781503.2100000009</v>
      </c>
      <c r="E493" s="7">
        <v>7610052.6499999994</v>
      </c>
      <c r="F493" s="7">
        <v>6665253.96</v>
      </c>
      <c r="G493" s="7">
        <v>6498139.4099999992</v>
      </c>
      <c r="H493" s="7">
        <v>6697565.1299999999</v>
      </c>
      <c r="I493" s="7">
        <v>5806552.8200000003</v>
      </c>
      <c r="J493" s="7">
        <v>6277531.6799999988</v>
      </c>
      <c r="K493" s="7">
        <v>6045715.6799999997</v>
      </c>
      <c r="L493" s="7">
        <v>6708422.2099999981</v>
      </c>
      <c r="M493" s="7">
        <v>4332731.03</v>
      </c>
      <c r="N493" s="7">
        <v>4874813.419999999</v>
      </c>
      <c r="O493" s="10">
        <v>77156270.939999998</v>
      </c>
    </row>
    <row r="494" spans="2:15" x14ac:dyDescent="0.35">
      <c r="B494" s="4" t="s">
        <v>3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11">
        <v>0</v>
      </c>
    </row>
    <row r="495" spans="2:15" x14ac:dyDescent="0.35">
      <c r="B495" s="4" t="s">
        <v>4</v>
      </c>
      <c r="C495" s="8">
        <v>5297396.92</v>
      </c>
      <c r="D495" s="8">
        <v>6353717.3999999994</v>
      </c>
      <c r="E495" s="8">
        <v>5305772.1500000004</v>
      </c>
      <c r="F495" s="8">
        <v>4643452.5199999996</v>
      </c>
      <c r="G495" s="8">
        <v>4519238.12</v>
      </c>
      <c r="H495" s="8">
        <v>5589061.8799999999</v>
      </c>
      <c r="I495" s="8">
        <v>3615764.45</v>
      </c>
      <c r="J495" s="8">
        <v>4602653.3199999994</v>
      </c>
      <c r="K495" s="8">
        <v>4608540.99</v>
      </c>
      <c r="L495" s="8">
        <v>5390508.5299999993</v>
      </c>
      <c r="M495" s="8">
        <v>3157164.2</v>
      </c>
      <c r="N495" s="8">
        <v>3122845.6699999995</v>
      </c>
      <c r="O495" s="11">
        <v>56206116.150000006</v>
      </c>
    </row>
    <row r="496" spans="2:15" x14ac:dyDescent="0.35">
      <c r="B496" s="4" t="s">
        <v>5</v>
      </c>
      <c r="C496" s="8">
        <v>239828.8</v>
      </c>
      <c r="D496" s="8">
        <v>548202.66</v>
      </c>
      <c r="E496" s="8">
        <v>728397.22000000009</v>
      </c>
      <c r="F496" s="8">
        <v>774804.47</v>
      </c>
      <c r="G496" s="8">
        <v>449917.38</v>
      </c>
      <c r="H496" s="8">
        <v>224828.3</v>
      </c>
      <c r="I496" s="8">
        <v>364434.34</v>
      </c>
      <c r="J496" s="8">
        <v>194097.99999999997</v>
      </c>
      <c r="K496" s="8">
        <v>248955.18000000002</v>
      </c>
      <c r="L496" s="8">
        <v>196481.87999999998</v>
      </c>
      <c r="M496" s="8">
        <v>133569.40000000002</v>
      </c>
      <c r="N496" s="8">
        <v>59674.9</v>
      </c>
      <c r="O496" s="11">
        <v>4163192.53</v>
      </c>
    </row>
    <row r="497" spans="2:15" x14ac:dyDescent="0.35">
      <c r="B497" s="4" t="s">
        <v>6</v>
      </c>
      <c r="C497" s="8">
        <v>189307.48</v>
      </c>
      <c r="D497" s="8">
        <v>104207.9</v>
      </c>
      <c r="E497" s="8">
        <v>231704.05000000002</v>
      </c>
      <c r="F497" s="8">
        <v>210189.24</v>
      </c>
      <c r="G497" s="8">
        <v>141995.01999999999</v>
      </c>
      <c r="H497" s="8">
        <v>231217.83000000002</v>
      </c>
      <c r="I497" s="8">
        <v>127917.28</v>
      </c>
      <c r="J497" s="8">
        <v>152184.35</v>
      </c>
      <c r="K497" s="8">
        <v>228047.79</v>
      </c>
      <c r="L497" s="8">
        <v>225481.18</v>
      </c>
      <c r="M497" s="8">
        <v>122932.39</v>
      </c>
      <c r="N497" s="8">
        <v>201682.1</v>
      </c>
      <c r="O497" s="11">
        <v>2166866.61</v>
      </c>
    </row>
    <row r="498" spans="2:15" x14ac:dyDescent="0.35">
      <c r="B498" s="4" t="s">
        <v>7</v>
      </c>
      <c r="C498" s="8">
        <v>340960</v>
      </c>
      <c r="D498" s="8">
        <v>0.34</v>
      </c>
      <c r="E498" s="8">
        <v>230660</v>
      </c>
      <c r="F498" s="8">
        <v>110367.62</v>
      </c>
      <c r="G498" s="8">
        <v>1.01</v>
      </c>
      <c r="H498" s="8">
        <v>120360</v>
      </c>
      <c r="I498" s="8">
        <v>1166.0999999999999</v>
      </c>
      <c r="J498" s="8">
        <v>120360</v>
      </c>
      <c r="K498" s="8">
        <v>76.06</v>
      </c>
      <c r="L498" s="8">
        <v>120433.1</v>
      </c>
      <c r="M498" s="8">
        <v>110372.4</v>
      </c>
      <c r="N498" s="8">
        <v>111051.24</v>
      </c>
      <c r="O498" s="11">
        <v>1265807.8700000001</v>
      </c>
    </row>
    <row r="499" spans="2:15" x14ac:dyDescent="0.35">
      <c r="B499" s="4" t="s">
        <v>8</v>
      </c>
      <c r="C499" s="8">
        <v>0</v>
      </c>
      <c r="D499" s="8">
        <v>0</v>
      </c>
      <c r="E499" s="8">
        <v>1</v>
      </c>
      <c r="F499" s="8">
        <v>0</v>
      </c>
      <c r="G499" s="8">
        <v>0</v>
      </c>
      <c r="H499" s="8">
        <v>23326.5</v>
      </c>
      <c r="I499" s="8">
        <v>688</v>
      </c>
      <c r="J499" s="8">
        <v>23250</v>
      </c>
      <c r="K499" s="8">
        <v>0</v>
      </c>
      <c r="L499" s="8">
        <v>23250</v>
      </c>
      <c r="M499" s="8">
        <v>23250</v>
      </c>
      <c r="N499" s="8">
        <v>84459</v>
      </c>
      <c r="O499" s="11">
        <v>178224.5</v>
      </c>
    </row>
    <row r="500" spans="2:15" x14ac:dyDescent="0.35">
      <c r="B500" s="4" t="s">
        <v>10</v>
      </c>
      <c r="C500" s="8">
        <v>784531.84</v>
      </c>
      <c r="D500" s="8">
        <v>1341575.2700000003</v>
      </c>
      <c r="E500" s="8">
        <v>1106111.21</v>
      </c>
      <c r="F500" s="8">
        <v>799264.11999999988</v>
      </c>
      <c r="G500" s="8">
        <v>1272048.9599999997</v>
      </c>
      <c r="H500" s="8">
        <v>340770.62</v>
      </c>
      <c r="I500" s="8">
        <v>1437704.6100000003</v>
      </c>
      <c r="J500" s="8">
        <v>1167777.97</v>
      </c>
      <c r="K500" s="8">
        <v>714222.45000000042</v>
      </c>
      <c r="L500" s="8">
        <v>534083.6</v>
      </c>
      <c r="M500" s="8">
        <v>752635.64</v>
      </c>
      <c r="N500" s="8">
        <v>828016.21999999974</v>
      </c>
      <c r="O500" s="11">
        <v>11078742.510000002</v>
      </c>
    </row>
    <row r="501" spans="2:15" x14ac:dyDescent="0.35">
      <c r="B501" s="4" t="s">
        <v>11</v>
      </c>
      <c r="C501" s="8">
        <v>5964.7</v>
      </c>
      <c r="D501" s="8">
        <v>433799.64</v>
      </c>
      <c r="E501" s="8">
        <v>7407.0199999999995</v>
      </c>
      <c r="F501" s="8">
        <v>127175.98999999999</v>
      </c>
      <c r="G501" s="8">
        <v>114938.92</v>
      </c>
      <c r="H501" s="8">
        <v>168000</v>
      </c>
      <c r="I501" s="8">
        <v>258878.04</v>
      </c>
      <c r="J501" s="8">
        <v>17208.04</v>
      </c>
      <c r="K501" s="8">
        <v>245873.21</v>
      </c>
      <c r="L501" s="8">
        <v>218183.91999999998</v>
      </c>
      <c r="M501" s="8">
        <v>32807</v>
      </c>
      <c r="N501" s="8">
        <v>467084.29000000004</v>
      </c>
      <c r="O501" s="11">
        <v>2097320.77</v>
      </c>
    </row>
    <row r="502" spans="2:15" x14ac:dyDescent="0.35">
      <c r="B502" s="2" t="s">
        <v>57</v>
      </c>
      <c r="C502" s="6">
        <v>9802398.7699999996</v>
      </c>
      <c r="D502" s="6">
        <v>4296460.5299999993</v>
      </c>
      <c r="E502" s="6">
        <v>5610169.3800000008</v>
      </c>
      <c r="F502" s="6">
        <v>5605853.2299999995</v>
      </c>
      <c r="G502" s="6">
        <v>5240095.0999999996</v>
      </c>
      <c r="H502" s="6">
        <v>5304831.8000000007</v>
      </c>
      <c r="I502" s="6">
        <v>6360301.1799999988</v>
      </c>
      <c r="J502" s="6">
        <v>4841654.4000000004</v>
      </c>
      <c r="K502" s="6">
        <v>4586944.49</v>
      </c>
      <c r="L502" s="6">
        <v>6291627.1699999999</v>
      </c>
      <c r="M502" s="6">
        <v>5271532.1399999997</v>
      </c>
      <c r="N502" s="6">
        <v>8124257.0999999996</v>
      </c>
      <c r="O502" s="9">
        <v>71336125.290000007</v>
      </c>
    </row>
    <row r="503" spans="2:15" x14ac:dyDescent="0.35">
      <c r="B503" s="3" t="s">
        <v>1</v>
      </c>
      <c r="C503" s="7">
        <v>9802398.7699999996</v>
      </c>
      <c r="D503" s="7">
        <v>4296460.5299999993</v>
      </c>
      <c r="E503" s="7">
        <v>5610169.3800000008</v>
      </c>
      <c r="F503" s="7">
        <v>5605853.2299999995</v>
      </c>
      <c r="G503" s="7">
        <v>5240095.0999999996</v>
      </c>
      <c r="H503" s="7">
        <v>5304831.8000000007</v>
      </c>
      <c r="I503" s="7">
        <v>6360301.1799999988</v>
      </c>
      <c r="J503" s="7">
        <v>4841654.4000000004</v>
      </c>
      <c r="K503" s="7">
        <v>4586944.49</v>
      </c>
      <c r="L503" s="7">
        <v>6291627.1699999999</v>
      </c>
      <c r="M503" s="7">
        <v>5271532.1399999997</v>
      </c>
      <c r="N503" s="7">
        <v>8124257.0999999996</v>
      </c>
      <c r="O503" s="10">
        <v>71336125.290000007</v>
      </c>
    </row>
    <row r="504" spans="2:15" x14ac:dyDescent="0.35">
      <c r="B504" s="4" t="s">
        <v>3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11">
        <v>0</v>
      </c>
    </row>
    <row r="505" spans="2:15" x14ac:dyDescent="0.35">
      <c r="B505" s="4" t="s">
        <v>4</v>
      </c>
      <c r="C505" s="8">
        <v>706673.6</v>
      </c>
      <c r="D505" s="8">
        <v>1106737.3999999999</v>
      </c>
      <c r="E505" s="8">
        <v>1216086</v>
      </c>
      <c r="F505" s="8">
        <v>981467.70000000007</v>
      </c>
      <c r="G505" s="8">
        <v>884902.95000000007</v>
      </c>
      <c r="H505" s="8">
        <v>812576.10000000009</v>
      </c>
      <c r="I505" s="8">
        <v>1373755.2</v>
      </c>
      <c r="J505" s="8">
        <v>1563550.01</v>
      </c>
      <c r="K505" s="8">
        <v>992187.10000000009</v>
      </c>
      <c r="L505" s="8">
        <v>1325520.7</v>
      </c>
      <c r="M505" s="8">
        <v>1328191.6000000001</v>
      </c>
      <c r="N505" s="8">
        <v>904936.6</v>
      </c>
      <c r="O505" s="11">
        <v>13196584.959999999</v>
      </c>
    </row>
    <row r="506" spans="2:15" x14ac:dyDescent="0.35">
      <c r="B506" s="4" t="s">
        <v>5</v>
      </c>
      <c r="C506" s="8">
        <v>527120.80000000005</v>
      </c>
      <c r="D506" s="8">
        <v>319405.40000000002</v>
      </c>
      <c r="E506" s="8">
        <v>282185.92000000004</v>
      </c>
      <c r="F506" s="8">
        <v>391336.17</v>
      </c>
      <c r="G506" s="8">
        <v>369920.6</v>
      </c>
      <c r="H506" s="8">
        <v>902332.10000000009</v>
      </c>
      <c r="I506" s="8">
        <v>841468.14999999991</v>
      </c>
      <c r="J506" s="8">
        <v>485775.22</v>
      </c>
      <c r="K506" s="8">
        <v>482238.9</v>
      </c>
      <c r="L506" s="8">
        <v>429174.2</v>
      </c>
      <c r="M506" s="8">
        <v>398611.80000000005</v>
      </c>
      <c r="N506" s="8">
        <v>232899</v>
      </c>
      <c r="O506" s="11">
        <v>5662468.2600000007</v>
      </c>
    </row>
    <row r="507" spans="2:15" x14ac:dyDescent="0.35">
      <c r="B507" s="4" t="s">
        <v>6</v>
      </c>
      <c r="C507" s="8">
        <v>18284.150000000001</v>
      </c>
      <c r="D507" s="8">
        <v>19228.650000000001</v>
      </c>
      <c r="E507" s="8">
        <v>1220</v>
      </c>
      <c r="F507" s="8">
        <v>24833.84</v>
      </c>
      <c r="G507" s="8">
        <v>179</v>
      </c>
      <c r="H507" s="8">
        <v>131768.47</v>
      </c>
      <c r="I507" s="8">
        <v>159808.54999999999</v>
      </c>
      <c r="J507" s="8">
        <v>24000</v>
      </c>
      <c r="K507" s="8">
        <v>17474.75</v>
      </c>
      <c r="L507" s="8">
        <v>115404.38</v>
      </c>
      <c r="M507" s="8">
        <v>17474.75</v>
      </c>
      <c r="N507" s="8">
        <v>124</v>
      </c>
      <c r="O507" s="11">
        <v>529800.54</v>
      </c>
    </row>
    <row r="508" spans="2:15" x14ac:dyDescent="0.35">
      <c r="B508" s="4" t="s">
        <v>7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226.25</v>
      </c>
      <c r="N508" s="8">
        <v>0</v>
      </c>
      <c r="O508" s="11">
        <v>226.25</v>
      </c>
    </row>
    <row r="509" spans="2:15" x14ac:dyDescent="0.35">
      <c r="B509" s="4" t="s">
        <v>8</v>
      </c>
      <c r="C509" s="8">
        <v>418639.51999999996</v>
      </c>
      <c r="D509" s="8">
        <v>481431</v>
      </c>
      <c r="E509" s="8">
        <v>675480.76</v>
      </c>
      <c r="F509" s="8">
        <v>516426.18000000005</v>
      </c>
      <c r="G509" s="8">
        <v>500331.75</v>
      </c>
      <c r="H509" s="8">
        <v>304903.82</v>
      </c>
      <c r="I509" s="8">
        <v>272756.05000000005</v>
      </c>
      <c r="J509" s="8">
        <v>208362.19</v>
      </c>
      <c r="K509" s="8">
        <v>293199.82</v>
      </c>
      <c r="L509" s="8">
        <v>99481.5</v>
      </c>
      <c r="M509" s="8">
        <v>116656.98999999999</v>
      </c>
      <c r="N509" s="8">
        <v>229174.44</v>
      </c>
      <c r="O509" s="11">
        <v>4116844.02</v>
      </c>
    </row>
    <row r="510" spans="2:15" x14ac:dyDescent="0.35">
      <c r="B510" s="4" t="s">
        <v>10</v>
      </c>
      <c r="C510" s="8">
        <v>4656689.0999999996</v>
      </c>
      <c r="D510" s="8">
        <v>423748.92</v>
      </c>
      <c r="E510" s="8">
        <v>663399.51000000013</v>
      </c>
      <c r="F510" s="8">
        <v>818115.53</v>
      </c>
      <c r="G510" s="8">
        <v>646687.20000000007</v>
      </c>
      <c r="H510" s="8">
        <v>522497.28000000003</v>
      </c>
      <c r="I510" s="8">
        <v>469095.5</v>
      </c>
      <c r="J510" s="8">
        <v>468729.4</v>
      </c>
      <c r="K510" s="8">
        <v>717679.3</v>
      </c>
      <c r="L510" s="8">
        <v>1325031.25</v>
      </c>
      <c r="M510" s="8">
        <v>1394004.95</v>
      </c>
      <c r="N510" s="8">
        <v>1526338</v>
      </c>
      <c r="O510" s="11">
        <v>13632015.939999999</v>
      </c>
    </row>
    <row r="511" spans="2:15" x14ac:dyDescent="0.35">
      <c r="B511" s="4" t="s">
        <v>11</v>
      </c>
      <c r="C511" s="8">
        <v>3474991.6000000006</v>
      </c>
      <c r="D511" s="8">
        <v>1945909.1599999997</v>
      </c>
      <c r="E511" s="8">
        <v>2771797.1900000004</v>
      </c>
      <c r="F511" s="8">
        <v>2873673.8099999996</v>
      </c>
      <c r="G511" s="8">
        <v>2838073.6</v>
      </c>
      <c r="H511" s="8">
        <v>2630754.0300000003</v>
      </c>
      <c r="I511" s="8">
        <v>3243417.7299999995</v>
      </c>
      <c r="J511" s="8">
        <v>2091237.5800000003</v>
      </c>
      <c r="K511" s="8">
        <v>2084164.6199999996</v>
      </c>
      <c r="L511" s="8">
        <v>2997015.14</v>
      </c>
      <c r="M511" s="8">
        <v>2016365.8</v>
      </c>
      <c r="N511" s="8">
        <v>5230785.0599999996</v>
      </c>
      <c r="O511" s="11">
        <v>34198185.320000008</v>
      </c>
    </row>
    <row r="512" spans="2:15" x14ac:dyDescent="0.35">
      <c r="B512" s="2" t="s">
        <v>101</v>
      </c>
      <c r="C512" s="6">
        <v>9554528.2200000007</v>
      </c>
      <c r="D512" s="6">
        <v>4415414.5100000007</v>
      </c>
      <c r="E512" s="6">
        <v>6682520.4299999988</v>
      </c>
      <c r="F512" s="6">
        <v>6006892.1099999994</v>
      </c>
      <c r="G512" s="6">
        <v>4117839.39</v>
      </c>
      <c r="H512" s="6">
        <v>5507146.4299999997</v>
      </c>
      <c r="I512" s="6">
        <v>5249115.4600000009</v>
      </c>
      <c r="J512" s="6">
        <v>4678473.07</v>
      </c>
      <c r="K512" s="6">
        <v>4886985.41</v>
      </c>
      <c r="L512" s="6">
        <v>5316247.8099999996</v>
      </c>
      <c r="M512" s="6">
        <v>5576746.2499999991</v>
      </c>
      <c r="N512" s="6">
        <v>3222951.4899999998</v>
      </c>
      <c r="O512" s="9">
        <v>65214860.579999991</v>
      </c>
    </row>
    <row r="513" spans="2:15" x14ac:dyDescent="0.35">
      <c r="B513" s="3" t="s">
        <v>1</v>
      </c>
      <c r="C513" s="7">
        <v>9554528.2200000007</v>
      </c>
      <c r="D513" s="7">
        <v>4415414.5100000007</v>
      </c>
      <c r="E513" s="7">
        <v>6682520.4299999988</v>
      </c>
      <c r="F513" s="7">
        <v>6006892.1099999994</v>
      </c>
      <c r="G513" s="7">
        <v>4117839.39</v>
      </c>
      <c r="H513" s="7">
        <v>5507146.4299999997</v>
      </c>
      <c r="I513" s="7">
        <v>5249115.4600000009</v>
      </c>
      <c r="J513" s="7">
        <v>4678473.07</v>
      </c>
      <c r="K513" s="7">
        <v>4886985.41</v>
      </c>
      <c r="L513" s="7">
        <v>5316247.8099999996</v>
      </c>
      <c r="M513" s="7">
        <v>5576746.2499999991</v>
      </c>
      <c r="N513" s="7">
        <v>3222951.4899999998</v>
      </c>
      <c r="O513" s="10">
        <v>65214860.579999991</v>
      </c>
    </row>
    <row r="514" spans="2:15" x14ac:dyDescent="0.35">
      <c r="B514" s="4" t="s">
        <v>3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11">
        <v>0</v>
      </c>
    </row>
    <row r="515" spans="2:15" x14ac:dyDescent="0.35">
      <c r="B515" s="4" t="s">
        <v>4</v>
      </c>
      <c r="C515" s="8">
        <v>9127557</v>
      </c>
      <c r="D515" s="8">
        <v>3664542</v>
      </c>
      <c r="E515" s="8">
        <v>5789743</v>
      </c>
      <c r="F515" s="8">
        <v>5388724</v>
      </c>
      <c r="G515" s="8">
        <v>3148709</v>
      </c>
      <c r="H515" s="8">
        <v>4121571</v>
      </c>
      <c r="I515" s="8">
        <v>4601377</v>
      </c>
      <c r="J515" s="8">
        <v>4193096</v>
      </c>
      <c r="K515" s="8">
        <v>4142358</v>
      </c>
      <c r="L515" s="8">
        <v>4463107</v>
      </c>
      <c r="M515" s="8">
        <v>4387228</v>
      </c>
      <c r="N515" s="8">
        <v>2091291</v>
      </c>
      <c r="O515" s="11">
        <v>55119303</v>
      </c>
    </row>
    <row r="516" spans="2:15" x14ac:dyDescent="0.35">
      <c r="B516" s="4" t="s">
        <v>5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104852</v>
      </c>
      <c r="J516" s="8">
        <v>48183</v>
      </c>
      <c r="K516" s="8">
        <v>66057.119999999995</v>
      </c>
      <c r="L516" s="8">
        <v>0</v>
      </c>
      <c r="M516" s="8">
        <v>44160</v>
      </c>
      <c r="N516" s="8">
        <v>127302</v>
      </c>
      <c r="O516" s="11">
        <v>390554.12</v>
      </c>
    </row>
    <row r="517" spans="2:15" x14ac:dyDescent="0.35">
      <c r="B517" s="4" t="s">
        <v>6</v>
      </c>
      <c r="C517" s="8">
        <v>434</v>
      </c>
      <c r="D517" s="8">
        <v>48975.18</v>
      </c>
      <c r="E517" s="8">
        <v>190094.81</v>
      </c>
      <c r="F517" s="8">
        <v>210665.26</v>
      </c>
      <c r="G517" s="8">
        <v>20645.38</v>
      </c>
      <c r="H517" s="8">
        <v>51</v>
      </c>
      <c r="I517" s="8">
        <v>20661.66</v>
      </c>
      <c r="J517" s="8">
        <v>0</v>
      </c>
      <c r="K517" s="8">
        <v>0</v>
      </c>
      <c r="L517" s="8">
        <v>20340.93</v>
      </c>
      <c r="M517" s="8">
        <v>0</v>
      </c>
      <c r="N517" s="8">
        <v>1099</v>
      </c>
      <c r="O517" s="11">
        <v>512967.22</v>
      </c>
    </row>
    <row r="518" spans="2:15" x14ac:dyDescent="0.35">
      <c r="B518" s="4" t="s">
        <v>7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8">
        <v>1030</v>
      </c>
      <c r="I518" s="8">
        <v>0</v>
      </c>
      <c r="J518" s="8">
        <v>0</v>
      </c>
      <c r="K518" s="8">
        <v>1440</v>
      </c>
      <c r="L518" s="8">
        <v>0</v>
      </c>
      <c r="M518" s="8">
        <v>0</v>
      </c>
      <c r="N518" s="8">
        <v>8.3000000000000007</v>
      </c>
      <c r="O518" s="11">
        <v>2478.3000000000002</v>
      </c>
    </row>
    <row r="519" spans="2:15" x14ac:dyDescent="0.35">
      <c r="B519" s="4" t="s">
        <v>8</v>
      </c>
      <c r="C519" s="8">
        <v>337078.62</v>
      </c>
      <c r="D519" s="8">
        <v>598397.63</v>
      </c>
      <c r="E519" s="8">
        <v>591653.41999999993</v>
      </c>
      <c r="F519" s="8">
        <v>211830.21999999997</v>
      </c>
      <c r="G519" s="8">
        <v>659949.43999999994</v>
      </c>
      <c r="H519" s="8">
        <v>788537.47</v>
      </c>
      <c r="I519" s="8">
        <v>293832.90000000002</v>
      </c>
      <c r="J519" s="8">
        <v>360863.56999999995</v>
      </c>
      <c r="K519" s="8">
        <v>579340.59</v>
      </c>
      <c r="L519" s="8">
        <v>777112.98</v>
      </c>
      <c r="M519" s="8">
        <v>931936.7799999998</v>
      </c>
      <c r="N519" s="8">
        <v>828995.83999999985</v>
      </c>
      <c r="O519" s="11">
        <v>6959529.459999999</v>
      </c>
    </row>
    <row r="520" spans="2:15" x14ac:dyDescent="0.35">
      <c r="B520" s="4" t="s">
        <v>10</v>
      </c>
      <c r="C520" s="8">
        <v>547.30000000000007</v>
      </c>
      <c r="D520" s="8">
        <v>52873.7</v>
      </c>
      <c r="E520" s="8">
        <v>93204.599999999991</v>
      </c>
      <c r="F520" s="8">
        <v>139357.75</v>
      </c>
      <c r="G520" s="8">
        <v>237694.72</v>
      </c>
      <c r="H520" s="8">
        <v>505804.76000000007</v>
      </c>
      <c r="I520" s="8">
        <v>161546.15</v>
      </c>
      <c r="J520" s="8">
        <v>24067.5</v>
      </c>
      <c r="K520" s="8">
        <v>73912.200000000012</v>
      </c>
      <c r="L520" s="8">
        <v>4714.7999999999993</v>
      </c>
      <c r="M520" s="8">
        <v>110462.54000000002</v>
      </c>
      <c r="N520" s="8">
        <v>58153.450000000004</v>
      </c>
      <c r="O520" s="11">
        <v>1462339.47</v>
      </c>
    </row>
    <row r="521" spans="2:15" x14ac:dyDescent="0.35">
      <c r="B521" s="4" t="s">
        <v>11</v>
      </c>
      <c r="C521" s="8">
        <v>88911.3</v>
      </c>
      <c r="D521" s="8">
        <v>50626</v>
      </c>
      <c r="E521" s="8">
        <v>17824.600000000002</v>
      </c>
      <c r="F521" s="8">
        <v>56314.880000000005</v>
      </c>
      <c r="G521" s="8">
        <v>50840.85</v>
      </c>
      <c r="H521" s="8">
        <v>90152.2</v>
      </c>
      <c r="I521" s="8">
        <v>66845.75</v>
      </c>
      <c r="J521" s="8">
        <v>52263</v>
      </c>
      <c r="K521" s="8">
        <v>23877.5</v>
      </c>
      <c r="L521" s="8">
        <v>50972.1</v>
      </c>
      <c r="M521" s="8">
        <v>102958.92999999998</v>
      </c>
      <c r="N521" s="8">
        <v>116101.9</v>
      </c>
      <c r="O521" s="11">
        <v>767689.01</v>
      </c>
    </row>
    <row r="522" spans="2:15" x14ac:dyDescent="0.35">
      <c r="B522" s="2" t="s">
        <v>69</v>
      </c>
      <c r="C522" s="6">
        <v>3506018.3600000003</v>
      </c>
      <c r="D522" s="6">
        <v>14952913.460000001</v>
      </c>
      <c r="E522" s="6">
        <v>3538630.33</v>
      </c>
      <c r="F522" s="6">
        <v>5255248.040000001</v>
      </c>
      <c r="G522" s="6">
        <v>2244994.15</v>
      </c>
      <c r="H522" s="6">
        <v>2065445.9699999997</v>
      </c>
      <c r="I522" s="6">
        <v>1947289.6400000001</v>
      </c>
      <c r="J522" s="6">
        <v>997572.02999999991</v>
      </c>
      <c r="K522" s="6">
        <v>1089904.77</v>
      </c>
      <c r="L522" s="6">
        <v>12995361.890000001</v>
      </c>
      <c r="M522" s="6">
        <v>2399652.6199999996</v>
      </c>
      <c r="N522" s="6">
        <v>14180598.640000001</v>
      </c>
      <c r="O522" s="9">
        <v>65173629.900000006</v>
      </c>
    </row>
    <row r="523" spans="2:15" x14ac:dyDescent="0.35">
      <c r="B523" s="3" t="s">
        <v>0</v>
      </c>
      <c r="C523" s="7">
        <v>0</v>
      </c>
      <c r="D523" s="7">
        <v>12076491</v>
      </c>
      <c r="E523" s="7">
        <v>5115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11549760</v>
      </c>
      <c r="M523" s="7">
        <v>0</v>
      </c>
      <c r="N523" s="7">
        <v>11558948</v>
      </c>
      <c r="O523" s="10">
        <v>35190314</v>
      </c>
    </row>
    <row r="524" spans="2:15" x14ac:dyDescent="0.35">
      <c r="B524" s="4" t="s">
        <v>2</v>
      </c>
      <c r="C524" s="8">
        <v>0</v>
      </c>
      <c r="D524" s="8">
        <v>12076491</v>
      </c>
      <c r="E524" s="8">
        <v>5115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11549760</v>
      </c>
      <c r="M524" s="8">
        <v>0</v>
      </c>
      <c r="N524" s="8">
        <v>11558948</v>
      </c>
      <c r="O524" s="11">
        <v>35190314</v>
      </c>
    </row>
    <row r="525" spans="2:15" x14ac:dyDescent="0.35">
      <c r="B525" s="3" t="s">
        <v>1</v>
      </c>
      <c r="C525" s="7">
        <v>3506018.3600000003</v>
      </c>
      <c r="D525" s="7">
        <v>2876422.46</v>
      </c>
      <c r="E525" s="7">
        <v>3533515.33</v>
      </c>
      <c r="F525" s="7">
        <v>5255248.040000001</v>
      </c>
      <c r="G525" s="7">
        <v>2244994.15</v>
      </c>
      <c r="H525" s="7">
        <v>2065445.9699999997</v>
      </c>
      <c r="I525" s="7">
        <v>1947289.6400000001</v>
      </c>
      <c r="J525" s="7">
        <v>997572.02999999991</v>
      </c>
      <c r="K525" s="7">
        <v>1089904.77</v>
      </c>
      <c r="L525" s="7">
        <v>1445601.89</v>
      </c>
      <c r="M525" s="7">
        <v>2399652.6199999996</v>
      </c>
      <c r="N525" s="7">
        <v>2621650.6399999997</v>
      </c>
      <c r="O525" s="10">
        <v>29983315.900000002</v>
      </c>
    </row>
    <row r="526" spans="2:15" x14ac:dyDescent="0.35">
      <c r="B526" s="4" t="s">
        <v>3</v>
      </c>
      <c r="C526" s="8">
        <v>0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11">
        <v>0</v>
      </c>
    </row>
    <row r="527" spans="2:15" x14ac:dyDescent="0.35">
      <c r="B527" s="4" t="s">
        <v>4</v>
      </c>
      <c r="C527" s="8">
        <v>1499342</v>
      </c>
      <c r="D527" s="8">
        <v>1856930</v>
      </c>
      <c r="E527" s="8">
        <v>702412</v>
      </c>
      <c r="F527" s="8">
        <v>1067960</v>
      </c>
      <c r="G527" s="8">
        <v>412106</v>
      </c>
      <c r="H527" s="8">
        <v>968019</v>
      </c>
      <c r="I527" s="8">
        <v>843459</v>
      </c>
      <c r="J527" s="8">
        <v>405156</v>
      </c>
      <c r="K527" s="8">
        <v>144640</v>
      </c>
      <c r="L527" s="8">
        <v>307385</v>
      </c>
      <c r="M527" s="8">
        <v>493159</v>
      </c>
      <c r="N527" s="8">
        <v>1175816</v>
      </c>
      <c r="O527" s="11">
        <v>9876384</v>
      </c>
    </row>
    <row r="528" spans="2:15" x14ac:dyDescent="0.35">
      <c r="B528" s="4" t="s">
        <v>5</v>
      </c>
      <c r="C528" s="8">
        <v>201353</v>
      </c>
      <c r="D528" s="8">
        <v>526058.4</v>
      </c>
      <c r="E528" s="8">
        <v>1148298.3999999999</v>
      </c>
      <c r="F528" s="8">
        <v>3273298.4</v>
      </c>
      <c r="G528" s="8">
        <v>1005366.3</v>
      </c>
      <c r="H528" s="8">
        <v>127003.5</v>
      </c>
      <c r="I528" s="8">
        <v>0</v>
      </c>
      <c r="J528" s="8">
        <v>0</v>
      </c>
      <c r="K528" s="8">
        <v>0</v>
      </c>
      <c r="L528" s="8">
        <v>0</v>
      </c>
      <c r="M528" s="8">
        <v>3313</v>
      </c>
      <c r="N528" s="8">
        <v>23688</v>
      </c>
      <c r="O528" s="11">
        <v>6308378.9999999991</v>
      </c>
    </row>
    <row r="529" spans="2:15" x14ac:dyDescent="0.35">
      <c r="B529" s="4" t="s">
        <v>6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8">
        <v>58957</v>
      </c>
      <c r="I529" s="8">
        <v>1450</v>
      </c>
      <c r="J529" s="8">
        <v>22885</v>
      </c>
      <c r="K529" s="8">
        <v>193211</v>
      </c>
      <c r="L529" s="8">
        <v>22885</v>
      </c>
      <c r="M529" s="8">
        <v>53585</v>
      </c>
      <c r="N529" s="8">
        <v>0</v>
      </c>
      <c r="O529" s="11">
        <v>352973</v>
      </c>
    </row>
    <row r="530" spans="2:15" x14ac:dyDescent="0.35">
      <c r="B530" s="4" t="s">
        <v>7</v>
      </c>
      <c r="C530" s="8">
        <v>1406600</v>
      </c>
      <c r="D530" s="8">
        <v>0</v>
      </c>
      <c r="E530" s="8">
        <v>1027900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372100</v>
      </c>
      <c r="M530" s="8">
        <v>1500030</v>
      </c>
      <c r="N530" s="8">
        <v>1005140</v>
      </c>
      <c r="O530" s="11">
        <v>5311770</v>
      </c>
    </row>
    <row r="531" spans="2:15" x14ac:dyDescent="0.35">
      <c r="B531" s="4" t="s">
        <v>8</v>
      </c>
      <c r="C531" s="8">
        <v>283666.39</v>
      </c>
      <c r="D531" s="8">
        <v>395815.01</v>
      </c>
      <c r="E531" s="8">
        <v>607178.93000000005</v>
      </c>
      <c r="F531" s="8">
        <v>678552.91999999993</v>
      </c>
      <c r="G531" s="8">
        <v>629854.27</v>
      </c>
      <c r="H531" s="8">
        <v>703022.83999999985</v>
      </c>
      <c r="I531" s="8">
        <v>885116.64</v>
      </c>
      <c r="J531" s="8">
        <v>305582.96999999997</v>
      </c>
      <c r="K531" s="8">
        <v>622729.86</v>
      </c>
      <c r="L531" s="8">
        <v>287815.55</v>
      </c>
      <c r="M531" s="8">
        <v>229489.52</v>
      </c>
      <c r="N531" s="8">
        <v>313189.19</v>
      </c>
      <c r="O531" s="11">
        <v>5942014.0899999999</v>
      </c>
    </row>
    <row r="532" spans="2:15" x14ac:dyDescent="0.35">
      <c r="B532" s="4" t="s">
        <v>10</v>
      </c>
      <c r="C532" s="8">
        <v>2894.6</v>
      </c>
      <c r="D532" s="8">
        <v>40611.25</v>
      </c>
      <c r="E532" s="8">
        <v>16652.7</v>
      </c>
      <c r="F532" s="8">
        <v>3375.32</v>
      </c>
      <c r="G532" s="8">
        <v>17010</v>
      </c>
      <c r="H532" s="8">
        <v>34088.68</v>
      </c>
      <c r="I532" s="8">
        <v>36014.000000000007</v>
      </c>
      <c r="J532" s="8">
        <v>25643.7</v>
      </c>
      <c r="K532" s="8">
        <v>1958.71</v>
      </c>
      <c r="L532" s="8">
        <v>208377.4</v>
      </c>
      <c r="M532" s="8">
        <v>19663.8</v>
      </c>
      <c r="N532" s="8">
        <v>8539.8000000000011</v>
      </c>
      <c r="O532" s="11">
        <v>414829.95999999996</v>
      </c>
    </row>
    <row r="533" spans="2:15" x14ac:dyDescent="0.35">
      <c r="B533" s="4" t="s">
        <v>11</v>
      </c>
      <c r="C533" s="8">
        <v>112162.37</v>
      </c>
      <c r="D533" s="8">
        <v>57007.8</v>
      </c>
      <c r="E533" s="8">
        <v>31073.3</v>
      </c>
      <c r="F533" s="8">
        <v>232061.4</v>
      </c>
      <c r="G533" s="8">
        <v>180657.58000000002</v>
      </c>
      <c r="H533" s="8">
        <v>174354.94999999998</v>
      </c>
      <c r="I533" s="8">
        <v>181250</v>
      </c>
      <c r="J533" s="8">
        <v>238304.36000000002</v>
      </c>
      <c r="K533" s="8">
        <v>127365.2</v>
      </c>
      <c r="L533" s="8">
        <v>247038.94</v>
      </c>
      <c r="M533" s="8">
        <v>100412.3</v>
      </c>
      <c r="N533" s="8">
        <v>95277.65</v>
      </c>
      <c r="O533" s="11">
        <v>1776965.8499999999</v>
      </c>
    </row>
    <row r="534" spans="2:15" x14ac:dyDescent="0.35">
      <c r="B534" s="2" t="s">
        <v>148</v>
      </c>
      <c r="C534" s="6">
        <v>3952453.560000001</v>
      </c>
      <c r="D534" s="6">
        <v>3977919.63</v>
      </c>
      <c r="E534" s="6">
        <v>6401320.7099999962</v>
      </c>
      <c r="F534" s="6">
        <v>6491661.5000000019</v>
      </c>
      <c r="G534" s="6">
        <v>5509126.8399999999</v>
      </c>
      <c r="H534" s="6">
        <v>7241531.7599999961</v>
      </c>
      <c r="I534" s="6">
        <v>5448663.9800000023</v>
      </c>
      <c r="J534" s="6">
        <v>3942277.7600000002</v>
      </c>
      <c r="K534" s="6">
        <v>5821064.6300000008</v>
      </c>
      <c r="L534" s="6">
        <v>5824469.2400000021</v>
      </c>
      <c r="M534" s="6">
        <v>4506657.5200000014</v>
      </c>
      <c r="N534" s="6">
        <v>4893393.3199999984</v>
      </c>
      <c r="O534" s="9">
        <v>64010540.450000003</v>
      </c>
    </row>
    <row r="535" spans="2:15" x14ac:dyDescent="0.35">
      <c r="B535" s="3" t="s">
        <v>0</v>
      </c>
      <c r="C535" s="7">
        <v>0</v>
      </c>
      <c r="D535" s="7">
        <v>0</v>
      </c>
      <c r="E535" s="7">
        <v>0</v>
      </c>
      <c r="F535" s="7">
        <v>0</v>
      </c>
      <c r="G535" s="7">
        <v>165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1782</v>
      </c>
      <c r="N535" s="7">
        <v>159</v>
      </c>
      <c r="O535" s="10">
        <v>2106</v>
      </c>
    </row>
    <row r="536" spans="2:15" x14ac:dyDescent="0.35">
      <c r="B536" s="4" t="s">
        <v>2</v>
      </c>
      <c r="C536" s="8">
        <v>0</v>
      </c>
      <c r="D536" s="8">
        <v>0</v>
      </c>
      <c r="E536" s="8">
        <v>0</v>
      </c>
      <c r="F536" s="8">
        <v>0</v>
      </c>
      <c r="G536" s="8">
        <v>165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1782</v>
      </c>
      <c r="N536" s="8">
        <v>159</v>
      </c>
      <c r="O536" s="11">
        <v>2106</v>
      </c>
    </row>
    <row r="537" spans="2:15" x14ac:dyDescent="0.35">
      <c r="B537" s="3" t="s">
        <v>1</v>
      </c>
      <c r="C537" s="7">
        <v>3952453.560000001</v>
      </c>
      <c r="D537" s="7">
        <v>3977919.63</v>
      </c>
      <c r="E537" s="7">
        <v>6401320.7099999962</v>
      </c>
      <c r="F537" s="7">
        <v>6491661.5000000019</v>
      </c>
      <c r="G537" s="7">
        <v>5508961.8399999999</v>
      </c>
      <c r="H537" s="7">
        <v>7241531.7599999961</v>
      </c>
      <c r="I537" s="7">
        <v>5448663.9800000023</v>
      </c>
      <c r="J537" s="7">
        <v>3942277.7600000002</v>
      </c>
      <c r="K537" s="7">
        <v>5821064.6300000008</v>
      </c>
      <c r="L537" s="7">
        <v>5824469.2400000021</v>
      </c>
      <c r="M537" s="7">
        <v>4504875.5200000014</v>
      </c>
      <c r="N537" s="7">
        <v>4893234.3199999984</v>
      </c>
      <c r="O537" s="10">
        <v>64008434.450000003</v>
      </c>
    </row>
    <row r="538" spans="2:15" x14ac:dyDescent="0.35">
      <c r="B538" s="4" t="s">
        <v>3</v>
      </c>
      <c r="C538" s="8">
        <v>0</v>
      </c>
      <c r="D538" s="8">
        <v>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11">
        <v>0</v>
      </c>
    </row>
    <row r="539" spans="2:15" x14ac:dyDescent="0.35">
      <c r="B539" s="4" t="s">
        <v>4</v>
      </c>
      <c r="C539" s="8">
        <v>177647.31000000003</v>
      </c>
      <c r="D539" s="8">
        <v>184710.88</v>
      </c>
      <c r="E539" s="8">
        <v>179819.50999999998</v>
      </c>
      <c r="F539" s="8">
        <v>208979.35999999996</v>
      </c>
      <c r="G539" s="8">
        <v>191183.98</v>
      </c>
      <c r="H539" s="8">
        <v>194994.01000000004</v>
      </c>
      <c r="I539" s="8">
        <v>198353.41</v>
      </c>
      <c r="J539" s="8">
        <v>210482.06999999995</v>
      </c>
      <c r="K539" s="8">
        <v>142785.06000000003</v>
      </c>
      <c r="L539" s="8">
        <v>211087.80000000002</v>
      </c>
      <c r="M539" s="8">
        <v>434865.52999999997</v>
      </c>
      <c r="N539" s="8">
        <v>54953.619999999995</v>
      </c>
      <c r="O539" s="11">
        <v>2389862.54</v>
      </c>
    </row>
    <row r="540" spans="2:15" x14ac:dyDescent="0.35">
      <c r="B540" s="4" t="s">
        <v>5</v>
      </c>
      <c r="C540" s="8">
        <v>1263.5999999999999</v>
      </c>
      <c r="D540" s="8">
        <v>12913.3</v>
      </c>
      <c r="E540" s="8">
        <v>1260</v>
      </c>
      <c r="F540" s="8">
        <v>25361.599999999999</v>
      </c>
      <c r="G540" s="8">
        <v>3900</v>
      </c>
      <c r="H540" s="8">
        <v>625</v>
      </c>
      <c r="I540" s="8">
        <v>52541.88</v>
      </c>
      <c r="J540" s="8">
        <v>27649.7</v>
      </c>
      <c r="K540" s="8">
        <v>16257.7</v>
      </c>
      <c r="L540" s="8">
        <v>14180.26</v>
      </c>
      <c r="M540" s="8">
        <v>39200.800000000003</v>
      </c>
      <c r="N540" s="8">
        <v>26999.93</v>
      </c>
      <c r="O540" s="11">
        <v>222153.77000000002</v>
      </c>
    </row>
    <row r="541" spans="2:15" x14ac:dyDescent="0.35">
      <c r="B541" s="4" t="s">
        <v>6</v>
      </c>
      <c r="C541" s="8">
        <v>379249.97000000003</v>
      </c>
      <c r="D541" s="8">
        <v>527032.64000000013</v>
      </c>
      <c r="E541" s="8">
        <v>544319.19999999995</v>
      </c>
      <c r="F541" s="8">
        <v>550288.73</v>
      </c>
      <c r="G541" s="8">
        <v>598718.52999999991</v>
      </c>
      <c r="H541" s="8">
        <v>573904.71000000008</v>
      </c>
      <c r="I541" s="8">
        <v>578839.49999999988</v>
      </c>
      <c r="J541" s="8">
        <v>710520.30999999994</v>
      </c>
      <c r="K541" s="8">
        <v>579567.56000000006</v>
      </c>
      <c r="L541" s="8">
        <v>332393.48</v>
      </c>
      <c r="M541" s="8">
        <v>412590.88</v>
      </c>
      <c r="N541" s="8">
        <v>294032.0199999999</v>
      </c>
      <c r="O541" s="11">
        <v>6081457.5300000003</v>
      </c>
    </row>
    <row r="542" spans="2:15" x14ac:dyDescent="0.35">
      <c r="B542" s="4" t="s">
        <v>7</v>
      </c>
      <c r="C542" s="8">
        <v>13342.68</v>
      </c>
      <c r="D542" s="8">
        <v>0</v>
      </c>
      <c r="E542" s="8">
        <v>935159.68</v>
      </c>
      <c r="F542" s="8">
        <v>103925.81</v>
      </c>
      <c r="G542" s="8">
        <v>31229</v>
      </c>
      <c r="H542" s="8">
        <v>1186.3900000000001</v>
      </c>
      <c r="I542" s="8">
        <v>28287</v>
      </c>
      <c r="J542" s="8">
        <v>2187.41</v>
      </c>
      <c r="K542" s="8">
        <v>44256.729999999996</v>
      </c>
      <c r="L542" s="8">
        <v>610846</v>
      </c>
      <c r="M542" s="8">
        <v>27987.55</v>
      </c>
      <c r="N542" s="8">
        <v>9667</v>
      </c>
      <c r="O542" s="11">
        <v>1808075.25</v>
      </c>
    </row>
    <row r="543" spans="2:15" x14ac:dyDescent="0.35">
      <c r="B543" s="4" t="s">
        <v>8</v>
      </c>
      <c r="C543" s="8">
        <v>5756</v>
      </c>
      <c r="D543" s="8">
        <v>33321</v>
      </c>
      <c r="E543" s="8">
        <v>9005</v>
      </c>
      <c r="F543" s="8">
        <v>37011</v>
      </c>
      <c r="G543" s="8">
        <v>2976</v>
      </c>
      <c r="H543" s="8">
        <v>5292</v>
      </c>
      <c r="I543" s="8">
        <v>14125.32</v>
      </c>
      <c r="J543" s="8">
        <v>32487</v>
      </c>
      <c r="K543" s="8">
        <v>17721</v>
      </c>
      <c r="L543" s="8">
        <v>12715.97</v>
      </c>
      <c r="M543" s="8">
        <v>31979</v>
      </c>
      <c r="N543" s="8">
        <v>16080.51</v>
      </c>
      <c r="O543" s="11">
        <v>218469.80000000002</v>
      </c>
    </row>
    <row r="544" spans="2:15" x14ac:dyDescent="0.35">
      <c r="B544" s="4" t="s">
        <v>10</v>
      </c>
      <c r="C544" s="8">
        <v>3025284.2700000009</v>
      </c>
      <c r="D544" s="8">
        <v>2619488.19</v>
      </c>
      <c r="E544" s="8">
        <v>3917797.6999999965</v>
      </c>
      <c r="F544" s="8">
        <v>4538116.7500000019</v>
      </c>
      <c r="G544" s="8">
        <v>4128076.33</v>
      </c>
      <c r="H544" s="8">
        <v>4993677.7899999963</v>
      </c>
      <c r="I544" s="8">
        <v>4018916.8900000015</v>
      </c>
      <c r="J544" s="8">
        <v>2603289.0600000005</v>
      </c>
      <c r="K544" s="8">
        <v>4008805.4800000014</v>
      </c>
      <c r="L544" s="8">
        <v>3879207.6900000023</v>
      </c>
      <c r="M544" s="8">
        <v>2894242.6100000008</v>
      </c>
      <c r="N544" s="8">
        <v>3890285.7399999984</v>
      </c>
      <c r="O544" s="11">
        <v>44517188.5</v>
      </c>
    </row>
    <row r="545" spans="2:15" x14ac:dyDescent="0.35">
      <c r="B545" s="4" t="s">
        <v>11</v>
      </c>
      <c r="C545" s="8">
        <v>349909.73</v>
      </c>
      <c r="D545" s="8">
        <v>600453.62</v>
      </c>
      <c r="E545" s="8">
        <v>813959.62</v>
      </c>
      <c r="F545" s="8">
        <v>1027978.25</v>
      </c>
      <c r="G545" s="8">
        <v>552878</v>
      </c>
      <c r="H545" s="8">
        <v>1471851.8599999999</v>
      </c>
      <c r="I545" s="8">
        <v>557599.98</v>
      </c>
      <c r="J545" s="8">
        <v>355662.20999999996</v>
      </c>
      <c r="K545" s="8">
        <v>1011671.1</v>
      </c>
      <c r="L545" s="8">
        <v>764038.04</v>
      </c>
      <c r="M545" s="8">
        <v>664009.15</v>
      </c>
      <c r="N545" s="8">
        <v>601215.5</v>
      </c>
      <c r="O545" s="11">
        <v>8771227.0600000005</v>
      </c>
    </row>
    <row r="546" spans="2:15" x14ac:dyDescent="0.35">
      <c r="B546" s="2" t="s">
        <v>143</v>
      </c>
      <c r="C546" s="6">
        <v>2233198</v>
      </c>
      <c r="D546" s="6">
        <v>2582373</v>
      </c>
      <c r="E546" s="6">
        <v>3656455.6</v>
      </c>
      <c r="F546" s="6">
        <v>1247209.5</v>
      </c>
      <c r="G546" s="6">
        <v>2605235.6</v>
      </c>
      <c r="H546" s="6">
        <v>4191258.22</v>
      </c>
      <c r="I546" s="6">
        <v>4867824</v>
      </c>
      <c r="J546" s="6">
        <v>65428</v>
      </c>
      <c r="K546" s="6">
        <v>17420649.82</v>
      </c>
      <c r="L546" s="6">
        <v>7035264</v>
      </c>
      <c r="M546" s="6">
        <v>7140251</v>
      </c>
      <c r="N546" s="6">
        <v>10538864.789999999</v>
      </c>
      <c r="O546" s="9">
        <v>63584011.529999994</v>
      </c>
    </row>
    <row r="547" spans="2:15" x14ac:dyDescent="0.35">
      <c r="B547" s="3" t="s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15008920</v>
      </c>
      <c r="L547" s="7">
        <v>0</v>
      </c>
      <c r="M547" s="7">
        <v>0</v>
      </c>
      <c r="N547" s="7">
        <v>9992960</v>
      </c>
      <c r="O547" s="10">
        <v>25001880</v>
      </c>
    </row>
    <row r="548" spans="2:15" x14ac:dyDescent="0.35">
      <c r="B548" s="4" t="s">
        <v>2</v>
      </c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15008920</v>
      </c>
      <c r="L548" s="8">
        <v>0</v>
      </c>
      <c r="M548" s="8">
        <v>0</v>
      </c>
      <c r="N548" s="8">
        <v>9992960</v>
      </c>
      <c r="O548" s="11">
        <v>25001880</v>
      </c>
    </row>
    <row r="549" spans="2:15" x14ac:dyDescent="0.35">
      <c r="B549" s="3" t="s">
        <v>1</v>
      </c>
      <c r="C549" s="7">
        <v>2233198</v>
      </c>
      <c r="D549" s="7">
        <v>2582373</v>
      </c>
      <c r="E549" s="7">
        <v>3656455.6</v>
      </c>
      <c r="F549" s="7">
        <v>1247209.5</v>
      </c>
      <c r="G549" s="7">
        <v>2605235.6</v>
      </c>
      <c r="H549" s="7">
        <v>4191258.22</v>
      </c>
      <c r="I549" s="7">
        <v>4867824</v>
      </c>
      <c r="J549" s="7">
        <v>65428</v>
      </c>
      <c r="K549" s="7">
        <v>2411729.8199999998</v>
      </c>
      <c r="L549" s="7">
        <v>7035264</v>
      </c>
      <c r="M549" s="7">
        <v>7140251</v>
      </c>
      <c r="N549" s="7">
        <v>545904.79</v>
      </c>
      <c r="O549" s="10">
        <v>38582131.529999994</v>
      </c>
    </row>
    <row r="550" spans="2:15" x14ac:dyDescent="0.35">
      <c r="B550" s="4" t="s">
        <v>4</v>
      </c>
      <c r="C550" s="8">
        <v>2213038</v>
      </c>
      <c r="D550" s="8">
        <v>2491331</v>
      </c>
      <c r="E550" s="8">
        <v>3448894</v>
      </c>
      <c r="F550" s="8">
        <v>946485</v>
      </c>
      <c r="G550" s="8">
        <v>2263322</v>
      </c>
      <c r="H550" s="8">
        <v>4078140</v>
      </c>
      <c r="I550" s="8">
        <v>4867824</v>
      </c>
      <c r="J550" s="8">
        <v>0</v>
      </c>
      <c r="K550" s="8">
        <v>2138720</v>
      </c>
      <c r="L550" s="8">
        <v>7035264</v>
      </c>
      <c r="M550" s="8">
        <v>7140237</v>
      </c>
      <c r="N550" s="8">
        <v>0</v>
      </c>
      <c r="O550" s="11">
        <v>36623255</v>
      </c>
    </row>
    <row r="551" spans="2:15" x14ac:dyDescent="0.35">
      <c r="B551" s="4" t="s">
        <v>5</v>
      </c>
      <c r="C551" s="8">
        <v>20160</v>
      </c>
      <c r="D551" s="8">
        <v>91040</v>
      </c>
      <c r="E551" s="8">
        <v>207333.6</v>
      </c>
      <c r="F551" s="8">
        <v>300715</v>
      </c>
      <c r="G551" s="8">
        <v>341913.59999999998</v>
      </c>
      <c r="H551" s="8">
        <v>112719.6</v>
      </c>
      <c r="I551" s="8">
        <v>0</v>
      </c>
      <c r="J551" s="8">
        <v>65428</v>
      </c>
      <c r="K551" s="8">
        <v>0</v>
      </c>
      <c r="L551" s="8">
        <v>0</v>
      </c>
      <c r="M551" s="8">
        <v>0</v>
      </c>
      <c r="N551" s="8">
        <v>0</v>
      </c>
      <c r="O551" s="11">
        <v>1139309.8</v>
      </c>
    </row>
    <row r="552" spans="2:15" x14ac:dyDescent="0.35">
      <c r="B552" s="4" t="s">
        <v>6</v>
      </c>
      <c r="C552" s="8">
        <v>0</v>
      </c>
      <c r="D552" s="8">
        <v>0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273002.32</v>
      </c>
      <c r="L552" s="8">
        <v>0</v>
      </c>
      <c r="M552" s="8">
        <v>0</v>
      </c>
      <c r="N552" s="8">
        <v>545903.79</v>
      </c>
      <c r="O552" s="11">
        <v>818906.1100000001</v>
      </c>
    </row>
    <row r="553" spans="2:15" x14ac:dyDescent="0.35">
      <c r="B553" s="4" t="s">
        <v>10</v>
      </c>
      <c r="C553" s="8">
        <v>0</v>
      </c>
      <c r="D553" s="8">
        <v>2</v>
      </c>
      <c r="E553" s="8">
        <v>228</v>
      </c>
      <c r="F553" s="8">
        <v>9.5</v>
      </c>
      <c r="G553" s="8">
        <v>0</v>
      </c>
      <c r="H553" s="8">
        <v>398.62</v>
      </c>
      <c r="I553" s="8">
        <v>0</v>
      </c>
      <c r="J553" s="8">
        <v>0</v>
      </c>
      <c r="K553" s="8">
        <v>7.5</v>
      </c>
      <c r="L553" s="8">
        <v>0</v>
      </c>
      <c r="M553" s="8">
        <v>14</v>
      </c>
      <c r="N553" s="8">
        <v>1</v>
      </c>
      <c r="O553" s="11">
        <v>660.62</v>
      </c>
    </row>
    <row r="554" spans="2:15" x14ac:dyDescent="0.35">
      <c r="B554" s="2" t="s">
        <v>86</v>
      </c>
      <c r="C554" s="6">
        <v>8956570.120000001</v>
      </c>
      <c r="D554" s="6">
        <v>12649964.950000001</v>
      </c>
      <c r="E554" s="6">
        <v>3421818.6900000004</v>
      </c>
      <c r="F554" s="6">
        <v>6210576.5899999999</v>
      </c>
      <c r="G554" s="6">
        <v>2899635.29</v>
      </c>
      <c r="H554" s="6">
        <v>4136770.9699999997</v>
      </c>
      <c r="I554" s="6">
        <v>2314565.96</v>
      </c>
      <c r="J554" s="6">
        <v>1495600.08</v>
      </c>
      <c r="K554" s="6">
        <v>1862174.1</v>
      </c>
      <c r="L554" s="6">
        <v>2536123.3800000004</v>
      </c>
      <c r="M554" s="6">
        <v>1647865.38</v>
      </c>
      <c r="N554" s="6">
        <v>2504472.7400000002</v>
      </c>
      <c r="O554" s="9">
        <v>50636138.25</v>
      </c>
    </row>
    <row r="555" spans="2:15" x14ac:dyDescent="0.35">
      <c r="B555" s="3" t="s">
        <v>0</v>
      </c>
      <c r="C555" s="7">
        <v>0</v>
      </c>
      <c r="D555" s="7">
        <v>7496286</v>
      </c>
      <c r="E555" s="7">
        <v>0</v>
      </c>
      <c r="F555" s="7">
        <v>2220455</v>
      </c>
      <c r="G555" s="7">
        <v>0</v>
      </c>
      <c r="H555" s="7">
        <v>2178670</v>
      </c>
      <c r="I555" s="7">
        <v>1.63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10">
        <v>11895412.630000001</v>
      </c>
    </row>
    <row r="556" spans="2:15" x14ac:dyDescent="0.35">
      <c r="B556" s="4" t="s">
        <v>2</v>
      </c>
      <c r="C556" s="8">
        <v>0</v>
      </c>
      <c r="D556" s="8">
        <v>7496286</v>
      </c>
      <c r="E556" s="8">
        <v>0</v>
      </c>
      <c r="F556" s="8">
        <v>2220455</v>
      </c>
      <c r="G556" s="8">
        <v>0</v>
      </c>
      <c r="H556" s="8">
        <v>2178670</v>
      </c>
      <c r="I556" s="8">
        <v>1.63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11">
        <v>11895412.630000001</v>
      </c>
    </row>
    <row r="557" spans="2:15" x14ac:dyDescent="0.35">
      <c r="B557" s="3" t="s">
        <v>1</v>
      </c>
      <c r="C557" s="7">
        <v>8956570.120000001</v>
      </c>
      <c r="D557" s="7">
        <v>5153678.9499999993</v>
      </c>
      <c r="E557" s="7">
        <v>3421818.6900000004</v>
      </c>
      <c r="F557" s="7">
        <v>3990121.59</v>
      </c>
      <c r="G557" s="7">
        <v>2899635.29</v>
      </c>
      <c r="H557" s="7">
        <v>1958100.97</v>
      </c>
      <c r="I557" s="7">
        <v>2314564.33</v>
      </c>
      <c r="J557" s="7">
        <v>1495600.08</v>
      </c>
      <c r="K557" s="7">
        <v>1862174.1</v>
      </c>
      <c r="L557" s="7">
        <v>2536123.3800000004</v>
      </c>
      <c r="M557" s="7">
        <v>1647865.38</v>
      </c>
      <c r="N557" s="7">
        <v>2504472.7400000002</v>
      </c>
      <c r="O557" s="10">
        <v>38740725.620000005</v>
      </c>
    </row>
    <row r="558" spans="2:15" x14ac:dyDescent="0.35">
      <c r="B558" s="4" t="s">
        <v>3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0</v>
      </c>
      <c r="M558" s="8">
        <v>0</v>
      </c>
      <c r="N558" s="8">
        <v>0</v>
      </c>
      <c r="O558" s="11">
        <v>0</v>
      </c>
    </row>
    <row r="559" spans="2:15" x14ac:dyDescent="0.35">
      <c r="B559" s="4" t="s">
        <v>4</v>
      </c>
      <c r="C559" s="8">
        <v>473</v>
      </c>
      <c r="D559" s="8">
        <v>1118</v>
      </c>
      <c r="E559" s="8">
        <v>1356</v>
      </c>
      <c r="F559" s="8">
        <v>22046</v>
      </c>
      <c r="G559" s="8">
        <v>22494</v>
      </c>
      <c r="H559" s="8">
        <v>18394</v>
      </c>
      <c r="I559" s="8">
        <v>990</v>
      </c>
      <c r="J559" s="8">
        <v>288.95999999999998</v>
      </c>
      <c r="K559" s="8">
        <v>1650.05</v>
      </c>
      <c r="L559" s="8">
        <v>582</v>
      </c>
      <c r="M559" s="8">
        <v>1688</v>
      </c>
      <c r="N559" s="8">
        <v>378</v>
      </c>
      <c r="O559" s="11">
        <v>71458.010000000009</v>
      </c>
    </row>
    <row r="560" spans="2:15" x14ac:dyDescent="0.35">
      <c r="B560" s="4" t="s">
        <v>5</v>
      </c>
      <c r="C560" s="8">
        <v>6250073.3500000006</v>
      </c>
      <c r="D560" s="8">
        <v>3372615.9</v>
      </c>
      <c r="E560" s="8">
        <v>1662300.8</v>
      </c>
      <c r="F560" s="8">
        <v>2136413</v>
      </c>
      <c r="G560" s="8">
        <v>898150.3</v>
      </c>
      <c r="H560" s="8">
        <v>584452</v>
      </c>
      <c r="I560" s="8">
        <v>426904.8</v>
      </c>
      <c r="J560" s="8">
        <v>265029.84999999998</v>
      </c>
      <c r="K560" s="8">
        <v>587857.12</v>
      </c>
      <c r="L560" s="8">
        <v>301079.2</v>
      </c>
      <c r="M560" s="8">
        <v>156486</v>
      </c>
      <c r="N560" s="8">
        <v>552152.55000000005</v>
      </c>
      <c r="O560" s="11">
        <v>17193514.870000001</v>
      </c>
    </row>
    <row r="561" spans="2:15" x14ac:dyDescent="0.35">
      <c r="B561" s="4" t="s">
        <v>6</v>
      </c>
      <c r="C561" s="8">
        <v>968751.94000000006</v>
      </c>
      <c r="D561" s="8">
        <v>621411.79</v>
      </c>
      <c r="E561" s="8">
        <v>426931.4</v>
      </c>
      <c r="F561" s="8">
        <v>567033.09</v>
      </c>
      <c r="G561" s="8">
        <v>389180.97</v>
      </c>
      <c r="H561" s="8">
        <v>311454.08000000002</v>
      </c>
      <c r="I561" s="8">
        <v>287445.91999999993</v>
      </c>
      <c r="J561" s="8">
        <v>204090.19999999998</v>
      </c>
      <c r="K561" s="8">
        <v>280162.5</v>
      </c>
      <c r="L561" s="8">
        <v>289400.56</v>
      </c>
      <c r="M561" s="8">
        <v>259090.06000000003</v>
      </c>
      <c r="N561" s="8">
        <v>306206.70999999996</v>
      </c>
      <c r="O561" s="11">
        <v>4911159.2199999988</v>
      </c>
    </row>
    <row r="562" spans="2:15" x14ac:dyDescent="0.35">
      <c r="B562" s="4" t="s">
        <v>7</v>
      </c>
      <c r="C562" s="8">
        <v>0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3610.2</v>
      </c>
      <c r="M562" s="8">
        <v>1190</v>
      </c>
      <c r="N562" s="8">
        <v>0</v>
      </c>
      <c r="O562" s="11">
        <v>4800.2</v>
      </c>
    </row>
    <row r="563" spans="2:15" x14ac:dyDescent="0.35">
      <c r="B563" s="4" t="s">
        <v>8</v>
      </c>
      <c r="C563" s="8">
        <v>405944.42000000004</v>
      </c>
      <c r="D563" s="8">
        <v>282237.98000000004</v>
      </c>
      <c r="E563" s="8">
        <v>423392.77</v>
      </c>
      <c r="F563" s="8">
        <v>239042.84</v>
      </c>
      <c r="G563" s="8">
        <v>227302.34</v>
      </c>
      <c r="H563" s="8">
        <v>187116.19</v>
      </c>
      <c r="I563" s="8">
        <v>316222.81</v>
      </c>
      <c r="J563" s="8">
        <v>200031.44999999998</v>
      </c>
      <c r="K563" s="8">
        <v>279271.95</v>
      </c>
      <c r="L563" s="8">
        <v>425225.35000000003</v>
      </c>
      <c r="M563" s="8">
        <v>348388.64</v>
      </c>
      <c r="N563" s="8">
        <v>431451.37999999995</v>
      </c>
      <c r="O563" s="11">
        <v>3765628.1200000006</v>
      </c>
    </row>
    <row r="564" spans="2:15" x14ac:dyDescent="0.35">
      <c r="B564" s="4" t="s">
        <v>10</v>
      </c>
      <c r="C564" s="8">
        <v>717926.71</v>
      </c>
      <c r="D564" s="8">
        <v>443988.01000000007</v>
      </c>
      <c r="E564" s="8">
        <v>411606.95999999996</v>
      </c>
      <c r="F564" s="8">
        <v>320297.37</v>
      </c>
      <c r="G564" s="8">
        <v>810349.48</v>
      </c>
      <c r="H564" s="8">
        <v>212111.81</v>
      </c>
      <c r="I564" s="8">
        <v>573342.68000000005</v>
      </c>
      <c r="J564" s="8">
        <v>420898.30000000005</v>
      </c>
      <c r="K564" s="8">
        <v>172992.58000000002</v>
      </c>
      <c r="L564" s="8">
        <v>1048299.26</v>
      </c>
      <c r="M564" s="8">
        <v>341181.55999999988</v>
      </c>
      <c r="N564" s="8">
        <v>565080.76</v>
      </c>
      <c r="O564" s="11">
        <v>6038075.4799999995</v>
      </c>
    </row>
    <row r="565" spans="2:15" x14ac:dyDescent="0.35">
      <c r="B565" s="4" t="s">
        <v>11</v>
      </c>
      <c r="C565" s="8">
        <v>613400.70000000007</v>
      </c>
      <c r="D565" s="8">
        <v>432307.2699999999</v>
      </c>
      <c r="E565" s="8">
        <v>496230.76000000013</v>
      </c>
      <c r="F565" s="8">
        <v>705289.29</v>
      </c>
      <c r="G565" s="8">
        <v>552158.20000000007</v>
      </c>
      <c r="H565" s="8">
        <v>644572.8899999999</v>
      </c>
      <c r="I565" s="8">
        <v>709658.12000000023</v>
      </c>
      <c r="J565" s="8">
        <v>405261.31999999995</v>
      </c>
      <c r="K565" s="8">
        <v>540239.9</v>
      </c>
      <c r="L565" s="8">
        <v>467926.81000000011</v>
      </c>
      <c r="M565" s="8">
        <v>539841.12</v>
      </c>
      <c r="N565" s="8">
        <v>649203.34000000008</v>
      </c>
      <c r="O565" s="11">
        <v>6756089.7200000016</v>
      </c>
    </row>
    <row r="566" spans="2:15" x14ac:dyDescent="0.35">
      <c r="B566" s="2" t="s">
        <v>61</v>
      </c>
      <c r="C566" s="6">
        <v>1966951.36</v>
      </c>
      <c r="D566" s="6">
        <v>2448306.9300000002</v>
      </c>
      <c r="E566" s="6">
        <v>2793109.5</v>
      </c>
      <c r="F566" s="6">
        <v>5913525.8399999999</v>
      </c>
      <c r="G566" s="6">
        <v>3696545.47</v>
      </c>
      <c r="H566" s="6">
        <v>2588497.9</v>
      </c>
      <c r="I566" s="6">
        <v>3351562.66</v>
      </c>
      <c r="J566" s="6">
        <v>2228016.17</v>
      </c>
      <c r="K566" s="6">
        <v>2419517.88</v>
      </c>
      <c r="L566" s="6">
        <v>2749747.67</v>
      </c>
      <c r="M566" s="6">
        <v>12141270.109999998</v>
      </c>
      <c r="N566" s="6">
        <v>5044829.129999999</v>
      </c>
      <c r="O566" s="9">
        <v>47341880.620000005</v>
      </c>
    </row>
    <row r="567" spans="2:15" x14ac:dyDescent="0.35">
      <c r="B567" s="3" t="s">
        <v>0</v>
      </c>
      <c r="C567" s="7">
        <v>0</v>
      </c>
      <c r="D567" s="7">
        <v>0</v>
      </c>
      <c r="E567" s="7">
        <v>0</v>
      </c>
      <c r="F567" s="7">
        <v>3500000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5004808.99</v>
      </c>
      <c r="N567" s="7">
        <v>0</v>
      </c>
      <c r="O567" s="10">
        <v>8504808.9900000002</v>
      </c>
    </row>
    <row r="568" spans="2:15" x14ac:dyDescent="0.35">
      <c r="B568" s="4" t="s">
        <v>2</v>
      </c>
      <c r="C568" s="8">
        <v>0</v>
      </c>
      <c r="D568" s="8">
        <v>0</v>
      </c>
      <c r="E568" s="8">
        <v>0</v>
      </c>
      <c r="F568" s="8">
        <v>3500000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5004808.99</v>
      </c>
      <c r="N568" s="8">
        <v>0</v>
      </c>
      <c r="O568" s="11">
        <v>8504808.9900000002</v>
      </c>
    </row>
    <row r="569" spans="2:15" x14ac:dyDescent="0.35">
      <c r="B569" s="3" t="s">
        <v>1</v>
      </c>
      <c r="C569" s="7">
        <v>1966951.36</v>
      </c>
      <c r="D569" s="7">
        <v>2448306.9300000002</v>
      </c>
      <c r="E569" s="7">
        <v>2793109.5</v>
      </c>
      <c r="F569" s="7">
        <v>2413525.84</v>
      </c>
      <c r="G569" s="7">
        <v>3696545.47</v>
      </c>
      <c r="H569" s="7">
        <v>2588497.9</v>
      </c>
      <c r="I569" s="7">
        <v>3351562.66</v>
      </c>
      <c r="J569" s="7">
        <v>2228016.17</v>
      </c>
      <c r="K569" s="7">
        <v>2419517.88</v>
      </c>
      <c r="L569" s="7">
        <v>2749747.67</v>
      </c>
      <c r="M569" s="7">
        <v>7136461.120000001</v>
      </c>
      <c r="N569" s="7">
        <v>5044829.129999999</v>
      </c>
      <c r="O569" s="10">
        <v>38837071.630000003</v>
      </c>
    </row>
    <row r="570" spans="2:15" x14ac:dyDescent="0.35">
      <c r="B570" s="4" t="s">
        <v>3</v>
      </c>
      <c r="C570" s="8">
        <v>0</v>
      </c>
      <c r="D570" s="8">
        <v>0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11">
        <v>0</v>
      </c>
    </row>
    <row r="571" spans="2:15" x14ac:dyDescent="0.35">
      <c r="B571" s="4" t="s">
        <v>4</v>
      </c>
      <c r="C571" s="8">
        <v>370384</v>
      </c>
      <c r="D571" s="8">
        <v>834402.84</v>
      </c>
      <c r="E571" s="8">
        <v>344736</v>
      </c>
      <c r="F571" s="8">
        <v>613977</v>
      </c>
      <c r="G571" s="8">
        <v>2151383</v>
      </c>
      <c r="H571" s="8">
        <v>359044.2</v>
      </c>
      <c r="I571" s="8">
        <v>582489.41999999993</v>
      </c>
      <c r="J571" s="8">
        <v>660372.69999999995</v>
      </c>
      <c r="K571" s="8">
        <v>756259.64</v>
      </c>
      <c r="L571" s="8">
        <v>738820.66999999993</v>
      </c>
      <c r="M571" s="8">
        <v>5831919.8700000001</v>
      </c>
      <c r="N571" s="8">
        <v>4088795.1599999997</v>
      </c>
      <c r="O571" s="11">
        <v>17332584.5</v>
      </c>
    </row>
    <row r="572" spans="2:15" x14ac:dyDescent="0.35">
      <c r="B572" s="4" t="s">
        <v>5</v>
      </c>
      <c r="C572" s="8">
        <v>250584</v>
      </c>
      <c r="D572" s="8">
        <v>585073.30000000005</v>
      </c>
      <c r="E572" s="8">
        <v>1741486.9000000001</v>
      </c>
      <c r="F572" s="8">
        <v>825064.4</v>
      </c>
      <c r="G572" s="8">
        <v>668096.6</v>
      </c>
      <c r="H572" s="8">
        <v>588378.44999999995</v>
      </c>
      <c r="I572" s="8">
        <v>1118779.9000000001</v>
      </c>
      <c r="J572" s="8">
        <v>539807.80000000005</v>
      </c>
      <c r="K572" s="8">
        <v>345159.5</v>
      </c>
      <c r="L572" s="8">
        <v>107765.4</v>
      </c>
      <c r="M572" s="8">
        <v>228696.69999999998</v>
      </c>
      <c r="N572" s="8">
        <v>143947.6</v>
      </c>
      <c r="O572" s="11">
        <v>7142840.5500000007</v>
      </c>
    </row>
    <row r="573" spans="2:15" x14ac:dyDescent="0.35">
      <c r="B573" s="4" t="s">
        <v>6</v>
      </c>
      <c r="C573" s="8">
        <v>560556.07000000007</v>
      </c>
      <c r="D573" s="8">
        <v>437362.87</v>
      </c>
      <c r="E573" s="8">
        <v>430035.26</v>
      </c>
      <c r="F573" s="8">
        <v>353044.63</v>
      </c>
      <c r="G573" s="8">
        <v>616016.32000000007</v>
      </c>
      <c r="H573" s="8">
        <v>1208441.0699999998</v>
      </c>
      <c r="I573" s="8">
        <v>1061922.24</v>
      </c>
      <c r="J573" s="8">
        <v>701529.26</v>
      </c>
      <c r="K573" s="8">
        <v>855232.75</v>
      </c>
      <c r="L573" s="8">
        <v>955944.55000000016</v>
      </c>
      <c r="M573" s="8">
        <v>799815.9</v>
      </c>
      <c r="N573" s="8">
        <v>570656.14</v>
      </c>
      <c r="O573" s="11">
        <v>8550557.0600000005</v>
      </c>
    </row>
    <row r="574" spans="2:15" x14ac:dyDescent="0.35">
      <c r="B574" s="4" t="s">
        <v>7</v>
      </c>
      <c r="C574" s="8">
        <v>513950</v>
      </c>
      <c r="D574" s="8">
        <v>14270</v>
      </c>
      <c r="E574" s="8">
        <v>0</v>
      </c>
      <c r="F574" s="8">
        <v>192400</v>
      </c>
      <c r="G574" s="8">
        <v>2773.6</v>
      </c>
      <c r="H574" s="8">
        <v>0</v>
      </c>
      <c r="I574" s="8">
        <v>2212</v>
      </c>
      <c r="J574" s="8">
        <v>0</v>
      </c>
      <c r="K574" s="8">
        <v>10990</v>
      </c>
      <c r="L574" s="8">
        <v>0</v>
      </c>
      <c r="M574" s="8">
        <v>0</v>
      </c>
      <c r="N574" s="8">
        <v>0</v>
      </c>
      <c r="O574" s="11">
        <v>736595.6</v>
      </c>
    </row>
    <row r="575" spans="2:15" x14ac:dyDescent="0.35">
      <c r="B575" s="4" t="s">
        <v>8</v>
      </c>
      <c r="C575" s="8">
        <v>0</v>
      </c>
      <c r="D575" s="8">
        <v>0</v>
      </c>
      <c r="E575" s="8">
        <v>14500</v>
      </c>
      <c r="F575" s="8">
        <v>0</v>
      </c>
      <c r="G575" s="8">
        <v>23250</v>
      </c>
      <c r="H575" s="8">
        <v>0</v>
      </c>
      <c r="I575" s="8">
        <v>10132.1</v>
      </c>
      <c r="J575" s="8">
        <v>27100</v>
      </c>
      <c r="K575" s="8">
        <v>23250</v>
      </c>
      <c r="L575" s="8">
        <v>17541</v>
      </c>
      <c r="M575" s="8">
        <v>0</v>
      </c>
      <c r="N575" s="8">
        <v>0</v>
      </c>
      <c r="O575" s="11">
        <v>115773.1</v>
      </c>
    </row>
    <row r="576" spans="2:15" x14ac:dyDescent="0.35">
      <c r="B576" s="4" t="s">
        <v>10</v>
      </c>
      <c r="C576" s="8">
        <v>99427.61</v>
      </c>
      <c r="D576" s="8">
        <v>512664.92000000004</v>
      </c>
      <c r="E576" s="8">
        <v>228146.86000000002</v>
      </c>
      <c r="F576" s="8">
        <v>415825.80999999994</v>
      </c>
      <c r="G576" s="8">
        <v>172328.35</v>
      </c>
      <c r="H576" s="8">
        <v>324140.78000000003</v>
      </c>
      <c r="I576" s="8">
        <v>460161.76000000007</v>
      </c>
      <c r="J576" s="8">
        <v>159187.89999999994</v>
      </c>
      <c r="K576" s="8">
        <v>396731.38999999984</v>
      </c>
      <c r="L576" s="8">
        <v>595201.17999999982</v>
      </c>
      <c r="M576" s="8">
        <v>203251.79</v>
      </c>
      <c r="N576" s="8">
        <v>192597.67999999993</v>
      </c>
      <c r="O576" s="11">
        <v>3759666.0299999993</v>
      </c>
    </row>
    <row r="577" spans="2:15" x14ac:dyDescent="0.35">
      <c r="B577" s="4" t="s">
        <v>11</v>
      </c>
      <c r="C577" s="8">
        <v>172049.68</v>
      </c>
      <c r="D577" s="8">
        <v>64533</v>
      </c>
      <c r="E577" s="8">
        <v>34204.479999999996</v>
      </c>
      <c r="F577" s="8">
        <v>13214</v>
      </c>
      <c r="G577" s="8">
        <v>62697.600000000006</v>
      </c>
      <c r="H577" s="8">
        <v>108493.4</v>
      </c>
      <c r="I577" s="8">
        <v>115865.23999999999</v>
      </c>
      <c r="J577" s="8">
        <v>140018.51</v>
      </c>
      <c r="K577" s="8">
        <v>31894.6</v>
      </c>
      <c r="L577" s="8">
        <v>334474.87</v>
      </c>
      <c r="M577" s="8">
        <v>72776.86</v>
      </c>
      <c r="N577" s="8">
        <v>48832.55</v>
      </c>
      <c r="O577" s="11">
        <v>1199054.79</v>
      </c>
    </row>
    <row r="578" spans="2:15" x14ac:dyDescent="0.35">
      <c r="B578" s="2" t="s">
        <v>120</v>
      </c>
      <c r="C578" s="6">
        <v>8166741.4000000004</v>
      </c>
      <c r="D578" s="6">
        <v>10130565.010000002</v>
      </c>
      <c r="E578" s="6">
        <v>2277058.25</v>
      </c>
      <c r="F578" s="6">
        <v>3324409.1</v>
      </c>
      <c r="G578" s="6">
        <v>3647675.72</v>
      </c>
      <c r="H578" s="6">
        <v>2182551.21</v>
      </c>
      <c r="I578" s="6">
        <v>4140760.67</v>
      </c>
      <c r="J578" s="6">
        <v>2175259.65</v>
      </c>
      <c r="K578" s="6">
        <v>1898519.5400000003</v>
      </c>
      <c r="L578" s="6">
        <v>1921689.3499999999</v>
      </c>
      <c r="M578" s="6">
        <v>2131955</v>
      </c>
      <c r="N578" s="6">
        <v>2301363.7799999993</v>
      </c>
      <c r="O578" s="9">
        <v>44298548.68</v>
      </c>
    </row>
    <row r="579" spans="2:15" x14ac:dyDescent="0.35">
      <c r="B579" s="3" t="s">
        <v>0</v>
      </c>
      <c r="C579" s="7">
        <v>2175064</v>
      </c>
      <c r="D579" s="7">
        <v>5920798</v>
      </c>
      <c r="E579" s="7">
        <v>184420</v>
      </c>
      <c r="F579" s="7">
        <v>508443</v>
      </c>
      <c r="G579" s="7">
        <v>105420</v>
      </c>
      <c r="H579" s="7">
        <v>100015</v>
      </c>
      <c r="I579" s="7">
        <v>1624975</v>
      </c>
      <c r="J579" s="7">
        <v>494985</v>
      </c>
      <c r="K579" s="7">
        <v>325008</v>
      </c>
      <c r="L579" s="7">
        <v>399936</v>
      </c>
      <c r="M579" s="7">
        <v>125128</v>
      </c>
      <c r="N579" s="7">
        <v>100066</v>
      </c>
      <c r="O579" s="10">
        <v>12064258</v>
      </c>
    </row>
    <row r="580" spans="2:15" x14ac:dyDescent="0.35">
      <c r="B580" s="4" t="s">
        <v>2</v>
      </c>
      <c r="C580" s="8">
        <v>2175064</v>
      </c>
      <c r="D580" s="8">
        <v>5920798</v>
      </c>
      <c r="E580" s="8">
        <v>184420</v>
      </c>
      <c r="F580" s="8">
        <v>508443</v>
      </c>
      <c r="G580" s="8">
        <v>105420</v>
      </c>
      <c r="H580" s="8">
        <v>100015</v>
      </c>
      <c r="I580" s="8">
        <v>1624975</v>
      </c>
      <c r="J580" s="8">
        <v>494985</v>
      </c>
      <c r="K580" s="8">
        <v>325008</v>
      </c>
      <c r="L580" s="8">
        <v>399936</v>
      </c>
      <c r="M580" s="8">
        <v>125128</v>
      </c>
      <c r="N580" s="8">
        <v>100066</v>
      </c>
      <c r="O580" s="11">
        <v>12064258</v>
      </c>
    </row>
    <row r="581" spans="2:15" x14ac:dyDescent="0.35">
      <c r="B581" s="3" t="s">
        <v>1</v>
      </c>
      <c r="C581" s="7">
        <v>5991677.4000000004</v>
      </c>
      <c r="D581" s="7">
        <v>4209767.01</v>
      </c>
      <c r="E581" s="7">
        <v>2092638.25</v>
      </c>
      <c r="F581" s="7">
        <v>2815966.1</v>
      </c>
      <c r="G581" s="7">
        <v>3542255.72</v>
      </c>
      <c r="H581" s="7">
        <v>2082536.2100000002</v>
      </c>
      <c r="I581" s="7">
        <v>2515785.67</v>
      </c>
      <c r="J581" s="7">
        <v>1680274.6500000001</v>
      </c>
      <c r="K581" s="7">
        <v>1573511.5400000003</v>
      </c>
      <c r="L581" s="7">
        <v>1521753.3499999999</v>
      </c>
      <c r="M581" s="7">
        <v>2006827</v>
      </c>
      <c r="N581" s="7">
        <v>2201297.7799999998</v>
      </c>
      <c r="O581" s="10">
        <v>32234290.680000003</v>
      </c>
    </row>
    <row r="582" spans="2:15" x14ac:dyDescent="0.35">
      <c r="B582" s="4" t="s">
        <v>3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  <c r="O582" s="11">
        <v>0</v>
      </c>
    </row>
    <row r="583" spans="2:15" x14ac:dyDescent="0.35">
      <c r="B583" s="4" t="s">
        <v>4</v>
      </c>
      <c r="C583" s="8">
        <v>781201</v>
      </c>
      <c r="D583" s="8">
        <v>208016</v>
      </c>
      <c r="E583" s="8">
        <v>1241532</v>
      </c>
      <c r="F583" s="8">
        <v>178851.65999999997</v>
      </c>
      <c r="G583" s="8">
        <v>778315.48</v>
      </c>
      <c r="H583" s="8">
        <v>473292.70999999996</v>
      </c>
      <c r="I583" s="8">
        <v>1192669</v>
      </c>
      <c r="J583" s="8">
        <v>937081.33</v>
      </c>
      <c r="K583" s="8">
        <v>649581</v>
      </c>
      <c r="L583" s="8">
        <v>815067</v>
      </c>
      <c r="M583" s="8">
        <v>881449.62</v>
      </c>
      <c r="N583" s="8">
        <v>1249272.6299999999</v>
      </c>
      <c r="O583" s="11">
        <v>9386329.4299999997</v>
      </c>
    </row>
    <row r="584" spans="2:15" x14ac:dyDescent="0.35">
      <c r="B584" s="4" t="s">
        <v>5</v>
      </c>
      <c r="C584" s="8">
        <v>76651</v>
      </c>
      <c r="D584" s="8">
        <v>208623.1</v>
      </c>
      <c r="E584" s="8">
        <v>274125</v>
      </c>
      <c r="F584" s="8">
        <v>1232932.3999999999</v>
      </c>
      <c r="G584" s="8">
        <v>1116071</v>
      </c>
      <c r="H584" s="8">
        <v>407436.80000000005</v>
      </c>
      <c r="I584" s="8">
        <v>43080</v>
      </c>
      <c r="J584" s="8">
        <v>98650.4</v>
      </c>
      <c r="K584" s="8">
        <v>20840</v>
      </c>
      <c r="L584" s="8">
        <v>152332</v>
      </c>
      <c r="M584" s="8">
        <v>42980</v>
      </c>
      <c r="N584" s="8">
        <v>41742.800000000003</v>
      </c>
      <c r="O584" s="11">
        <v>3715464.4999999995</v>
      </c>
    </row>
    <row r="585" spans="2:15" x14ac:dyDescent="0.35">
      <c r="B585" s="4" t="s">
        <v>6</v>
      </c>
      <c r="C585" s="8">
        <v>59786.400000000001</v>
      </c>
      <c r="D585" s="8">
        <v>17438.400000000001</v>
      </c>
      <c r="E585" s="8">
        <v>39177.800000000003</v>
      </c>
      <c r="F585" s="8">
        <v>18694.800000000003</v>
      </c>
      <c r="G585" s="8">
        <v>54574.8</v>
      </c>
      <c r="H585" s="8">
        <v>1547.2</v>
      </c>
      <c r="I585" s="8">
        <v>39186.400000000001</v>
      </c>
      <c r="J585" s="8">
        <v>1032</v>
      </c>
      <c r="K585" s="8">
        <v>53719.3</v>
      </c>
      <c r="L585" s="8">
        <v>65090.8</v>
      </c>
      <c r="M585" s="8">
        <v>18598.400000000001</v>
      </c>
      <c r="N585" s="8">
        <v>35266.400000000001</v>
      </c>
      <c r="O585" s="11">
        <v>404112.70000000007</v>
      </c>
    </row>
    <row r="586" spans="2:15" x14ac:dyDescent="0.35">
      <c r="B586" s="4" t="s">
        <v>7</v>
      </c>
      <c r="C586" s="8">
        <v>1785300</v>
      </c>
      <c r="D586" s="8">
        <v>0</v>
      </c>
      <c r="E586" s="8">
        <v>0</v>
      </c>
      <c r="F586" s="8">
        <v>264</v>
      </c>
      <c r="G586" s="8">
        <v>270500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  <c r="O586" s="11">
        <v>2056064</v>
      </c>
    </row>
    <row r="587" spans="2:15" x14ac:dyDescent="0.35">
      <c r="B587" s="4" t="s">
        <v>8</v>
      </c>
      <c r="C587" s="8">
        <v>463794.56</v>
      </c>
      <c r="D587" s="8">
        <v>377990.95</v>
      </c>
      <c r="E587" s="8">
        <v>166584.02999999997</v>
      </c>
      <c r="F587" s="8">
        <v>280027.33</v>
      </c>
      <c r="G587" s="8">
        <v>235339.20999999996</v>
      </c>
      <c r="H587" s="8">
        <v>148312.66</v>
      </c>
      <c r="I587" s="8">
        <v>439152.87</v>
      </c>
      <c r="J587" s="8">
        <v>345467.57999999996</v>
      </c>
      <c r="K587" s="8">
        <v>308537.91000000009</v>
      </c>
      <c r="L587" s="8">
        <v>305444.62999999995</v>
      </c>
      <c r="M587" s="8">
        <v>270763.45999999996</v>
      </c>
      <c r="N587" s="8">
        <v>412180.39999999997</v>
      </c>
      <c r="O587" s="11">
        <v>3753595.59</v>
      </c>
    </row>
    <row r="588" spans="2:15" x14ac:dyDescent="0.35">
      <c r="B588" s="4" t="s">
        <v>10</v>
      </c>
      <c r="C588" s="8">
        <v>2735052.5</v>
      </c>
      <c r="D588" s="8">
        <v>3172229.6</v>
      </c>
      <c r="E588" s="8">
        <v>307793</v>
      </c>
      <c r="F588" s="8">
        <v>856275.41</v>
      </c>
      <c r="G588" s="8">
        <v>890033</v>
      </c>
      <c r="H588" s="8">
        <v>863873</v>
      </c>
      <c r="I588" s="8">
        <v>598057</v>
      </c>
      <c r="J588" s="8">
        <v>83708.76999999999</v>
      </c>
      <c r="K588" s="8">
        <v>326181</v>
      </c>
      <c r="L588" s="8">
        <v>63558.720000000001</v>
      </c>
      <c r="M588" s="8">
        <v>675524.38</v>
      </c>
      <c r="N588" s="8">
        <v>327661.75</v>
      </c>
      <c r="O588" s="11">
        <v>10899948.130000001</v>
      </c>
    </row>
    <row r="589" spans="2:15" x14ac:dyDescent="0.35">
      <c r="B589" s="4" t="s">
        <v>11</v>
      </c>
      <c r="C589" s="8">
        <v>89891.94</v>
      </c>
      <c r="D589" s="8">
        <v>225468.96000000005</v>
      </c>
      <c r="E589" s="8">
        <v>63426.420000000006</v>
      </c>
      <c r="F589" s="8">
        <v>248920.50000000003</v>
      </c>
      <c r="G589" s="8">
        <v>197422.22999999998</v>
      </c>
      <c r="H589" s="8">
        <v>188073.84000000003</v>
      </c>
      <c r="I589" s="8">
        <v>203640.39999999997</v>
      </c>
      <c r="J589" s="8">
        <v>214334.57000000004</v>
      </c>
      <c r="K589" s="8">
        <v>214652.33000000002</v>
      </c>
      <c r="L589" s="8">
        <v>120260.20000000001</v>
      </c>
      <c r="M589" s="8">
        <v>117511.14000000001</v>
      </c>
      <c r="N589" s="8">
        <v>135173.80000000002</v>
      </c>
      <c r="O589" s="11">
        <v>2018776.3300000003</v>
      </c>
    </row>
    <row r="590" spans="2:15" x14ac:dyDescent="0.35">
      <c r="B590" s="2" t="s">
        <v>151</v>
      </c>
      <c r="C590" s="6">
        <v>2619251.33</v>
      </c>
      <c r="D590" s="6">
        <v>1408777.12</v>
      </c>
      <c r="E590" s="6">
        <v>1925578.85</v>
      </c>
      <c r="F590" s="6">
        <v>2213726.3400000003</v>
      </c>
      <c r="G590" s="6">
        <v>2051748.2999999998</v>
      </c>
      <c r="H590" s="6">
        <v>2038367.31</v>
      </c>
      <c r="I590" s="6">
        <v>3121761.25</v>
      </c>
      <c r="J590" s="6">
        <v>2740134.19</v>
      </c>
      <c r="K590" s="6">
        <v>3250062.1900000004</v>
      </c>
      <c r="L590" s="6">
        <v>15389608.189999999</v>
      </c>
      <c r="M590" s="6">
        <v>2897026.18</v>
      </c>
      <c r="N590" s="6">
        <v>2506560.7400000002</v>
      </c>
      <c r="O590" s="9">
        <v>42162601.990000002</v>
      </c>
    </row>
    <row r="591" spans="2:15" x14ac:dyDescent="0.35">
      <c r="B591" s="3" t="s">
        <v>0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10524220</v>
      </c>
      <c r="M591" s="7">
        <v>0</v>
      </c>
      <c r="N591" s="7">
        <v>0</v>
      </c>
      <c r="O591" s="10">
        <v>10524220</v>
      </c>
    </row>
    <row r="592" spans="2:15" x14ac:dyDescent="0.35">
      <c r="B592" s="4" t="s">
        <v>2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10524220</v>
      </c>
      <c r="M592" s="8">
        <v>0</v>
      </c>
      <c r="N592" s="8">
        <v>0</v>
      </c>
      <c r="O592" s="11">
        <v>10524220</v>
      </c>
    </row>
    <row r="593" spans="2:15" x14ac:dyDescent="0.35">
      <c r="B593" s="3" t="s">
        <v>1</v>
      </c>
      <c r="C593" s="7">
        <v>2619251.33</v>
      </c>
      <c r="D593" s="7">
        <v>1408777.12</v>
      </c>
      <c r="E593" s="7">
        <v>1925578.85</v>
      </c>
      <c r="F593" s="7">
        <v>2213726.3400000003</v>
      </c>
      <c r="G593" s="7">
        <v>2051748.2999999998</v>
      </c>
      <c r="H593" s="7">
        <v>2038367.31</v>
      </c>
      <c r="I593" s="7">
        <v>3121761.25</v>
      </c>
      <c r="J593" s="7">
        <v>2740134.19</v>
      </c>
      <c r="K593" s="7">
        <v>3250062.1900000004</v>
      </c>
      <c r="L593" s="7">
        <v>4865388.1899999995</v>
      </c>
      <c r="M593" s="7">
        <v>2897026.18</v>
      </c>
      <c r="N593" s="7">
        <v>2506560.7400000002</v>
      </c>
      <c r="O593" s="10">
        <v>31638381.989999998</v>
      </c>
    </row>
    <row r="594" spans="2:15" x14ac:dyDescent="0.35">
      <c r="B594" s="4" t="s">
        <v>3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0</v>
      </c>
      <c r="O594" s="11">
        <v>0</v>
      </c>
    </row>
    <row r="595" spans="2:15" x14ac:dyDescent="0.35">
      <c r="B595" s="4" t="s">
        <v>4</v>
      </c>
      <c r="C595" s="8">
        <v>48687</v>
      </c>
      <c r="D595" s="8">
        <v>122839</v>
      </c>
      <c r="E595" s="8">
        <v>164918</v>
      </c>
      <c r="F595" s="8">
        <v>97071</v>
      </c>
      <c r="G595" s="8">
        <v>96360</v>
      </c>
      <c r="H595" s="8">
        <v>75963</v>
      </c>
      <c r="I595" s="8">
        <v>95</v>
      </c>
      <c r="J595" s="8">
        <v>26244</v>
      </c>
      <c r="K595" s="8">
        <v>51863.9</v>
      </c>
      <c r="L595" s="8">
        <v>0</v>
      </c>
      <c r="M595" s="8">
        <v>22776</v>
      </c>
      <c r="N595" s="8">
        <v>13.54</v>
      </c>
      <c r="O595" s="11">
        <v>706830.44000000006</v>
      </c>
    </row>
    <row r="596" spans="2:15" x14ac:dyDescent="0.35">
      <c r="B596" s="4" t="s">
        <v>5</v>
      </c>
      <c r="C596" s="8">
        <v>556324.60000000009</v>
      </c>
      <c r="D596" s="8">
        <v>171595.78</v>
      </c>
      <c r="E596" s="8">
        <v>821435.01000000013</v>
      </c>
      <c r="F596" s="8">
        <v>760617.01000000013</v>
      </c>
      <c r="G596" s="8">
        <v>600671.80000000005</v>
      </c>
      <c r="H596" s="8">
        <v>493660.4</v>
      </c>
      <c r="I596" s="8">
        <v>616665.59999999998</v>
      </c>
      <c r="J596" s="8">
        <v>1061558.8</v>
      </c>
      <c r="K596" s="8">
        <v>1220302.1000000001</v>
      </c>
      <c r="L596" s="8">
        <v>1334298.9899999998</v>
      </c>
      <c r="M596" s="8">
        <v>778135.5</v>
      </c>
      <c r="N596" s="8">
        <v>311145</v>
      </c>
      <c r="O596" s="11">
        <v>8726410.5899999999</v>
      </c>
    </row>
    <row r="597" spans="2:15" x14ac:dyDescent="0.35">
      <c r="B597" s="4" t="s">
        <v>6</v>
      </c>
      <c r="C597" s="8">
        <v>0</v>
      </c>
      <c r="D597" s="8">
        <v>3200</v>
      </c>
      <c r="E597" s="8">
        <v>0</v>
      </c>
      <c r="F597" s="8">
        <v>22701.98</v>
      </c>
      <c r="G597" s="8">
        <v>21865.19</v>
      </c>
      <c r="H597" s="8">
        <v>170015.16999999998</v>
      </c>
      <c r="I597" s="8">
        <v>501363.22000000003</v>
      </c>
      <c r="J597" s="8">
        <v>172161.09</v>
      </c>
      <c r="K597" s="8">
        <v>520558.65</v>
      </c>
      <c r="L597" s="8">
        <v>111686.67000000001</v>
      </c>
      <c r="M597" s="8">
        <v>132666.34</v>
      </c>
      <c r="N597" s="8">
        <v>67076.179999999993</v>
      </c>
      <c r="O597" s="11">
        <v>1723294.49</v>
      </c>
    </row>
    <row r="598" spans="2:15" x14ac:dyDescent="0.35">
      <c r="B598" s="4" t="s">
        <v>7</v>
      </c>
      <c r="C598" s="8">
        <v>0</v>
      </c>
      <c r="D598" s="8">
        <v>0</v>
      </c>
      <c r="E598" s="8">
        <v>0</v>
      </c>
      <c r="F598" s="8">
        <v>480.35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600</v>
      </c>
      <c r="O598" s="11">
        <v>1080.3499999999999</v>
      </c>
    </row>
    <row r="599" spans="2:15" x14ac:dyDescent="0.35">
      <c r="B599" s="4" t="s">
        <v>8</v>
      </c>
      <c r="C599" s="8">
        <v>1173491.46</v>
      </c>
      <c r="D599" s="8">
        <v>787514</v>
      </c>
      <c r="E599" s="8">
        <v>544243</v>
      </c>
      <c r="F599" s="8">
        <v>471882</v>
      </c>
      <c r="G599" s="8">
        <v>597993</v>
      </c>
      <c r="H599" s="8">
        <v>816843.9</v>
      </c>
      <c r="I599" s="8">
        <v>1302618</v>
      </c>
      <c r="J599" s="8">
        <v>789098.5</v>
      </c>
      <c r="K599" s="8">
        <v>867529.66</v>
      </c>
      <c r="L599" s="8">
        <v>2316430.6800000002</v>
      </c>
      <c r="M599" s="8">
        <v>1171250.5</v>
      </c>
      <c r="N599" s="8">
        <v>1164548</v>
      </c>
      <c r="O599" s="11">
        <v>12003442.700000001</v>
      </c>
    </row>
    <row r="600" spans="2:15" x14ac:dyDescent="0.35">
      <c r="B600" s="4" t="s">
        <v>10</v>
      </c>
      <c r="C600" s="8">
        <v>2225.5</v>
      </c>
      <c r="D600" s="8">
        <v>165.35</v>
      </c>
      <c r="E600" s="8">
        <v>25617</v>
      </c>
      <c r="F600" s="8">
        <v>77426.3</v>
      </c>
      <c r="G600" s="8">
        <v>24817.77</v>
      </c>
      <c r="H600" s="8">
        <v>21776.199999999997</v>
      </c>
      <c r="I600" s="8">
        <v>20733.400000000005</v>
      </c>
      <c r="J600" s="8">
        <v>24290.5</v>
      </c>
      <c r="K600" s="8">
        <v>22196.1</v>
      </c>
      <c r="L600" s="8">
        <v>351.51</v>
      </c>
      <c r="M600" s="8">
        <v>10955.22</v>
      </c>
      <c r="N600" s="8">
        <v>308.45999999999998</v>
      </c>
      <c r="O600" s="11">
        <v>230863.31</v>
      </c>
    </row>
    <row r="601" spans="2:15" x14ac:dyDescent="0.35">
      <c r="B601" s="4" t="s">
        <v>11</v>
      </c>
      <c r="C601" s="8">
        <v>838522.77</v>
      </c>
      <c r="D601" s="8">
        <v>323462.99000000005</v>
      </c>
      <c r="E601" s="8">
        <v>369365.83999999997</v>
      </c>
      <c r="F601" s="8">
        <v>783547.70000000007</v>
      </c>
      <c r="G601" s="8">
        <v>710040.5399999998</v>
      </c>
      <c r="H601" s="8">
        <v>460108.64</v>
      </c>
      <c r="I601" s="8">
        <v>680286.03</v>
      </c>
      <c r="J601" s="8">
        <v>666781.29999999981</v>
      </c>
      <c r="K601" s="8">
        <v>567611.78</v>
      </c>
      <c r="L601" s="8">
        <v>1102620.3399999999</v>
      </c>
      <c r="M601" s="8">
        <v>781242.62</v>
      </c>
      <c r="N601" s="8">
        <v>962869.56</v>
      </c>
      <c r="O601" s="11">
        <v>8246460.1099999994</v>
      </c>
    </row>
    <row r="602" spans="2:15" x14ac:dyDescent="0.35">
      <c r="B602" s="2" t="s">
        <v>170</v>
      </c>
      <c r="C602" s="6">
        <v>4419231.83</v>
      </c>
      <c r="D602" s="6">
        <v>3983781.67</v>
      </c>
      <c r="E602" s="6">
        <v>2614474</v>
      </c>
      <c r="F602" s="6">
        <v>2983147.19</v>
      </c>
      <c r="G602" s="6">
        <v>6957658.4999999991</v>
      </c>
      <c r="H602" s="6">
        <v>3171863.9799999995</v>
      </c>
      <c r="I602" s="6">
        <v>4080181.83</v>
      </c>
      <c r="J602" s="6">
        <v>1328754.7600000002</v>
      </c>
      <c r="K602" s="6">
        <v>3877742.06</v>
      </c>
      <c r="L602" s="6">
        <v>1652595.13</v>
      </c>
      <c r="M602" s="6">
        <v>1994306.8900000001</v>
      </c>
      <c r="N602" s="6">
        <v>2376929.4900000002</v>
      </c>
      <c r="O602" s="9">
        <v>39440667.330000006</v>
      </c>
    </row>
    <row r="603" spans="2:15" x14ac:dyDescent="0.35">
      <c r="B603" s="3" t="s">
        <v>0</v>
      </c>
      <c r="C603" s="7">
        <v>42378</v>
      </c>
      <c r="D603" s="7">
        <v>52500</v>
      </c>
      <c r="E603" s="7">
        <v>66292.800000000003</v>
      </c>
      <c r="F603" s="7">
        <v>64646.400000000001</v>
      </c>
      <c r="G603" s="7">
        <v>66326.399999999994</v>
      </c>
      <c r="H603" s="7">
        <v>85680</v>
      </c>
      <c r="I603" s="7">
        <v>171292.79999999999</v>
      </c>
      <c r="J603" s="7">
        <v>110040</v>
      </c>
      <c r="K603" s="7">
        <v>73080</v>
      </c>
      <c r="L603" s="7">
        <v>34020</v>
      </c>
      <c r="M603" s="7">
        <v>0</v>
      </c>
      <c r="N603" s="7">
        <v>0</v>
      </c>
      <c r="O603" s="10">
        <v>766256.39999999991</v>
      </c>
    </row>
    <row r="604" spans="2:15" x14ac:dyDescent="0.35">
      <c r="B604" s="4" t="s">
        <v>2</v>
      </c>
      <c r="C604" s="8">
        <v>42378</v>
      </c>
      <c r="D604" s="8">
        <v>52500</v>
      </c>
      <c r="E604" s="8">
        <v>66292.800000000003</v>
      </c>
      <c r="F604" s="8">
        <v>64646.400000000001</v>
      </c>
      <c r="G604" s="8">
        <v>66326.399999999994</v>
      </c>
      <c r="H604" s="8">
        <v>85680</v>
      </c>
      <c r="I604" s="8">
        <v>171292.79999999999</v>
      </c>
      <c r="J604" s="8">
        <v>110040</v>
      </c>
      <c r="K604" s="8">
        <v>73080</v>
      </c>
      <c r="L604" s="8">
        <v>34020</v>
      </c>
      <c r="M604" s="8">
        <v>0</v>
      </c>
      <c r="N604" s="8">
        <v>0</v>
      </c>
      <c r="O604" s="11">
        <v>766256.39999999991</v>
      </c>
    </row>
    <row r="605" spans="2:15" x14ac:dyDescent="0.35">
      <c r="B605" s="3" t="s">
        <v>1</v>
      </c>
      <c r="C605" s="7">
        <v>4376853.83</v>
      </c>
      <c r="D605" s="7">
        <v>3931281.67</v>
      </c>
      <c r="E605" s="7">
        <v>2548181.2000000002</v>
      </c>
      <c r="F605" s="7">
        <v>2918500.79</v>
      </c>
      <c r="G605" s="7">
        <v>6891332.0999999996</v>
      </c>
      <c r="H605" s="7">
        <v>3086183.9799999995</v>
      </c>
      <c r="I605" s="7">
        <v>3908889.0300000003</v>
      </c>
      <c r="J605" s="7">
        <v>1218714.7600000002</v>
      </c>
      <c r="K605" s="7">
        <v>3804662.06</v>
      </c>
      <c r="L605" s="7">
        <v>1618575.13</v>
      </c>
      <c r="M605" s="7">
        <v>1994306.8900000001</v>
      </c>
      <c r="N605" s="7">
        <v>2376929.4900000002</v>
      </c>
      <c r="O605" s="10">
        <v>38674410.930000007</v>
      </c>
    </row>
    <row r="606" spans="2:15" x14ac:dyDescent="0.35">
      <c r="B606" s="4" t="s">
        <v>3</v>
      </c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11">
        <v>0</v>
      </c>
    </row>
    <row r="607" spans="2:15" x14ac:dyDescent="0.35">
      <c r="B607" s="4" t="s">
        <v>4</v>
      </c>
      <c r="C607" s="8">
        <v>3211578.8</v>
      </c>
      <c r="D607" s="8">
        <v>3263352</v>
      </c>
      <c r="E607" s="8">
        <v>1673662.94</v>
      </c>
      <c r="F607" s="8">
        <v>2096815.5</v>
      </c>
      <c r="G607" s="8">
        <v>1073266</v>
      </c>
      <c r="H607" s="8">
        <v>2142884</v>
      </c>
      <c r="I607" s="8">
        <v>3152457.2</v>
      </c>
      <c r="J607" s="8">
        <v>0</v>
      </c>
      <c r="K607" s="8">
        <v>2633306.86</v>
      </c>
      <c r="L607" s="8">
        <v>1113920.73</v>
      </c>
      <c r="M607" s="8">
        <v>1073785</v>
      </c>
      <c r="N607" s="8">
        <v>1072737</v>
      </c>
      <c r="O607" s="11">
        <v>22507766.030000001</v>
      </c>
    </row>
    <row r="608" spans="2:15" x14ac:dyDescent="0.35">
      <c r="B608" s="4" t="s">
        <v>5</v>
      </c>
      <c r="C608" s="8">
        <v>198526</v>
      </c>
      <c r="D608" s="8">
        <v>92714.4</v>
      </c>
      <c r="E608" s="8">
        <v>67216</v>
      </c>
      <c r="F608" s="8">
        <v>168280</v>
      </c>
      <c r="G608" s="8">
        <v>122542.3</v>
      </c>
      <c r="H608" s="8">
        <v>108816</v>
      </c>
      <c r="I608" s="8">
        <v>26400</v>
      </c>
      <c r="J608" s="8">
        <v>79200</v>
      </c>
      <c r="K608" s="8">
        <v>54091.5</v>
      </c>
      <c r="L608" s="8">
        <v>0</v>
      </c>
      <c r="M608" s="8">
        <v>21796</v>
      </c>
      <c r="N608" s="8">
        <v>132191.4</v>
      </c>
      <c r="O608" s="11">
        <v>1071773.6000000001</v>
      </c>
    </row>
    <row r="609" spans="2:15" x14ac:dyDescent="0.35">
      <c r="B609" s="4" t="s">
        <v>6</v>
      </c>
      <c r="C609" s="8">
        <v>63244</v>
      </c>
      <c r="D609" s="8">
        <v>102317.28</v>
      </c>
      <c r="E609" s="8">
        <v>102393</v>
      </c>
      <c r="F609" s="8">
        <v>61222</v>
      </c>
      <c r="G609" s="8">
        <v>99828.5</v>
      </c>
      <c r="H609" s="8">
        <v>72802.8</v>
      </c>
      <c r="I609" s="8">
        <v>51136</v>
      </c>
      <c r="J609" s="8">
        <v>46696</v>
      </c>
      <c r="K609" s="8">
        <v>107602.49</v>
      </c>
      <c r="L609" s="8">
        <v>31888</v>
      </c>
      <c r="M609" s="8">
        <v>51136</v>
      </c>
      <c r="N609" s="8">
        <v>51136</v>
      </c>
      <c r="O609" s="11">
        <v>841402.07000000007</v>
      </c>
    </row>
    <row r="610" spans="2:15" x14ac:dyDescent="0.35">
      <c r="B610" s="4" t="s">
        <v>8</v>
      </c>
      <c r="C610" s="8">
        <v>509444.56</v>
      </c>
      <c r="D610" s="8">
        <v>223572.33</v>
      </c>
      <c r="E610" s="8">
        <v>362961.68</v>
      </c>
      <c r="F610" s="8">
        <v>203064.08000000002</v>
      </c>
      <c r="G610" s="8">
        <v>193692.86</v>
      </c>
      <c r="H610" s="8">
        <v>445983.62999999995</v>
      </c>
      <c r="I610" s="8">
        <v>389744.01</v>
      </c>
      <c r="J610" s="8">
        <v>758731.2300000001</v>
      </c>
      <c r="K610" s="8">
        <v>672067.61</v>
      </c>
      <c r="L610" s="8">
        <v>77978.31</v>
      </c>
      <c r="M610" s="8">
        <v>432718.17</v>
      </c>
      <c r="N610" s="8">
        <v>705303.29</v>
      </c>
      <c r="O610" s="11">
        <v>4975261.7600000007</v>
      </c>
    </row>
    <row r="611" spans="2:15" x14ac:dyDescent="0.35">
      <c r="B611" s="4" t="s">
        <v>10</v>
      </c>
      <c r="C611" s="8">
        <v>48271.590000000004</v>
      </c>
      <c r="D611" s="8">
        <v>95283</v>
      </c>
      <c r="E611" s="8">
        <v>50442.090000000004</v>
      </c>
      <c r="F611" s="8">
        <v>94310.58</v>
      </c>
      <c r="G611" s="8">
        <v>5159211.3</v>
      </c>
      <c r="H611" s="8">
        <v>25834.85</v>
      </c>
      <c r="I611" s="8">
        <v>49829.18</v>
      </c>
      <c r="J611" s="8">
        <v>38045.759999999995</v>
      </c>
      <c r="K611" s="8">
        <v>96632.66</v>
      </c>
      <c r="L611" s="8">
        <v>150897.96999999994</v>
      </c>
      <c r="M611" s="8">
        <v>54618.320000000014</v>
      </c>
      <c r="N611" s="8">
        <v>37536.039999999994</v>
      </c>
      <c r="O611" s="11">
        <v>5900913.3399999989</v>
      </c>
    </row>
    <row r="612" spans="2:15" x14ac:dyDescent="0.35">
      <c r="B612" s="4" t="s">
        <v>11</v>
      </c>
      <c r="C612" s="8">
        <v>345788.87999999995</v>
      </c>
      <c r="D612" s="8">
        <v>154042.66</v>
      </c>
      <c r="E612" s="8">
        <v>291505.49</v>
      </c>
      <c r="F612" s="8">
        <v>294808.63000000006</v>
      </c>
      <c r="G612" s="8">
        <v>242791.14</v>
      </c>
      <c r="H612" s="8">
        <v>289862.69999999995</v>
      </c>
      <c r="I612" s="8">
        <v>239322.64</v>
      </c>
      <c r="J612" s="8">
        <v>296041.77</v>
      </c>
      <c r="K612" s="8">
        <v>240960.94000000003</v>
      </c>
      <c r="L612" s="8">
        <v>243890.12</v>
      </c>
      <c r="M612" s="8">
        <v>360253.4</v>
      </c>
      <c r="N612" s="8">
        <v>378025.76</v>
      </c>
      <c r="O612" s="11">
        <v>3377294.13</v>
      </c>
    </row>
    <row r="613" spans="2:15" x14ac:dyDescent="0.35">
      <c r="B613" s="2" t="s">
        <v>153</v>
      </c>
      <c r="C613" s="6">
        <v>2382423.9099999997</v>
      </c>
      <c r="D613" s="6">
        <v>2078983.05</v>
      </c>
      <c r="E613" s="6">
        <v>3074308.4199999995</v>
      </c>
      <c r="F613" s="6">
        <v>3791275.44</v>
      </c>
      <c r="G613" s="6">
        <v>3772880.3</v>
      </c>
      <c r="H613" s="6">
        <v>2956792.1699999995</v>
      </c>
      <c r="I613" s="6">
        <v>3345942.28</v>
      </c>
      <c r="J613" s="6">
        <v>1683319.3900000001</v>
      </c>
      <c r="K613" s="6">
        <v>2659247.5799999996</v>
      </c>
      <c r="L613" s="6">
        <v>2749941.09</v>
      </c>
      <c r="M613" s="6">
        <v>1836054.6900000004</v>
      </c>
      <c r="N613" s="6">
        <v>1820865.31</v>
      </c>
      <c r="O613" s="9">
        <v>32152033.629999999</v>
      </c>
    </row>
    <row r="614" spans="2:15" x14ac:dyDescent="0.35">
      <c r="B614" s="3" t="s">
        <v>1</v>
      </c>
      <c r="C614" s="7">
        <v>2382423.9099999997</v>
      </c>
      <c r="D614" s="7">
        <v>2078983.05</v>
      </c>
      <c r="E614" s="7">
        <v>3074308.4199999995</v>
      </c>
      <c r="F614" s="7">
        <v>3791275.44</v>
      </c>
      <c r="G614" s="7">
        <v>3772880.3</v>
      </c>
      <c r="H614" s="7">
        <v>2956792.1699999995</v>
      </c>
      <c r="I614" s="7">
        <v>3345942.28</v>
      </c>
      <c r="J614" s="7">
        <v>1683319.3900000001</v>
      </c>
      <c r="K614" s="7">
        <v>2659247.5799999996</v>
      </c>
      <c r="L614" s="7">
        <v>2749941.09</v>
      </c>
      <c r="M614" s="7">
        <v>1836054.6900000004</v>
      </c>
      <c r="N614" s="7">
        <v>1820865.31</v>
      </c>
      <c r="O614" s="10">
        <v>32152033.629999999</v>
      </c>
    </row>
    <row r="615" spans="2:15" x14ac:dyDescent="0.35">
      <c r="B615" s="4" t="s">
        <v>3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11">
        <v>0</v>
      </c>
    </row>
    <row r="616" spans="2:15" x14ac:dyDescent="0.35">
      <c r="B616" s="4" t="s">
        <v>4</v>
      </c>
      <c r="C616" s="8">
        <v>515055</v>
      </c>
      <c r="D616" s="8">
        <v>464867.79</v>
      </c>
      <c r="E616" s="8">
        <v>437786.53</v>
      </c>
      <c r="F616" s="8">
        <v>441858.18</v>
      </c>
      <c r="G616" s="8">
        <v>977484.78999999992</v>
      </c>
      <c r="H616" s="8">
        <v>487222.87</v>
      </c>
      <c r="I616" s="8">
        <v>848970.36</v>
      </c>
      <c r="J616" s="8">
        <v>212213.79</v>
      </c>
      <c r="K616" s="8">
        <v>995538.5</v>
      </c>
      <c r="L616" s="8">
        <v>997856.63</v>
      </c>
      <c r="M616" s="8">
        <v>350998</v>
      </c>
      <c r="N616" s="8">
        <v>323298.40000000002</v>
      </c>
      <c r="O616" s="11">
        <v>7053150.8399999999</v>
      </c>
    </row>
    <row r="617" spans="2:15" x14ac:dyDescent="0.35">
      <c r="B617" s="4" t="s">
        <v>5</v>
      </c>
      <c r="C617" s="8">
        <v>277715.59999999998</v>
      </c>
      <c r="D617" s="8">
        <v>242690.8</v>
      </c>
      <c r="E617" s="8">
        <v>913327.7699999999</v>
      </c>
      <c r="F617" s="8">
        <v>1369192.9499999997</v>
      </c>
      <c r="G617" s="8">
        <v>715485.01</v>
      </c>
      <c r="H617" s="8">
        <v>556736.15</v>
      </c>
      <c r="I617" s="8">
        <v>392243.51000000007</v>
      </c>
      <c r="J617" s="8">
        <v>271058.37</v>
      </c>
      <c r="K617" s="8">
        <v>125810.15</v>
      </c>
      <c r="L617" s="8">
        <v>128976.84</v>
      </c>
      <c r="M617" s="8">
        <v>0</v>
      </c>
      <c r="N617" s="8">
        <v>157127.76</v>
      </c>
      <c r="O617" s="11">
        <v>5150364.91</v>
      </c>
    </row>
    <row r="618" spans="2:15" x14ac:dyDescent="0.35">
      <c r="B618" s="4" t="s">
        <v>6</v>
      </c>
      <c r="C618" s="8">
        <v>1223459.7799999998</v>
      </c>
      <c r="D618" s="8">
        <v>1183744.0900000001</v>
      </c>
      <c r="E618" s="8">
        <v>1425978.15</v>
      </c>
      <c r="F618" s="8">
        <v>1624701.2100000004</v>
      </c>
      <c r="G618" s="8">
        <v>1544667.15</v>
      </c>
      <c r="H618" s="8">
        <v>1676249.0799999998</v>
      </c>
      <c r="I618" s="8">
        <v>1749805.44</v>
      </c>
      <c r="J618" s="8">
        <v>759131.9600000002</v>
      </c>
      <c r="K618" s="8">
        <v>1097603.24</v>
      </c>
      <c r="L618" s="8">
        <v>1183360.4200000002</v>
      </c>
      <c r="M618" s="8">
        <v>1043759.7000000001</v>
      </c>
      <c r="N618" s="8">
        <v>1001571.4</v>
      </c>
      <c r="O618" s="11">
        <v>15514031.620000001</v>
      </c>
    </row>
    <row r="619" spans="2:15" x14ac:dyDescent="0.35">
      <c r="B619" s="4" t="s">
        <v>7</v>
      </c>
      <c r="C619" s="8">
        <v>86462</v>
      </c>
      <c r="D619" s="8">
        <v>0</v>
      </c>
      <c r="E619" s="8">
        <v>105840</v>
      </c>
      <c r="F619" s="8">
        <v>213470</v>
      </c>
      <c r="G619" s="8">
        <v>0</v>
      </c>
      <c r="H619" s="8">
        <v>0</v>
      </c>
      <c r="I619" s="8">
        <v>84672</v>
      </c>
      <c r="J619" s="8">
        <v>171134</v>
      </c>
      <c r="K619" s="8">
        <v>193198</v>
      </c>
      <c r="L619" s="8">
        <v>63504</v>
      </c>
      <c r="M619" s="8">
        <v>42336</v>
      </c>
      <c r="N619" s="8">
        <v>21168</v>
      </c>
      <c r="O619" s="11">
        <v>981784</v>
      </c>
    </row>
    <row r="620" spans="2:15" x14ac:dyDescent="0.35">
      <c r="B620" s="4" t="s">
        <v>8</v>
      </c>
      <c r="C620" s="8">
        <v>53520.03</v>
      </c>
      <c r="D620" s="8">
        <v>78299.95</v>
      </c>
      <c r="E620" s="8">
        <v>4068.4</v>
      </c>
      <c r="F620" s="8">
        <v>1583</v>
      </c>
      <c r="G620" s="8">
        <v>8639</v>
      </c>
      <c r="H620" s="8">
        <v>488</v>
      </c>
      <c r="I620" s="8">
        <v>903</v>
      </c>
      <c r="J620" s="8">
        <v>1335</v>
      </c>
      <c r="K620" s="8">
        <v>1346</v>
      </c>
      <c r="L620" s="8">
        <v>44632.5</v>
      </c>
      <c r="M620" s="8">
        <v>58203.78</v>
      </c>
      <c r="N620" s="8">
        <v>66995.740000000005</v>
      </c>
      <c r="O620" s="11">
        <v>320014.39999999997</v>
      </c>
    </row>
    <row r="621" spans="2:15" x14ac:dyDescent="0.35">
      <c r="B621" s="4" t="s">
        <v>10</v>
      </c>
      <c r="C621" s="8">
        <v>124338.70000000001</v>
      </c>
      <c r="D621" s="8">
        <v>38330.42</v>
      </c>
      <c r="E621" s="8">
        <v>65769.25</v>
      </c>
      <c r="F621" s="8">
        <v>49252.52</v>
      </c>
      <c r="G621" s="8">
        <v>411302.02</v>
      </c>
      <c r="H621" s="8">
        <v>48499.78</v>
      </c>
      <c r="I621" s="8">
        <v>93439.069999999992</v>
      </c>
      <c r="J621" s="8">
        <v>40816.100000000006</v>
      </c>
      <c r="K621" s="8">
        <v>85631.440000000017</v>
      </c>
      <c r="L621" s="8">
        <v>146191.4</v>
      </c>
      <c r="M621" s="8">
        <v>213470.62000000002</v>
      </c>
      <c r="N621" s="8">
        <v>53243</v>
      </c>
      <c r="O621" s="11">
        <v>1370284.32</v>
      </c>
    </row>
    <row r="622" spans="2:15" x14ac:dyDescent="0.35">
      <c r="B622" s="4" t="s">
        <v>11</v>
      </c>
      <c r="C622" s="8">
        <v>101872.8</v>
      </c>
      <c r="D622" s="8">
        <v>71050</v>
      </c>
      <c r="E622" s="8">
        <v>121538.32</v>
      </c>
      <c r="F622" s="8">
        <v>91217.579999999987</v>
      </c>
      <c r="G622" s="8">
        <v>115302.33000000002</v>
      </c>
      <c r="H622" s="8">
        <v>187596.29</v>
      </c>
      <c r="I622" s="8">
        <v>175908.90000000002</v>
      </c>
      <c r="J622" s="8">
        <v>227630.17</v>
      </c>
      <c r="K622" s="8">
        <v>160120.25000000003</v>
      </c>
      <c r="L622" s="8">
        <v>185419.30000000002</v>
      </c>
      <c r="M622" s="8">
        <v>127286.58999999998</v>
      </c>
      <c r="N622" s="8">
        <v>197461.01</v>
      </c>
      <c r="O622" s="11">
        <v>1762403.54</v>
      </c>
    </row>
    <row r="623" spans="2:15" x14ac:dyDescent="0.35">
      <c r="B623" s="2" t="s">
        <v>140</v>
      </c>
      <c r="C623" s="6">
        <v>2203408.69</v>
      </c>
      <c r="D623" s="6">
        <v>1866613.06</v>
      </c>
      <c r="E623" s="6">
        <v>2809519.1999999997</v>
      </c>
      <c r="F623" s="6">
        <v>3161126.5200000005</v>
      </c>
      <c r="G623" s="6">
        <v>2470091.2400000002</v>
      </c>
      <c r="H623" s="6">
        <v>3921612.8899999992</v>
      </c>
      <c r="I623" s="6">
        <v>2912738.82</v>
      </c>
      <c r="J623" s="6">
        <v>4349661.3499999996</v>
      </c>
      <c r="K623" s="6">
        <v>2251834.0999999996</v>
      </c>
      <c r="L623" s="6">
        <v>2362956.48</v>
      </c>
      <c r="M623" s="6">
        <v>1433844.2999999998</v>
      </c>
      <c r="N623" s="6">
        <v>1392180.02</v>
      </c>
      <c r="O623" s="9">
        <v>31135586.669999998</v>
      </c>
    </row>
    <row r="624" spans="2:15" x14ac:dyDescent="0.35">
      <c r="B624" s="3" t="s">
        <v>0</v>
      </c>
      <c r="C624" s="7">
        <v>63249</v>
      </c>
      <c r="D624" s="7">
        <v>63315</v>
      </c>
      <c r="E624" s="7">
        <v>63249</v>
      </c>
      <c r="F624" s="7">
        <v>0</v>
      </c>
      <c r="G624" s="7">
        <v>42166</v>
      </c>
      <c r="H624" s="7">
        <v>25000</v>
      </c>
      <c r="I624" s="7">
        <v>63249</v>
      </c>
      <c r="J624" s="7">
        <v>0</v>
      </c>
      <c r="K624" s="7">
        <v>0</v>
      </c>
      <c r="L624" s="7">
        <v>63391.3</v>
      </c>
      <c r="M624" s="7">
        <v>42166</v>
      </c>
      <c r="N624" s="7">
        <v>165487.4</v>
      </c>
      <c r="O624" s="10">
        <v>591272.69999999995</v>
      </c>
    </row>
    <row r="625" spans="2:15" x14ac:dyDescent="0.35">
      <c r="B625" s="4" t="s">
        <v>2</v>
      </c>
      <c r="C625" s="8">
        <v>63249</v>
      </c>
      <c r="D625" s="8">
        <v>63315</v>
      </c>
      <c r="E625" s="8">
        <v>63249</v>
      </c>
      <c r="F625" s="8">
        <v>0</v>
      </c>
      <c r="G625" s="8">
        <v>42166</v>
      </c>
      <c r="H625" s="8">
        <v>25000</v>
      </c>
      <c r="I625" s="8">
        <v>63249</v>
      </c>
      <c r="J625" s="8">
        <v>0</v>
      </c>
      <c r="K625" s="8">
        <v>0</v>
      </c>
      <c r="L625" s="8">
        <v>63391.3</v>
      </c>
      <c r="M625" s="8">
        <v>42166</v>
      </c>
      <c r="N625" s="8">
        <v>165487.4</v>
      </c>
      <c r="O625" s="11">
        <v>591272.69999999995</v>
      </c>
    </row>
    <row r="626" spans="2:15" x14ac:dyDescent="0.35">
      <c r="B626" s="3" t="s">
        <v>1</v>
      </c>
      <c r="C626" s="7">
        <v>2140159.69</v>
      </c>
      <c r="D626" s="7">
        <v>1803298.06</v>
      </c>
      <c r="E626" s="7">
        <v>2746270.1999999997</v>
      </c>
      <c r="F626" s="7">
        <v>3161126.5200000005</v>
      </c>
      <c r="G626" s="7">
        <v>2427925.2400000002</v>
      </c>
      <c r="H626" s="7">
        <v>3896612.8899999992</v>
      </c>
      <c r="I626" s="7">
        <v>2849489.82</v>
      </c>
      <c r="J626" s="7">
        <v>4349661.3499999996</v>
      </c>
      <c r="K626" s="7">
        <v>2251834.0999999996</v>
      </c>
      <c r="L626" s="7">
        <v>2299565.1800000002</v>
      </c>
      <c r="M626" s="7">
        <v>1391678.2999999998</v>
      </c>
      <c r="N626" s="7">
        <v>1226692.6200000001</v>
      </c>
      <c r="O626" s="10">
        <v>30544313.969999999</v>
      </c>
    </row>
    <row r="627" spans="2:15" x14ac:dyDescent="0.35">
      <c r="B627" s="4" t="s">
        <v>3</v>
      </c>
      <c r="C627" s="8">
        <v>0</v>
      </c>
      <c r="D627" s="8">
        <v>0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11">
        <v>0</v>
      </c>
    </row>
    <row r="628" spans="2:15" x14ac:dyDescent="0.35">
      <c r="B628" s="4" t="s">
        <v>4</v>
      </c>
      <c r="C628" s="8">
        <v>696641</v>
      </c>
      <c r="D628" s="8">
        <v>731624</v>
      </c>
      <c r="E628" s="8">
        <v>1083002</v>
      </c>
      <c r="F628" s="8">
        <v>756363</v>
      </c>
      <c r="G628" s="8">
        <v>483874</v>
      </c>
      <c r="H628" s="8">
        <v>1475904</v>
      </c>
      <c r="I628" s="8">
        <v>516626</v>
      </c>
      <c r="J628" s="8">
        <v>1099437</v>
      </c>
      <c r="K628" s="8">
        <v>439270</v>
      </c>
      <c r="L628" s="8">
        <v>609195.68000000005</v>
      </c>
      <c r="M628" s="8">
        <v>706135</v>
      </c>
      <c r="N628" s="8">
        <v>306353</v>
      </c>
      <c r="O628" s="11">
        <v>8904424.6799999997</v>
      </c>
    </row>
    <row r="629" spans="2:15" x14ac:dyDescent="0.35">
      <c r="B629" s="4" t="s">
        <v>5</v>
      </c>
      <c r="C629" s="8">
        <v>34378.400000000001</v>
      </c>
      <c r="D629" s="8">
        <v>69600</v>
      </c>
      <c r="E629" s="8">
        <v>355356</v>
      </c>
      <c r="F629" s="8">
        <v>1411220.82</v>
      </c>
      <c r="G629" s="8">
        <v>1082867.3</v>
      </c>
      <c r="H629" s="8">
        <v>1369079.0999999999</v>
      </c>
      <c r="I629" s="8">
        <v>919459.67999999993</v>
      </c>
      <c r="J629" s="8">
        <v>100635.85</v>
      </c>
      <c r="K629" s="8">
        <v>403871.4</v>
      </c>
      <c r="L629" s="8">
        <v>114333.9</v>
      </c>
      <c r="M629" s="8">
        <v>37186.949999999997</v>
      </c>
      <c r="N629" s="8">
        <v>53454.1</v>
      </c>
      <c r="O629" s="11">
        <v>5951443.5</v>
      </c>
    </row>
    <row r="630" spans="2:15" x14ac:dyDescent="0.35">
      <c r="B630" s="4" t="s">
        <v>6</v>
      </c>
      <c r="C630" s="8">
        <v>8.5</v>
      </c>
      <c r="D630" s="8">
        <v>0</v>
      </c>
      <c r="E630" s="8">
        <v>0</v>
      </c>
      <c r="F630" s="8">
        <v>0</v>
      </c>
      <c r="G630" s="8">
        <v>0</v>
      </c>
      <c r="H630" s="8">
        <v>105743.09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11">
        <v>105751.59</v>
      </c>
    </row>
    <row r="631" spans="2:15" x14ac:dyDescent="0.35">
      <c r="B631" s="4" t="s">
        <v>8</v>
      </c>
      <c r="C631" s="8">
        <v>708430</v>
      </c>
      <c r="D631" s="8">
        <v>402498</v>
      </c>
      <c r="E631" s="8">
        <v>746785</v>
      </c>
      <c r="F631" s="8">
        <v>374475</v>
      </c>
      <c r="G631" s="8">
        <v>484735</v>
      </c>
      <c r="H631" s="8">
        <v>284568</v>
      </c>
      <c r="I631" s="8">
        <v>725068</v>
      </c>
      <c r="J631" s="8">
        <v>263229</v>
      </c>
      <c r="K631" s="8">
        <v>514343</v>
      </c>
      <c r="L631" s="8">
        <v>585724</v>
      </c>
      <c r="M631" s="8">
        <v>162000</v>
      </c>
      <c r="N631" s="8">
        <v>478795</v>
      </c>
      <c r="O631" s="11">
        <v>5730650</v>
      </c>
    </row>
    <row r="632" spans="2:15" x14ac:dyDescent="0.35">
      <c r="B632" s="4" t="s">
        <v>10</v>
      </c>
      <c r="C632" s="8">
        <v>715</v>
      </c>
      <c r="D632" s="8">
        <v>8316.61</v>
      </c>
      <c r="E632" s="8">
        <v>34774.800000000003</v>
      </c>
      <c r="F632" s="8">
        <v>37161.5</v>
      </c>
      <c r="G632" s="8">
        <v>55136.4</v>
      </c>
      <c r="H632" s="8">
        <v>26338.3</v>
      </c>
      <c r="I632" s="8">
        <v>15772.199999999999</v>
      </c>
      <c r="J632" s="8">
        <v>2530299.23</v>
      </c>
      <c r="K632" s="8">
        <v>34119.699999999997</v>
      </c>
      <c r="L632" s="8">
        <v>217270.02000000002</v>
      </c>
      <c r="M632" s="8">
        <v>43947.3</v>
      </c>
      <c r="N632" s="8">
        <v>126.1</v>
      </c>
      <c r="O632" s="11">
        <v>3003977.16</v>
      </c>
    </row>
    <row r="633" spans="2:15" x14ac:dyDescent="0.35">
      <c r="B633" s="4" t="s">
        <v>11</v>
      </c>
      <c r="C633" s="8">
        <v>699986.78999999992</v>
      </c>
      <c r="D633" s="8">
        <v>591259.44999999995</v>
      </c>
      <c r="E633" s="8">
        <v>526352.39999999991</v>
      </c>
      <c r="F633" s="8">
        <v>581906.20000000007</v>
      </c>
      <c r="G633" s="8">
        <v>321312.53999999998</v>
      </c>
      <c r="H633" s="8">
        <v>634980.39999999991</v>
      </c>
      <c r="I633" s="8">
        <v>672563.94000000006</v>
      </c>
      <c r="J633" s="8">
        <v>356060.27</v>
      </c>
      <c r="K633" s="8">
        <v>860230</v>
      </c>
      <c r="L633" s="8">
        <v>773041.58</v>
      </c>
      <c r="M633" s="8">
        <v>442409.04999999993</v>
      </c>
      <c r="N633" s="8">
        <v>387964.42000000004</v>
      </c>
      <c r="O633" s="11">
        <v>6848067.04</v>
      </c>
    </row>
    <row r="634" spans="2:15" x14ac:dyDescent="0.35">
      <c r="B634" s="2" t="s">
        <v>74</v>
      </c>
      <c r="C634" s="6">
        <v>16465537.9</v>
      </c>
      <c r="D634" s="6">
        <v>446240.8</v>
      </c>
      <c r="E634" s="6">
        <v>165915</v>
      </c>
      <c r="F634" s="6">
        <v>71616</v>
      </c>
      <c r="G634" s="6">
        <v>54319.7</v>
      </c>
      <c r="H634" s="6">
        <v>51903.9</v>
      </c>
      <c r="I634" s="6">
        <v>81869</v>
      </c>
      <c r="J634" s="6">
        <v>338024.5</v>
      </c>
      <c r="K634" s="6">
        <v>167931</v>
      </c>
      <c r="L634" s="6">
        <v>82694</v>
      </c>
      <c r="M634" s="6">
        <v>12521403</v>
      </c>
      <c r="N634" s="6">
        <v>165976.6</v>
      </c>
      <c r="O634" s="9">
        <v>30613431.399999999</v>
      </c>
    </row>
    <row r="635" spans="2:15" x14ac:dyDescent="0.35">
      <c r="B635" s="3" t="s">
        <v>1</v>
      </c>
      <c r="C635" s="7">
        <v>16465537.9</v>
      </c>
      <c r="D635" s="7">
        <v>446240.8</v>
      </c>
      <c r="E635" s="7">
        <v>165915</v>
      </c>
      <c r="F635" s="7">
        <v>71616</v>
      </c>
      <c r="G635" s="7">
        <v>54319.7</v>
      </c>
      <c r="H635" s="7">
        <v>51903.9</v>
      </c>
      <c r="I635" s="7">
        <v>81869</v>
      </c>
      <c r="J635" s="7">
        <v>338024.5</v>
      </c>
      <c r="K635" s="7">
        <v>167931</v>
      </c>
      <c r="L635" s="7">
        <v>82694</v>
      </c>
      <c r="M635" s="7">
        <v>12521403</v>
      </c>
      <c r="N635" s="7">
        <v>165976.6</v>
      </c>
      <c r="O635" s="10">
        <v>30613431.399999999</v>
      </c>
    </row>
    <row r="636" spans="2:15" x14ac:dyDescent="0.35">
      <c r="B636" s="4" t="s">
        <v>4</v>
      </c>
      <c r="C636" s="8">
        <v>435177</v>
      </c>
      <c r="D636" s="8">
        <v>384430</v>
      </c>
      <c r="E636" s="8">
        <v>96013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79549</v>
      </c>
      <c r="N636" s="8">
        <v>0</v>
      </c>
      <c r="O636" s="11">
        <v>995169</v>
      </c>
    </row>
    <row r="637" spans="2:15" x14ac:dyDescent="0.35">
      <c r="B637" s="4" t="s">
        <v>5</v>
      </c>
      <c r="C637" s="8">
        <v>0</v>
      </c>
      <c r="D637" s="8">
        <v>0</v>
      </c>
      <c r="E637" s="8">
        <v>0</v>
      </c>
      <c r="F637" s="8">
        <v>20976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11">
        <v>20976</v>
      </c>
    </row>
    <row r="638" spans="2:15" x14ac:dyDescent="0.35">
      <c r="B638" s="4" t="s">
        <v>7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24448</v>
      </c>
      <c r="L638" s="8">
        <v>0</v>
      </c>
      <c r="M638" s="8">
        <v>0</v>
      </c>
      <c r="N638" s="8">
        <v>24448</v>
      </c>
      <c r="O638" s="11">
        <v>48896</v>
      </c>
    </row>
    <row r="639" spans="2:15" x14ac:dyDescent="0.35">
      <c r="B639" s="4" t="s">
        <v>8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220000</v>
      </c>
      <c r="K639" s="8">
        <v>0</v>
      </c>
      <c r="L639" s="8">
        <v>0</v>
      </c>
      <c r="M639" s="8">
        <v>262500</v>
      </c>
      <c r="N639" s="8">
        <v>0</v>
      </c>
      <c r="O639" s="11">
        <v>482500</v>
      </c>
    </row>
    <row r="640" spans="2:15" x14ac:dyDescent="0.35">
      <c r="B640" s="4" t="s">
        <v>10</v>
      </c>
      <c r="C640" s="8">
        <v>16030360.9</v>
      </c>
      <c r="D640" s="8">
        <v>44608</v>
      </c>
      <c r="E640" s="8">
        <v>69901.999999999985</v>
      </c>
      <c r="F640" s="8">
        <v>50640</v>
      </c>
      <c r="G640" s="8">
        <v>54319.7</v>
      </c>
      <c r="H640" s="8">
        <v>18928.900000000001</v>
      </c>
      <c r="I640" s="8">
        <v>81869</v>
      </c>
      <c r="J640" s="8">
        <v>102270</v>
      </c>
      <c r="K640" s="8">
        <v>97283</v>
      </c>
      <c r="L640" s="8">
        <v>82694</v>
      </c>
      <c r="M640" s="8">
        <v>12179354</v>
      </c>
      <c r="N640" s="8">
        <v>110142.5</v>
      </c>
      <c r="O640" s="11">
        <v>28922372</v>
      </c>
    </row>
    <row r="641" spans="2:15" x14ac:dyDescent="0.35">
      <c r="B641" s="4" t="s">
        <v>11</v>
      </c>
      <c r="C641" s="8">
        <v>0</v>
      </c>
      <c r="D641" s="8">
        <v>17202.8</v>
      </c>
      <c r="E641" s="8">
        <v>0</v>
      </c>
      <c r="F641" s="8">
        <v>0</v>
      </c>
      <c r="G641" s="8">
        <v>0</v>
      </c>
      <c r="H641" s="8">
        <v>32975</v>
      </c>
      <c r="I641" s="8">
        <v>0</v>
      </c>
      <c r="J641" s="8">
        <v>15754.5</v>
      </c>
      <c r="K641" s="8">
        <v>46200</v>
      </c>
      <c r="L641" s="8">
        <v>0</v>
      </c>
      <c r="M641" s="8">
        <v>0</v>
      </c>
      <c r="N641" s="8">
        <v>31386.100000000002</v>
      </c>
      <c r="O641" s="11">
        <v>143518.39999999999</v>
      </c>
    </row>
    <row r="642" spans="2:15" x14ac:dyDescent="0.35">
      <c r="B642" s="2" t="s">
        <v>139</v>
      </c>
      <c r="C642" s="6">
        <v>3804039.3</v>
      </c>
      <c r="D642" s="6">
        <v>1105952.5</v>
      </c>
      <c r="E642" s="6">
        <v>2499887.3199999998</v>
      </c>
      <c r="F642" s="6">
        <v>540985.11</v>
      </c>
      <c r="G642" s="6">
        <v>3137473</v>
      </c>
      <c r="H642" s="6">
        <v>5331346.0999999996</v>
      </c>
      <c r="I642" s="6">
        <v>5268822</v>
      </c>
      <c r="J642" s="6">
        <v>2666325.6</v>
      </c>
      <c r="K642" s="6">
        <v>3827530.1999999997</v>
      </c>
      <c r="L642" s="6">
        <v>210580.56</v>
      </c>
      <c r="M642" s="6">
        <v>146943.5</v>
      </c>
      <c r="N642" s="6">
        <v>631389.80000000005</v>
      </c>
      <c r="O642" s="9">
        <v>29171274.990000002</v>
      </c>
    </row>
    <row r="643" spans="2:15" x14ac:dyDescent="0.35">
      <c r="B643" s="3" t="s">
        <v>1</v>
      </c>
      <c r="C643" s="7">
        <v>3804039.3</v>
      </c>
      <c r="D643" s="7">
        <v>1105952.5</v>
      </c>
      <c r="E643" s="7">
        <v>2499887.3199999998</v>
      </c>
      <c r="F643" s="7">
        <v>540985.11</v>
      </c>
      <c r="G643" s="7">
        <v>3137473</v>
      </c>
      <c r="H643" s="7">
        <v>5331346.0999999996</v>
      </c>
      <c r="I643" s="7">
        <v>5268822</v>
      </c>
      <c r="J643" s="7">
        <v>2666325.6</v>
      </c>
      <c r="K643" s="7">
        <v>3827530.1999999997</v>
      </c>
      <c r="L643" s="7">
        <v>210580.56</v>
      </c>
      <c r="M643" s="7">
        <v>146943.5</v>
      </c>
      <c r="N643" s="7">
        <v>631389.80000000005</v>
      </c>
      <c r="O643" s="10">
        <v>29171274.990000002</v>
      </c>
    </row>
    <row r="644" spans="2:15" x14ac:dyDescent="0.35">
      <c r="B644" s="4" t="s">
        <v>3</v>
      </c>
      <c r="C644" s="8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11">
        <v>0</v>
      </c>
    </row>
    <row r="645" spans="2:15" x14ac:dyDescent="0.35">
      <c r="B645" s="4" t="s">
        <v>4</v>
      </c>
      <c r="C645" s="8">
        <v>521523.31</v>
      </c>
      <c r="D645" s="8">
        <v>312502</v>
      </c>
      <c r="E645" s="8">
        <v>8.67</v>
      </c>
      <c r="F645" s="8">
        <v>0</v>
      </c>
      <c r="G645" s="8">
        <v>313441</v>
      </c>
      <c r="H645" s="8">
        <v>104001</v>
      </c>
      <c r="I645" s="8">
        <v>207985</v>
      </c>
      <c r="J645" s="8">
        <v>419442</v>
      </c>
      <c r="K645" s="8">
        <v>9</v>
      </c>
      <c r="L645" s="8">
        <v>103986</v>
      </c>
      <c r="M645" s="8">
        <v>129979</v>
      </c>
      <c r="N645" s="8">
        <v>595</v>
      </c>
      <c r="O645" s="11">
        <v>2113471.98</v>
      </c>
    </row>
    <row r="646" spans="2:15" x14ac:dyDescent="0.35">
      <c r="B646" s="4" t="s">
        <v>5</v>
      </c>
      <c r="C646" s="8">
        <v>0</v>
      </c>
      <c r="D646" s="8">
        <v>0</v>
      </c>
      <c r="E646" s="8">
        <v>0</v>
      </c>
      <c r="F646" s="8">
        <v>20976</v>
      </c>
      <c r="G646" s="8">
        <v>0</v>
      </c>
      <c r="H646" s="8">
        <v>0</v>
      </c>
      <c r="I646" s="8">
        <v>0</v>
      </c>
      <c r="J646" s="8">
        <v>0</v>
      </c>
      <c r="K646" s="8">
        <v>21300.3</v>
      </c>
      <c r="L646" s="8">
        <v>0</v>
      </c>
      <c r="M646" s="8">
        <v>0</v>
      </c>
      <c r="N646" s="8">
        <v>0</v>
      </c>
      <c r="O646" s="11">
        <v>42276.3</v>
      </c>
    </row>
    <row r="647" spans="2:15" x14ac:dyDescent="0.35">
      <c r="B647" s="4" t="s">
        <v>7</v>
      </c>
      <c r="C647" s="8">
        <v>270500</v>
      </c>
      <c r="D647" s="8">
        <v>243450</v>
      </c>
      <c r="E647" s="8">
        <v>0</v>
      </c>
      <c r="F647" s="8">
        <v>1530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11">
        <v>515480</v>
      </c>
    </row>
    <row r="648" spans="2:15" x14ac:dyDescent="0.35">
      <c r="B648" s="4" t="s">
        <v>8</v>
      </c>
      <c r="C648" s="8">
        <v>2883372</v>
      </c>
      <c r="D648" s="8">
        <v>550000</v>
      </c>
      <c r="E648" s="8">
        <v>2481002.3199999998</v>
      </c>
      <c r="F648" s="8">
        <v>341250</v>
      </c>
      <c r="G648" s="8">
        <v>2778300</v>
      </c>
      <c r="H648" s="8">
        <v>5116500</v>
      </c>
      <c r="I648" s="8">
        <v>5014778</v>
      </c>
      <c r="J648" s="8">
        <v>2212973</v>
      </c>
      <c r="K648" s="8">
        <v>3710133</v>
      </c>
      <c r="L648" s="8">
        <v>0</v>
      </c>
      <c r="M648" s="8">
        <v>0</v>
      </c>
      <c r="N648" s="8">
        <v>577500</v>
      </c>
      <c r="O648" s="11">
        <v>25665808.32</v>
      </c>
    </row>
    <row r="649" spans="2:15" x14ac:dyDescent="0.35">
      <c r="B649" s="4" t="s">
        <v>10</v>
      </c>
      <c r="C649" s="8">
        <v>3.9</v>
      </c>
      <c r="D649" s="8">
        <v>0.5</v>
      </c>
      <c r="E649" s="8">
        <v>57.330000000000013</v>
      </c>
      <c r="F649" s="8">
        <v>18972.5</v>
      </c>
      <c r="G649" s="8">
        <v>1674</v>
      </c>
      <c r="H649" s="8">
        <v>0.5</v>
      </c>
      <c r="I649" s="8">
        <v>0</v>
      </c>
      <c r="J649" s="8">
        <v>16960</v>
      </c>
      <c r="K649" s="8">
        <v>17104</v>
      </c>
      <c r="L649" s="8">
        <v>6721</v>
      </c>
      <c r="M649" s="8">
        <v>16964.5</v>
      </c>
      <c r="N649" s="8">
        <v>83</v>
      </c>
      <c r="O649" s="11">
        <v>78541.23</v>
      </c>
    </row>
    <row r="650" spans="2:15" x14ac:dyDescent="0.35">
      <c r="B650" s="4" t="s">
        <v>11</v>
      </c>
      <c r="C650" s="8">
        <v>128640.09</v>
      </c>
      <c r="D650" s="8">
        <v>0</v>
      </c>
      <c r="E650" s="8">
        <v>18819</v>
      </c>
      <c r="F650" s="8">
        <v>158256.60999999996</v>
      </c>
      <c r="G650" s="8">
        <v>44058</v>
      </c>
      <c r="H650" s="8">
        <v>110844.59999999999</v>
      </c>
      <c r="I650" s="8">
        <v>46059</v>
      </c>
      <c r="J650" s="8">
        <v>16950.599999999999</v>
      </c>
      <c r="K650" s="8">
        <v>78983.899999999994</v>
      </c>
      <c r="L650" s="8">
        <v>99873.560000000012</v>
      </c>
      <c r="M650" s="8">
        <v>0</v>
      </c>
      <c r="N650" s="8">
        <v>53211.799999999996</v>
      </c>
      <c r="O650" s="11">
        <v>755697.16</v>
      </c>
    </row>
    <row r="651" spans="2:15" x14ac:dyDescent="0.35">
      <c r="B651" s="2" t="s">
        <v>92</v>
      </c>
      <c r="C651" s="6">
        <v>1308553.6099999999</v>
      </c>
      <c r="D651" s="6">
        <v>1400561.4200000002</v>
      </c>
      <c r="E651" s="6">
        <v>1920817.2299999995</v>
      </c>
      <c r="F651" s="6">
        <v>3170588.54</v>
      </c>
      <c r="G651" s="6">
        <v>2712137.17</v>
      </c>
      <c r="H651" s="6">
        <v>3570122.8</v>
      </c>
      <c r="I651" s="6">
        <v>2794484.8800000008</v>
      </c>
      <c r="J651" s="6">
        <v>2778336.08</v>
      </c>
      <c r="K651" s="6">
        <v>2356934.3800000004</v>
      </c>
      <c r="L651" s="6">
        <v>3067304.7199999997</v>
      </c>
      <c r="M651" s="6">
        <v>1884985.5400000003</v>
      </c>
      <c r="N651" s="6">
        <v>1475441.33</v>
      </c>
      <c r="O651" s="9">
        <v>28440267.699999999</v>
      </c>
    </row>
    <row r="652" spans="2:15" x14ac:dyDescent="0.35">
      <c r="B652" s="3" t="s">
        <v>1</v>
      </c>
      <c r="C652" s="7">
        <v>1308553.6099999999</v>
      </c>
      <c r="D652" s="7">
        <v>1400561.4200000002</v>
      </c>
      <c r="E652" s="7">
        <v>1920817.2299999995</v>
      </c>
      <c r="F652" s="7">
        <v>3170588.54</v>
      </c>
      <c r="G652" s="7">
        <v>2712137.17</v>
      </c>
      <c r="H652" s="7">
        <v>3570122.8</v>
      </c>
      <c r="I652" s="7">
        <v>2794484.8800000008</v>
      </c>
      <c r="J652" s="7">
        <v>2778336.08</v>
      </c>
      <c r="K652" s="7">
        <v>2356934.3800000004</v>
      </c>
      <c r="L652" s="7">
        <v>3067304.7199999997</v>
      </c>
      <c r="M652" s="7">
        <v>1884985.5400000003</v>
      </c>
      <c r="N652" s="7">
        <v>1475441.33</v>
      </c>
      <c r="O652" s="10">
        <v>28440267.699999999</v>
      </c>
    </row>
    <row r="653" spans="2:15" x14ac:dyDescent="0.35">
      <c r="B653" s="4" t="s">
        <v>3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11">
        <v>0</v>
      </c>
    </row>
    <row r="654" spans="2:15" x14ac:dyDescent="0.35">
      <c r="B654" s="4" t="s">
        <v>4</v>
      </c>
      <c r="C654" s="8">
        <v>5935.7900000000009</v>
      </c>
      <c r="D654" s="8">
        <v>10620</v>
      </c>
      <c r="E654" s="8">
        <v>270980</v>
      </c>
      <c r="F654" s="8">
        <v>82843</v>
      </c>
      <c r="G654" s="8">
        <v>2190</v>
      </c>
      <c r="H654" s="8">
        <v>40190</v>
      </c>
      <c r="I654" s="8">
        <v>4880</v>
      </c>
      <c r="J654" s="8">
        <v>7350</v>
      </c>
      <c r="K654" s="8">
        <v>804</v>
      </c>
      <c r="L654" s="8">
        <v>12408.5</v>
      </c>
      <c r="M654" s="8">
        <v>30560</v>
      </c>
      <c r="N654" s="8">
        <v>7031</v>
      </c>
      <c r="O654" s="11">
        <v>475792.29</v>
      </c>
    </row>
    <row r="655" spans="2:15" x14ac:dyDescent="0.35">
      <c r="B655" s="4" t="s">
        <v>5</v>
      </c>
      <c r="C655" s="8">
        <v>128367</v>
      </c>
      <c r="D655" s="8">
        <v>128796.8</v>
      </c>
      <c r="E655" s="8">
        <v>258195.7</v>
      </c>
      <c r="F655" s="8">
        <v>566688.5</v>
      </c>
      <c r="G655" s="8">
        <v>684681.5</v>
      </c>
      <c r="H655" s="8">
        <v>768090.79999999993</v>
      </c>
      <c r="I655" s="8">
        <v>533141.6</v>
      </c>
      <c r="J655" s="8">
        <v>585624</v>
      </c>
      <c r="K655" s="8">
        <v>48210</v>
      </c>
      <c r="L655" s="8">
        <v>84570</v>
      </c>
      <c r="M655" s="8">
        <v>2650</v>
      </c>
      <c r="N655" s="8">
        <v>108596.53</v>
      </c>
      <c r="O655" s="11">
        <v>3897612.4299999997</v>
      </c>
    </row>
    <row r="656" spans="2:15" x14ac:dyDescent="0.35">
      <c r="B656" s="4" t="s">
        <v>6</v>
      </c>
      <c r="C656" s="8">
        <v>0</v>
      </c>
      <c r="D656" s="8">
        <v>110</v>
      </c>
      <c r="E656" s="8">
        <v>0</v>
      </c>
      <c r="F656" s="8">
        <v>296138.2</v>
      </c>
      <c r="G656" s="8">
        <v>2200.6999999999998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8">
        <v>0</v>
      </c>
      <c r="N656" s="8">
        <v>2052</v>
      </c>
      <c r="O656" s="11">
        <v>300500.90000000002</v>
      </c>
    </row>
    <row r="657" spans="2:15" x14ac:dyDescent="0.35">
      <c r="B657" s="4" t="s">
        <v>8</v>
      </c>
      <c r="C657" s="8">
        <v>22506.25</v>
      </c>
      <c r="D657" s="8">
        <v>0</v>
      </c>
      <c r="E657" s="8">
        <v>23125.200000000001</v>
      </c>
      <c r="F657" s="8">
        <v>0</v>
      </c>
      <c r="G657" s="8">
        <v>23439.759999999998</v>
      </c>
      <c r="H657" s="8">
        <v>0</v>
      </c>
      <c r="I657" s="8">
        <v>0</v>
      </c>
      <c r="J657" s="8">
        <v>0</v>
      </c>
      <c r="K657" s="8">
        <v>46944.15</v>
      </c>
      <c r="L657" s="8">
        <v>0</v>
      </c>
      <c r="M657" s="8">
        <v>0</v>
      </c>
      <c r="N657" s="8">
        <v>0</v>
      </c>
      <c r="O657" s="11">
        <v>116015.35999999999</v>
      </c>
    </row>
    <row r="658" spans="2:15" x14ac:dyDescent="0.35">
      <c r="B658" s="4" t="s">
        <v>10</v>
      </c>
      <c r="C658" s="8">
        <v>97012.340000000011</v>
      </c>
      <c r="D658" s="8">
        <v>25553.22</v>
      </c>
      <c r="E658" s="8">
        <v>93767.330000000016</v>
      </c>
      <c r="F658" s="8">
        <v>140863.56</v>
      </c>
      <c r="G658" s="8">
        <v>52687.78</v>
      </c>
      <c r="H658" s="8">
        <v>177703.08</v>
      </c>
      <c r="I658" s="8">
        <v>79981.179999999993</v>
      </c>
      <c r="J658" s="8">
        <v>90508.900000000009</v>
      </c>
      <c r="K658" s="8">
        <v>84928.060000000012</v>
      </c>
      <c r="L658" s="8">
        <v>79381.100000000006</v>
      </c>
      <c r="M658" s="8">
        <v>102588.15</v>
      </c>
      <c r="N658" s="8">
        <v>65790</v>
      </c>
      <c r="O658" s="11">
        <v>1090764.7000000002</v>
      </c>
    </row>
    <row r="659" spans="2:15" x14ac:dyDescent="0.35">
      <c r="B659" s="4" t="s">
        <v>11</v>
      </c>
      <c r="C659" s="8">
        <v>1054732.23</v>
      </c>
      <c r="D659" s="8">
        <v>1235481.4000000001</v>
      </c>
      <c r="E659" s="8">
        <v>1274748.9999999995</v>
      </c>
      <c r="F659" s="8">
        <v>2084055.2800000003</v>
      </c>
      <c r="G659" s="8">
        <v>1946937.4300000002</v>
      </c>
      <c r="H659" s="8">
        <v>2584138.92</v>
      </c>
      <c r="I659" s="8">
        <v>2176482.1000000006</v>
      </c>
      <c r="J659" s="8">
        <v>2094853.1800000002</v>
      </c>
      <c r="K659" s="8">
        <v>2176048.1700000004</v>
      </c>
      <c r="L659" s="8">
        <v>2890945.1199999996</v>
      </c>
      <c r="M659" s="8">
        <v>1749187.3900000004</v>
      </c>
      <c r="N659" s="8">
        <v>1291971.8</v>
      </c>
      <c r="O659" s="11">
        <v>22559582.02</v>
      </c>
    </row>
    <row r="660" spans="2:15" x14ac:dyDescent="0.35">
      <c r="B660" s="2" t="s">
        <v>145</v>
      </c>
      <c r="C660" s="6">
        <v>483779</v>
      </c>
      <c r="D660" s="6">
        <v>3503790.4</v>
      </c>
      <c r="E660" s="6">
        <v>3728850</v>
      </c>
      <c r="F660" s="6">
        <v>2990823</v>
      </c>
      <c r="G660" s="6">
        <v>3820572</v>
      </c>
      <c r="H660" s="6">
        <v>3188736.8</v>
      </c>
      <c r="I660" s="6">
        <v>923085</v>
      </c>
      <c r="J660" s="6">
        <v>2385143.5</v>
      </c>
      <c r="K660" s="6">
        <v>2700380</v>
      </c>
      <c r="L660" s="6">
        <v>1692665</v>
      </c>
      <c r="M660" s="6">
        <v>664248.69999999995</v>
      </c>
      <c r="N660" s="6">
        <v>2281961</v>
      </c>
      <c r="O660" s="9">
        <v>28364034.399999999</v>
      </c>
    </row>
    <row r="661" spans="2:15" x14ac:dyDescent="0.35">
      <c r="B661" s="3" t="s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630</v>
      </c>
      <c r="M661" s="7">
        <v>0</v>
      </c>
      <c r="N661" s="7">
        <v>0</v>
      </c>
      <c r="O661" s="10">
        <v>630</v>
      </c>
    </row>
    <row r="662" spans="2:15" x14ac:dyDescent="0.35">
      <c r="B662" s="4" t="s">
        <v>2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630</v>
      </c>
      <c r="M662" s="8">
        <v>0</v>
      </c>
      <c r="N662" s="8">
        <v>0</v>
      </c>
      <c r="O662" s="11">
        <v>630</v>
      </c>
    </row>
    <row r="663" spans="2:15" x14ac:dyDescent="0.35">
      <c r="B663" s="3" t="s">
        <v>1</v>
      </c>
      <c r="C663" s="7">
        <v>483779</v>
      </c>
      <c r="D663" s="7">
        <v>3503790.4</v>
      </c>
      <c r="E663" s="7">
        <v>3728850</v>
      </c>
      <c r="F663" s="7">
        <v>2990823</v>
      </c>
      <c r="G663" s="7">
        <v>3820572</v>
      </c>
      <c r="H663" s="7">
        <v>3188736.8</v>
      </c>
      <c r="I663" s="7">
        <v>923085</v>
      </c>
      <c r="J663" s="7">
        <v>2385143.5</v>
      </c>
      <c r="K663" s="7">
        <v>2700380</v>
      </c>
      <c r="L663" s="7">
        <v>1692035</v>
      </c>
      <c r="M663" s="7">
        <v>664248.69999999995</v>
      </c>
      <c r="N663" s="7">
        <v>2281961</v>
      </c>
      <c r="O663" s="10">
        <v>28363404.399999999</v>
      </c>
    </row>
    <row r="664" spans="2:15" x14ac:dyDescent="0.35">
      <c r="B664" s="4" t="s">
        <v>3</v>
      </c>
      <c r="C664" s="8">
        <v>0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11">
        <v>0</v>
      </c>
    </row>
    <row r="665" spans="2:15" x14ac:dyDescent="0.35">
      <c r="B665" s="4" t="s">
        <v>4</v>
      </c>
      <c r="C665" s="8">
        <v>422483</v>
      </c>
      <c r="D665" s="8">
        <v>3167311</v>
      </c>
      <c r="E665" s="8">
        <v>3540170</v>
      </c>
      <c r="F665" s="8">
        <v>2957152</v>
      </c>
      <c r="G665" s="8">
        <v>3746782</v>
      </c>
      <c r="H665" s="8">
        <v>3008903</v>
      </c>
      <c r="I665" s="8">
        <v>870935</v>
      </c>
      <c r="J665" s="8">
        <v>2323006</v>
      </c>
      <c r="K665" s="8">
        <v>2614174</v>
      </c>
      <c r="L665" s="8">
        <v>1583759</v>
      </c>
      <c r="M665" s="8">
        <v>581324</v>
      </c>
      <c r="N665" s="8">
        <v>2121226</v>
      </c>
      <c r="O665" s="11">
        <v>26937225</v>
      </c>
    </row>
    <row r="666" spans="2:15" x14ac:dyDescent="0.35">
      <c r="B666" s="4" t="s">
        <v>7</v>
      </c>
      <c r="C666" s="8">
        <v>27050</v>
      </c>
      <c r="D666" s="8">
        <v>297550</v>
      </c>
      <c r="E666" s="8">
        <v>81150</v>
      </c>
      <c r="F666" s="8">
        <v>0</v>
      </c>
      <c r="G666" s="8">
        <v>0</v>
      </c>
      <c r="H666" s="8">
        <v>108200</v>
      </c>
      <c r="I666" s="8">
        <v>27050</v>
      </c>
      <c r="J666" s="8">
        <v>54100</v>
      </c>
      <c r="K666" s="8">
        <v>0</v>
      </c>
      <c r="L666" s="8">
        <v>108200</v>
      </c>
      <c r="M666" s="8">
        <v>0</v>
      </c>
      <c r="N666" s="8">
        <v>0</v>
      </c>
      <c r="O666" s="11">
        <v>703300</v>
      </c>
    </row>
    <row r="667" spans="2:15" x14ac:dyDescent="0.35">
      <c r="B667" s="4" t="s">
        <v>10</v>
      </c>
      <c r="C667" s="8">
        <v>34246</v>
      </c>
      <c r="D667" s="8">
        <v>38929.4</v>
      </c>
      <c r="E667" s="8">
        <v>107530</v>
      </c>
      <c r="F667" s="8">
        <v>33671</v>
      </c>
      <c r="G667" s="8">
        <v>73790</v>
      </c>
      <c r="H667" s="8">
        <v>71633.8</v>
      </c>
      <c r="I667" s="8">
        <v>25100</v>
      </c>
      <c r="J667" s="8">
        <v>8037.5</v>
      </c>
      <c r="K667" s="8">
        <v>86206</v>
      </c>
      <c r="L667" s="8">
        <v>76</v>
      </c>
      <c r="M667" s="8">
        <v>82924.7</v>
      </c>
      <c r="N667" s="8">
        <v>160735</v>
      </c>
      <c r="O667" s="11">
        <v>722879.4</v>
      </c>
    </row>
    <row r="668" spans="2:15" x14ac:dyDescent="0.35">
      <c r="B668" s="2" t="s">
        <v>77</v>
      </c>
      <c r="C668" s="6">
        <v>504011.68</v>
      </c>
      <c r="D668" s="6">
        <v>2457353.12</v>
      </c>
      <c r="E668" s="6">
        <v>4910684.8999999994</v>
      </c>
      <c r="F668" s="6">
        <v>1636957.8</v>
      </c>
      <c r="G668" s="6">
        <v>1868382.58</v>
      </c>
      <c r="H668" s="6">
        <v>1983823.99</v>
      </c>
      <c r="I668" s="6">
        <v>1900468.85</v>
      </c>
      <c r="J668" s="6">
        <v>1176875.3700000001</v>
      </c>
      <c r="K668" s="6">
        <v>2418699.92</v>
      </c>
      <c r="L668" s="6">
        <v>2338534.62</v>
      </c>
      <c r="M668" s="6">
        <v>2404890.7199999997</v>
      </c>
      <c r="N668" s="6">
        <v>1972456.69</v>
      </c>
      <c r="O668" s="9">
        <v>25573140.240000002</v>
      </c>
    </row>
    <row r="669" spans="2:15" x14ac:dyDescent="0.35">
      <c r="B669" s="3" t="s">
        <v>0</v>
      </c>
      <c r="C669" s="7">
        <v>404751</v>
      </c>
      <c r="D669" s="7">
        <v>2045009</v>
      </c>
      <c r="E669" s="7">
        <v>4256327</v>
      </c>
      <c r="F669" s="7">
        <v>1005441</v>
      </c>
      <c r="G669" s="7">
        <v>1111747</v>
      </c>
      <c r="H669" s="7">
        <v>1567709</v>
      </c>
      <c r="I669" s="7">
        <v>1184282</v>
      </c>
      <c r="J669" s="7">
        <v>772163</v>
      </c>
      <c r="K669" s="7">
        <v>2209549</v>
      </c>
      <c r="L669" s="7">
        <v>1148738</v>
      </c>
      <c r="M669" s="7">
        <v>1533031</v>
      </c>
      <c r="N669" s="7">
        <v>1737044</v>
      </c>
      <c r="O669" s="10">
        <v>18975791</v>
      </c>
    </row>
    <row r="670" spans="2:15" x14ac:dyDescent="0.35">
      <c r="B670" s="4" t="s">
        <v>2</v>
      </c>
      <c r="C670" s="8">
        <v>404751</v>
      </c>
      <c r="D670" s="8">
        <v>2045009</v>
      </c>
      <c r="E670" s="8">
        <v>4256327</v>
      </c>
      <c r="F670" s="8">
        <v>1005441</v>
      </c>
      <c r="G670" s="8">
        <v>1111747</v>
      </c>
      <c r="H670" s="8">
        <v>1567709</v>
      </c>
      <c r="I670" s="8">
        <v>1184282</v>
      </c>
      <c r="J670" s="8">
        <v>772163</v>
      </c>
      <c r="K670" s="8">
        <v>2209549</v>
      </c>
      <c r="L670" s="8">
        <v>1148738</v>
      </c>
      <c r="M670" s="8">
        <v>1533031</v>
      </c>
      <c r="N670" s="8">
        <v>1737044</v>
      </c>
      <c r="O670" s="11">
        <v>18975791</v>
      </c>
    </row>
    <row r="671" spans="2:15" x14ac:dyDescent="0.35">
      <c r="B671" s="3" t="s">
        <v>1</v>
      </c>
      <c r="C671" s="7">
        <v>99260.68</v>
      </c>
      <c r="D671" s="7">
        <v>412344.12</v>
      </c>
      <c r="E671" s="7">
        <v>654357.9</v>
      </c>
      <c r="F671" s="7">
        <v>631516.80000000005</v>
      </c>
      <c r="G671" s="7">
        <v>756635.58000000007</v>
      </c>
      <c r="H671" s="7">
        <v>416114.99</v>
      </c>
      <c r="I671" s="7">
        <v>716186.85000000009</v>
      </c>
      <c r="J671" s="7">
        <v>404712.37</v>
      </c>
      <c r="K671" s="7">
        <v>209150.92</v>
      </c>
      <c r="L671" s="7">
        <v>1189796.6200000001</v>
      </c>
      <c r="M671" s="7">
        <v>871859.72</v>
      </c>
      <c r="N671" s="7">
        <v>235412.69</v>
      </c>
      <c r="O671" s="10">
        <v>6597349.2400000002</v>
      </c>
    </row>
    <row r="672" spans="2:15" x14ac:dyDescent="0.35">
      <c r="B672" s="4" t="s">
        <v>3</v>
      </c>
      <c r="C672" s="8">
        <v>0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11">
        <v>0</v>
      </c>
    </row>
    <row r="673" spans="2:15" x14ac:dyDescent="0.35">
      <c r="B673" s="4" t="s">
        <v>5</v>
      </c>
      <c r="C673" s="8">
        <v>734</v>
      </c>
      <c r="D673" s="8">
        <v>0</v>
      </c>
      <c r="E673" s="8">
        <v>189833.5</v>
      </c>
      <c r="F673" s="8">
        <v>336006.5</v>
      </c>
      <c r="G673" s="8">
        <v>232925.5</v>
      </c>
      <c r="H673" s="8">
        <v>183800.1</v>
      </c>
      <c r="I673" s="8">
        <v>145152.5</v>
      </c>
      <c r="J673" s="8">
        <v>74060</v>
      </c>
      <c r="K673" s="8">
        <v>10700</v>
      </c>
      <c r="L673" s="8">
        <v>69680</v>
      </c>
      <c r="M673" s="8">
        <v>0</v>
      </c>
      <c r="N673" s="8">
        <v>20840</v>
      </c>
      <c r="O673" s="11">
        <v>1263732.1000000001</v>
      </c>
    </row>
    <row r="674" spans="2:15" x14ac:dyDescent="0.35">
      <c r="B674" s="4" t="s">
        <v>6</v>
      </c>
      <c r="C674" s="8">
        <v>0</v>
      </c>
      <c r="D674" s="8">
        <v>0</v>
      </c>
      <c r="E674" s="8">
        <v>0</v>
      </c>
      <c r="F674" s="8">
        <v>33</v>
      </c>
      <c r="G674" s="8">
        <v>199724.78</v>
      </c>
      <c r="H674" s="8">
        <v>21865.19</v>
      </c>
      <c r="I674" s="8">
        <v>21242.5</v>
      </c>
      <c r="J674" s="8">
        <v>0</v>
      </c>
      <c r="K674" s="8">
        <v>1674.55</v>
      </c>
      <c r="L674" s="8">
        <v>0</v>
      </c>
      <c r="M674" s="8">
        <v>0</v>
      </c>
      <c r="N674" s="8">
        <v>0</v>
      </c>
      <c r="O674" s="11">
        <v>244540.02</v>
      </c>
    </row>
    <row r="675" spans="2:15" x14ac:dyDescent="0.35">
      <c r="B675" s="4" t="s">
        <v>8</v>
      </c>
      <c r="C675" s="8">
        <v>98167.679999999993</v>
      </c>
      <c r="D675" s="8">
        <v>169350.5</v>
      </c>
      <c r="E675" s="8">
        <v>221863.67999999999</v>
      </c>
      <c r="F675" s="8">
        <v>197404</v>
      </c>
      <c r="G675" s="8">
        <v>169540.3</v>
      </c>
      <c r="H675" s="8">
        <v>50202</v>
      </c>
      <c r="I675" s="8">
        <v>141579.03</v>
      </c>
      <c r="J675" s="8">
        <v>0</v>
      </c>
      <c r="K675" s="8">
        <v>0</v>
      </c>
      <c r="L675" s="8">
        <v>24234.06</v>
      </c>
      <c r="M675" s="8">
        <v>0</v>
      </c>
      <c r="N675" s="8">
        <v>142982.69</v>
      </c>
      <c r="O675" s="11">
        <v>1215323.94</v>
      </c>
    </row>
    <row r="676" spans="2:15" x14ac:dyDescent="0.35">
      <c r="B676" s="4" t="s">
        <v>10</v>
      </c>
      <c r="C676" s="8">
        <v>359</v>
      </c>
      <c r="D676" s="8">
        <v>200282</v>
      </c>
      <c r="E676" s="8">
        <v>242660.72</v>
      </c>
      <c r="F676" s="8">
        <v>64057.5</v>
      </c>
      <c r="G676" s="8">
        <v>154445</v>
      </c>
      <c r="H676" s="8">
        <v>160247.70000000001</v>
      </c>
      <c r="I676" s="8">
        <v>408212.82</v>
      </c>
      <c r="J676" s="8">
        <v>330652.37</v>
      </c>
      <c r="K676" s="8">
        <v>196776.37000000002</v>
      </c>
      <c r="L676" s="8">
        <v>1095882.56</v>
      </c>
      <c r="M676" s="8">
        <v>871859.72</v>
      </c>
      <c r="N676" s="8">
        <v>71590</v>
      </c>
      <c r="O676" s="11">
        <v>3797025.76</v>
      </c>
    </row>
    <row r="677" spans="2:15" x14ac:dyDescent="0.35">
      <c r="B677" s="4" t="s">
        <v>11</v>
      </c>
      <c r="C677" s="8">
        <v>0</v>
      </c>
      <c r="D677" s="8">
        <v>42711.62</v>
      </c>
      <c r="E677" s="8">
        <v>0</v>
      </c>
      <c r="F677" s="8">
        <v>34015.800000000003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11">
        <v>76727.420000000013</v>
      </c>
    </row>
    <row r="678" spans="2:15" x14ac:dyDescent="0.35">
      <c r="B678" s="2" t="s">
        <v>56</v>
      </c>
      <c r="C678" s="6">
        <v>1487624.7600000002</v>
      </c>
      <c r="D678" s="6">
        <v>690933.06</v>
      </c>
      <c r="E678" s="6">
        <v>1594841.8100000003</v>
      </c>
      <c r="F678" s="6">
        <v>2901428.5899999994</v>
      </c>
      <c r="G678" s="6">
        <v>3387692.9999999995</v>
      </c>
      <c r="H678" s="6">
        <v>3652941.7</v>
      </c>
      <c r="I678" s="6">
        <v>3369562.55</v>
      </c>
      <c r="J678" s="6">
        <v>3231747.3699999996</v>
      </c>
      <c r="K678" s="6">
        <v>879414.35999999987</v>
      </c>
      <c r="L678" s="6">
        <v>1374812.7300000002</v>
      </c>
      <c r="M678" s="6">
        <v>817964.82000000007</v>
      </c>
      <c r="N678" s="6">
        <v>2094792.0599999998</v>
      </c>
      <c r="O678" s="9">
        <v>25483756.809999999</v>
      </c>
    </row>
    <row r="679" spans="2:15" x14ac:dyDescent="0.35">
      <c r="B679" s="3" t="s">
        <v>1</v>
      </c>
      <c r="C679" s="7">
        <v>1487624.7600000002</v>
      </c>
      <c r="D679" s="7">
        <v>690933.06</v>
      </c>
      <c r="E679" s="7">
        <v>1594841.8100000003</v>
      </c>
      <c r="F679" s="7">
        <v>2901428.5899999994</v>
      </c>
      <c r="G679" s="7">
        <v>3387692.9999999995</v>
      </c>
      <c r="H679" s="7">
        <v>3652941.7</v>
      </c>
      <c r="I679" s="7">
        <v>3369562.55</v>
      </c>
      <c r="J679" s="7">
        <v>3231747.3699999996</v>
      </c>
      <c r="K679" s="7">
        <v>879414.35999999987</v>
      </c>
      <c r="L679" s="7">
        <v>1374812.7300000002</v>
      </c>
      <c r="M679" s="7">
        <v>817964.82000000007</v>
      </c>
      <c r="N679" s="7">
        <v>2094792.0599999998</v>
      </c>
      <c r="O679" s="10">
        <v>25483756.809999999</v>
      </c>
    </row>
    <row r="680" spans="2:15" x14ac:dyDescent="0.35">
      <c r="B680" s="4" t="s">
        <v>3</v>
      </c>
      <c r="C680" s="8">
        <v>0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11">
        <v>0</v>
      </c>
    </row>
    <row r="681" spans="2:15" x14ac:dyDescent="0.35">
      <c r="B681" s="4" t="s">
        <v>4</v>
      </c>
      <c r="C681" s="8">
        <v>16838.289999999997</v>
      </c>
      <c r="D681" s="8">
        <v>0</v>
      </c>
      <c r="E681" s="8">
        <v>19871.980000000003</v>
      </c>
      <c r="F681" s="8">
        <v>11825.94</v>
      </c>
      <c r="G681" s="8">
        <v>337364</v>
      </c>
      <c r="H681" s="8">
        <v>213234.2</v>
      </c>
      <c r="I681" s="8">
        <v>28822.710000000003</v>
      </c>
      <c r="J681" s="8">
        <v>476.01</v>
      </c>
      <c r="K681" s="8">
        <v>6935.42</v>
      </c>
      <c r="L681" s="8">
        <v>1028.31</v>
      </c>
      <c r="M681" s="8">
        <v>14077.539999999999</v>
      </c>
      <c r="N681" s="8">
        <v>253194.88</v>
      </c>
      <c r="O681" s="11">
        <v>903669.28000000014</v>
      </c>
    </row>
    <row r="682" spans="2:15" x14ac:dyDescent="0.35">
      <c r="B682" s="4" t="s">
        <v>5</v>
      </c>
      <c r="C682" s="8">
        <v>0</v>
      </c>
      <c r="D682" s="8">
        <v>0</v>
      </c>
      <c r="E682" s="8">
        <v>134769.60000000001</v>
      </c>
      <c r="F682" s="8">
        <v>89611.199999999997</v>
      </c>
      <c r="G682" s="8">
        <v>177126.6</v>
      </c>
      <c r="H682" s="8">
        <v>89846.399999999994</v>
      </c>
      <c r="I682" s="8">
        <v>108848.6</v>
      </c>
      <c r="J682" s="8">
        <v>176008.8</v>
      </c>
      <c r="K682" s="8">
        <v>108897.60000000001</v>
      </c>
      <c r="L682" s="8">
        <v>41160</v>
      </c>
      <c r="M682" s="8">
        <v>12517.079999999998</v>
      </c>
      <c r="N682" s="8">
        <v>0</v>
      </c>
      <c r="O682" s="11">
        <v>938785.87999999989</v>
      </c>
    </row>
    <row r="683" spans="2:15" x14ac:dyDescent="0.35">
      <c r="B683" s="4" t="s">
        <v>6</v>
      </c>
      <c r="C683" s="8">
        <v>978211.55</v>
      </c>
      <c r="D683" s="8">
        <v>374489.98</v>
      </c>
      <c r="E683" s="8">
        <v>1117939.4100000001</v>
      </c>
      <c r="F683" s="8">
        <v>1901409.5</v>
      </c>
      <c r="G683" s="8">
        <v>1136230.5399999998</v>
      </c>
      <c r="H683" s="8">
        <v>1377392.9100000004</v>
      </c>
      <c r="I683" s="8">
        <v>926317.05</v>
      </c>
      <c r="J683" s="8">
        <v>839151.04999999981</v>
      </c>
      <c r="K683" s="8">
        <v>381289.08999999991</v>
      </c>
      <c r="L683" s="8">
        <v>1095409.81</v>
      </c>
      <c r="M683" s="8">
        <v>427577.78000000009</v>
      </c>
      <c r="N683" s="8">
        <v>1372079.75</v>
      </c>
      <c r="O683" s="11">
        <v>11927498.42</v>
      </c>
    </row>
    <row r="684" spans="2:15" x14ac:dyDescent="0.35">
      <c r="B684" s="4" t="s">
        <v>7</v>
      </c>
      <c r="C684" s="8">
        <v>0</v>
      </c>
      <c r="D684" s="8">
        <v>22200</v>
      </c>
      <c r="E684" s="8">
        <v>22200</v>
      </c>
      <c r="F684" s="8">
        <v>0</v>
      </c>
      <c r="G684" s="8">
        <v>0</v>
      </c>
      <c r="H684" s="8">
        <v>0</v>
      </c>
      <c r="I684" s="8">
        <v>22079</v>
      </c>
      <c r="J684" s="8">
        <v>0</v>
      </c>
      <c r="K684" s="8">
        <v>0</v>
      </c>
      <c r="L684" s="8">
        <v>22210</v>
      </c>
      <c r="M684" s="8">
        <v>22167</v>
      </c>
      <c r="N684" s="8">
        <v>0</v>
      </c>
      <c r="O684" s="11">
        <v>110856</v>
      </c>
    </row>
    <row r="685" spans="2:15" x14ac:dyDescent="0.35">
      <c r="B685" s="4" t="s">
        <v>8</v>
      </c>
      <c r="C685" s="8">
        <v>15813</v>
      </c>
      <c r="D685" s="8">
        <v>0</v>
      </c>
      <c r="E685" s="8">
        <v>0</v>
      </c>
      <c r="F685" s="8">
        <v>339195</v>
      </c>
      <c r="G685" s="8">
        <v>1233750</v>
      </c>
      <c r="H685" s="8">
        <v>1417500</v>
      </c>
      <c r="I685" s="8">
        <v>1391250</v>
      </c>
      <c r="J685" s="8">
        <v>1463692.23</v>
      </c>
      <c r="K685" s="8">
        <v>47880</v>
      </c>
      <c r="L685" s="8">
        <v>21856</v>
      </c>
      <c r="M685" s="8">
        <v>26250</v>
      </c>
      <c r="N685" s="8">
        <v>102032.49</v>
      </c>
      <c r="O685" s="11">
        <v>6059218.7200000007</v>
      </c>
    </row>
    <row r="686" spans="2:15" x14ac:dyDescent="0.35">
      <c r="B686" s="4" t="s">
        <v>10</v>
      </c>
      <c r="C686" s="8">
        <v>177886.42000000004</v>
      </c>
      <c r="D686" s="8">
        <v>246075.08000000002</v>
      </c>
      <c r="E686" s="8">
        <v>266669.71999999997</v>
      </c>
      <c r="F686" s="8">
        <v>305601.59000000003</v>
      </c>
      <c r="G686" s="8">
        <v>366427.96</v>
      </c>
      <c r="H686" s="8">
        <v>325097.15000000008</v>
      </c>
      <c r="I686" s="8">
        <v>673822.18999999971</v>
      </c>
      <c r="J686" s="8">
        <v>509727.54</v>
      </c>
      <c r="K686" s="8">
        <v>220642.05000000002</v>
      </c>
      <c r="L686" s="8">
        <v>97955.62</v>
      </c>
      <c r="M686" s="8">
        <v>115604.92</v>
      </c>
      <c r="N686" s="8">
        <v>202320.93999999997</v>
      </c>
      <c r="O686" s="11">
        <v>3507831.1799999997</v>
      </c>
    </row>
    <row r="687" spans="2:15" x14ac:dyDescent="0.35">
      <c r="B687" s="4" t="s">
        <v>11</v>
      </c>
      <c r="C687" s="8">
        <v>298875.5</v>
      </c>
      <c r="D687" s="8">
        <v>48168</v>
      </c>
      <c r="E687" s="8">
        <v>33391.1</v>
      </c>
      <c r="F687" s="8">
        <v>253785.36000000002</v>
      </c>
      <c r="G687" s="8">
        <v>136793.89999999997</v>
      </c>
      <c r="H687" s="8">
        <v>229871.03999999998</v>
      </c>
      <c r="I687" s="8">
        <v>218423</v>
      </c>
      <c r="J687" s="8">
        <v>242691.73999999996</v>
      </c>
      <c r="K687" s="8">
        <v>113770.20000000001</v>
      </c>
      <c r="L687" s="8">
        <v>95192.989999999991</v>
      </c>
      <c r="M687" s="8">
        <v>199770.5</v>
      </c>
      <c r="N687" s="8">
        <v>165164</v>
      </c>
      <c r="O687" s="11">
        <v>2035897.3299999998</v>
      </c>
    </row>
    <row r="688" spans="2:15" x14ac:dyDescent="0.35">
      <c r="B688" s="2" t="s">
        <v>85</v>
      </c>
      <c r="C688" s="6">
        <v>2382447.7999999998</v>
      </c>
      <c r="D688" s="6">
        <v>2328703.9000000004</v>
      </c>
      <c r="E688" s="6">
        <v>1639555.0299999998</v>
      </c>
      <c r="F688" s="6">
        <v>2641589.5600000005</v>
      </c>
      <c r="G688" s="6">
        <v>2031946.17</v>
      </c>
      <c r="H688" s="6">
        <v>2764212.2300000004</v>
      </c>
      <c r="I688" s="6">
        <v>1451653.17</v>
      </c>
      <c r="J688" s="6">
        <v>1592728.3599999999</v>
      </c>
      <c r="K688" s="6">
        <v>1947877.98</v>
      </c>
      <c r="L688" s="6">
        <v>1926945.4699999997</v>
      </c>
      <c r="M688" s="6">
        <v>1952551.2200000002</v>
      </c>
      <c r="N688" s="6">
        <v>2107768.9300000002</v>
      </c>
      <c r="O688" s="9">
        <v>24767979.819999997</v>
      </c>
    </row>
    <row r="689" spans="2:15" x14ac:dyDescent="0.35">
      <c r="B689" s="3" t="s">
        <v>0</v>
      </c>
      <c r="C689" s="7">
        <v>0</v>
      </c>
      <c r="D689" s="7">
        <v>0</v>
      </c>
      <c r="E689" s="7">
        <v>0</v>
      </c>
      <c r="F689" s="7">
        <v>80240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10">
        <v>80240</v>
      </c>
    </row>
    <row r="690" spans="2:15" x14ac:dyDescent="0.35">
      <c r="B690" s="4" t="s">
        <v>2</v>
      </c>
      <c r="C690" s="8">
        <v>0</v>
      </c>
      <c r="D690" s="8">
        <v>0</v>
      </c>
      <c r="E690" s="8">
        <v>0</v>
      </c>
      <c r="F690" s="8">
        <v>80240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11">
        <v>80240</v>
      </c>
    </row>
    <row r="691" spans="2:15" x14ac:dyDescent="0.35">
      <c r="B691" s="3" t="s">
        <v>1</v>
      </c>
      <c r="C691" s="7">
        <v>2382447.7999999998</v>
      </c>
      <c r="D691" s="7">
        <v>2328703.9000000004</v>
      </c>
      <c r="E691" s="7">
        <v>1639555.0299999998</v>
      </c>
      <c r="F691" s="7">
        <v>2561349.5600000005</v>
      </c>
      <c r="G691" s="7">
        <v>2031946.17</v>
      </c>
      <c r="H691" s="7">
        <v>2764212.2300000004</v>
      </c>
      <c r="I691" s="7">
        <v>1451653.17</v>
      </c>
      <c r="J691" s="7">
        <v>1592728.3599999999</v>
      </c>
      <c r="K691" s="7">
        <v>1947877.98</v>
      </c>
      <c r="L691" s="7">
        <v>1926945.4699999997</v>
      </c>
      <c r="M691" s="7">
        <v>1952551.2200000002</v>
      </c>
      <c r="N691" s="7">
        <v>2107768.9300000002</v>
      </c>
      <c r="O691" s="10">
        <v>24687739.819999997</v>
      </c>
    </row>
    <row r="692" spans="2:15" x14ac:dyDescent="0.35">
      <c r="B692" s="4" t="s">
        <v>3</v>
      </c>
      <c r="C692" s="8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11">
        <v>0</v>
      </c>
    </row>
    <row r="693" spans="2:15" x14ac:dyDescent="0.35">
      <c r="B693" s="4" t="s">
        <v>4</v>
      </c>
      <c r="C693" s="8">
        <v>847402.92999999993</v>
      </c>
      <c r="D693" s="8">
        <v>538069</v>
      </c>
      <c r="E693" s="8">
        <v>416203.9</v>
      </c>
      <c r="F693" s="8">
        <v>624156.6</v>
      </c>
      <c r="G693" s="8">
        <v>375813.21</v>
      </c>
      <c r="H693" s="8">
        <v>355603.4</v>
      </c>
      <c r="I693" s="8">
        <v>135283.5</v>
      </c>
      <c r="J693" s="8">
        <v>293270</v>
      </c>
      <c r="K693" s="8">
        <v>344083.45999999996</v>
      </c>
      <c r="L693" s="8">
        <v>558401.46</v>
      </c>
      <c r="M693" s="8">
        <v>441146</v>
      </c>
      <c r="N693" s="8">
        <v>159302</v>
      </c>
      <c r="O693" s="11">
        <v>5088735.46</v>
      </c>
    </row>
    <row r="694" spans="2:15" x14ac:dyDescent="0.35">
      <c r="B694" s="4" t="s">
        <v>5</v>
      </c>
      <c r="C694" s="8">
        <v>76614</v>
      </c>
      <c r="D694" s="8">
        <v>264886.40000000002</v>
      </c>
      <c r="E694" s="8">
        <v>490855</v>
      </c>
      <c r="F694" s="8">
        <v>726975.84</v>
      </c>
      <c r="G694" s="8">
        <v>480551</v>
      </c>
      <c r="H694" s="8">
        <v>446750.00000000012</v>
      </c>
      <c r="I694" s="8">
        <v>286070.70000000007</v>
      </c>
      <c r="J694" s="8">
        <v>179639.4</v>
      </c>
      <c r="K694" s="8">
        <v>229281.5</v>
      </c>
      <c r="L694" s="8">
        <v>133455.9</v>
      </c>
      <c r="M694" s="8">
        <v>161706.6</v>
      </c>
      <c r="N694" s="8">
        <v>190226.19999999998</v>
      </c>
      <c r="O694" s="11">
        <v>3667012.5400000005</v>
      </c>
    </row>
    <row r="695" spans="2:15" x14ac:dyDescent="0.35">
      <c r="B695" s="4" t="s">
        <v>6</v>
      </c>
      <c r="C695" s="8">
        <v>606223.44999999995</v>
      </c>
      <c r="D695" s="8">
        <v>618402.76</v>
      </c>
      <c r="E695" s="8">
        <v>279527.25</v>
      </c>
      <c r="F695" s="8">
        <v>649473.53</v>
      </c>
      <c r="G695" s="8">
        <v>203147.51999999999</v>
      </c>
      <c r="H695" s="8">
        <v>1006810.54</v>
      </c>
      <c r="I695" s="8">
        <v>478770.68999999994</v>
      </c>
      <c r="J695" s="8">
        <v>575142.62</v>
      </c>
      <c r="K695" s="8">
        <v>594976.17999999993</v>
      </c>
      <c r="L695" s="8">
        <v>841743.66</v>
      </c>
      <c r="M695" s="8">
        <v>945630.56000000029</v>
      </c>
      <c r="N695" s="8">
        <v>424002.88000000006</v>
      </c>
      <c r="O695" s="11">
        <v>7223851.6400000006</v>
      </c>
    </row>
    <row r="696" spans="2:15" x14ac:dyDescent="0.35">
      <c r="B696" s="4" t="s">
        <v>7</v>
      </c>
      <c r="C696" s="8">
        <v>0</v>
      </c>
      <c r="D696" s="8">
        <v>0</v>
      </c>
      <c r="E696" s="8">
        <v>0</v>
      </c>
      <c r="F696" s="8">
        <v>4798</v>
      </c>
      <c r="G696" s="8">
        <v>649350</v>
      </c>
      <c r="H696" s="8">
        <v>336700</v>
      </c>
      <c r="I696" s="8">
        <v>0</v>
      </c>
      <c r="J696" s="8">
        <v>0</v>
      </c>
      <c r="K696" s="8">
        <v>408850</v>
      </c>
      <c r="L696" s="8">
        <v>0</v>
      </c>
      <c r="M696" s="8">
        <v>0</v>
      </c>
      <c r="N696" s="8">
        <v>962000</v>
      </c>
      <c r="O696" s="11">
        <v>2361698</v>
      </c>
    </row>
    <row r="697" spans="2:15" x14ac:dyDescent="0.35">
      <c r="B697" s="4" t="s">
        <v>8</v>
      </c>
      <c r="C697" s="8">
        <v>0</v>
      </c>
      <c r="D697" s="8">
        <v>0</v>
      </c>
      <c r="E697" s="8">
        <v>0</v>
      </c>
      <c r="F697" s="8">
        <v>0</v>
      </c>
      <c r="G697" s="8">
        <v>5338.56</v>
      </c>
      <c r="H697" s="8">
        <v>0</v>
      </c>
      <c r="I697" s="8">
        <v>0</v>
      </c>
      <c r="J697" s="8">
        <v>0</v>
      </c>
      <c r="K697" s="8">
        <v>0</v>
      </c>
      <c r="L697" s="8">
        <v>21505</v>
      </c>
      <c r="M697" s="8">
        <v>0</v>
      </c>
      <c r="N697" s="8">
        <v>16080</v>
      </c>
      <c r="O697" s="11">
        <v>42923.56</v>
      </c>
    </row>
    <row r="698" spans="2:15" x14ac:dyDescent="0.35">
      <c r="B698" s="4" t="s">
        <v>10</v>
      </c>
      <c r="C698" s="8">
        <v>663177.07999999996</v>
      </c>
      <c r="D698" s="8">
        <v>888548.20000000007</v>
      </c>
      <c r="E698" s="8">
        <v>419881.93</v>
      </c>
      <c r="F698" s="8">
        <v>534274.10000000009</v>
      </c>
      <c r="G698" s="8">
        <v>284503.48</v>
      </c>
      <c r="H698" s="8">
        <v>569279.41999999993</v>
      </c>
      <c r="I698" s="8">
        <v>459028.43</v>
      </c>
      <c r="J698" s="8">
        <v>511906.13999999996</v>
      </c>
      <c r="K698" s="8">
        <v>332087.75999999995</v>
      </c>
      <c r="L698" s="8">
        <v>265685.04999999987</v>
      </c>
      <c r="M698" s="8">
        <v>382818.06000000006</v>
      </c>
      <c r="N698" s="8">
        <v>335454.09000000003</v>
      </c>
      <c r="O698" s="11">
        <v>5646643.7400000002</v>
      </c>
    </row>
    <row r="699" spans="2:15" x14ac:dyDescent="0.35">
      <c r="B699" s="4" t="s">
        <v>11</v>
      </c>
      <c r="C699" s="8">
        <v>189030.34000000003</v>
      </c>
      <c r="D699" s="8">
        <v>18797.54</v>
      </c>
      <c r="E699" s="8">
        <v>33086.950000000004</v>
      </c>
      <c r="F699" s="8">
        <v>21671.489999999998</v>
      </c>
      <c r="G699" s="8">
        <v>33242.400000000001</v>
      </c>
      <c r="H699" s="8">
        <v>49068.869999999995</v>
      </c>
      <c r="I699" s="8">
        <v>92499.849999999977</v>
      </c>
      <c r="J699" s="8">
        <v>32770.199999999997</v>
      </c>
      <c r="K699" s="8">
        <v>38599.08</v>
      </c>
      <c r="L699" s="8">
        <v>106154.4</v>
      </c>
      <c r="M699" s="8">
        <v>21250</v>
      </c>
      <c r="N699" s="8">
        <v>20703.760000000002</v>
      </c>
      <c r="O699" s="11">
        <v>656874.88000000012</v>
      </c>
    </row>
    <row r="700" spans="2:15" x14ac:dyDescent="0.35">
      <c r="B700" s="2" t="s">
        <v>137</v>
      </c>
      <c r="C700" s="6">
        <v>2566567.64</v>
      </c>
      <c r="D700" s="6">
        <v>786907.55999999994</v>
      </c>
      <c r="E700" s="6">
        <v>2324744.3400000003</v>
      </c>
      <c r="F700" s="6">
        <v>1867385.5099999998</v>
      </c>
      <c r="G700" s="6">
        <v>2105015.88</v>
      </c>
      <c r="H700" s="6">
        <v>1602737.4100000001</v>
      </c>
      <c r="I700" s="6">
        <v>2129379.66</v>
      </c>
      <c r="J700" s="6">
        <v>2516237.4900000002</v>
      </c>
      <c r="K700" s="6">
        <v>1369842.09</v>
      </c>
      <c r="L700" s="6">
        <v>2207085.29</v>
      </c>
      <c r="M700" s="6">
        <v>1775051.23</v>
      </c>
      <c r="N700" s="6">
        <v>2387307.16</v>
      </c>
      <c r="O700" s="9">
        <v>23638261.260000005</v>
      </c>
    </row>
    <row r="701" spans="2:15" x14ac:dyDescent="0.35">
      <c r="B701" s="3" t="s">
        <v>0</v>
      </c>
      <c r="C701" s="7">
        <v>0</v>
      </c>
      <c r="D701" s="7">
        <v>0</v>
      </c>
      <c r="E701" s="7">
        <v>255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28</v>
      </c>
      <c r="O701" s="10">
        <v>283</v>
      </c>
    </row>
    <row r="702" spans="2:15" x14ac:dyDescent="0.35">
      <c r="B702" s="4" t="s">
        <v>2</v>
      </c>
      <c r="C702" s="8">
        <v>0</v>
      </c>
      <c r="D702" s="8">
        <v>0</v>
      </c>
      <c r="E702" s="8">
        <v>255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28</v>
      </c>
      <c r="O702" s="11">
        <v>283</v>
      </c>
    </row>
    <row r="703" spans="2:15" x14ac:dyDescent="0.35">
      <c r="B703" s="3" t="s">
        <v>1</v>
      </c>
      <c r="C703" s="7">
        <v>2566567.64</v>
      </c>
      <c r="D703" s="7">
        <v>786907.55999999994</v>
      </c>
      <c r="E703" s="7">
        <v>2324489.3400000003</v>
      </c>
      <c r="F703" s="7">
        <v>1867385.5099999998</v>
      </c>
      <c r="G703" s="7">
        <v>2105015.88</v>
      </c>
      <c r="H703" s="7">
        <v>1602737.4100000001</v>
      </c>
      <c r="I703" s="7">
        <v>2129379.66</v>
      </c>
      <c r="J703" s="7">
        <v>2516237.4900000002</v>
      </c>
      <c r="K703" s="7">
        <v>1369842.09</v>
      </c>
      <c r="L703" s="7">
        <v>2207085.29</v>
      </c>
      <c r="M703" s="7">
        <v>1775051.23</v>
      </c>
      <c r="N703" s="7">
        <v>2387279.16</v>
      </c>
      <c r="O703" s="10">
        <v>23637978.260000005</v>
      </c>
    </row>
    <row r="704" spans="2:15" x14ac:dyDescent="0.35">
      <c r="B704" s="4" t="s">
        <v>3</v>
      </c>
      <c r="C704" s="8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11">
        <v>0</v>
      </c>
    </row>
    <row r="705" spans="2:15" x14ac:dyDescent="0.35">
      <c r="B705" s="4" t="s">
        <v>4</v>
      </c>
      <c r="C705" s="8">
        <v>36513</v>
      </c>
      <c r="D705" s="8">
        <v>181447</v>
      </c>
      <c r="E705" s="8">
        <v>145626.54</v>
      </c>
      <c r="F705" s="8">
        <v>164454</v>
      </c>
      <c r="G705" s="8">
        <v>170100.23</v>
      </c>
      <c r="H705" s="8">
        <v>136469.85</v>
      </c>
      <c r="I705" s="8">
        <v>478056</v>
      </c>
      <c r="J705" s="8">
        <v>189699.84</v>
      </c>
      <c r="K705" s="8">
        <v>84704</v>
      </c>
      <c r="L705" s="8">
        <v>96907.989999999991</v>
      </c>
      <c r="M705" s="8">
        <v>196571</v>
      </c>
      <c r="N705" s="8">
        <v>86438</v>
      </c>
      <c r="O705" s="11">
        <v>1966987.4500000002</v>
      </c>
    </row>
    <row r="706" spans="2:15" x14ac:dyDescent="0.35">
      <c r="B706" s="4" t="s">
        <v>5</v>
      </c>
      <c r="C706" s="8">
        <v>21909.599999999999</v>
      </c>
      <c r="D706" s="8">
        <v>19718.8</v>
      </c>
      <c r="E706" s="8">
        <v>83254.200000000012</v>
      </c>
      <c r="F706" s="8">
        <v>146518.5</v>
      </c>
      <c r="G706" s="8">
        <v>102305.70000000001</v>
      </c>
      <c r="H706" s="8">
        <v>41912</v>
      </c>
      <c r="I706" s="8">
        <v>22050.7</v>
      </c>
      <c r="J706" s="8">
        <v>42856</v>
      </c>
      <c r="K706" s="8">
        <v>42911</v>
      </c>
      <c r="L706" s="8">
        <v>63146.2</v>
      </c>
      <c r="M706" s="8">
        <v>111799.8</v>
      </c>
      <c r="N706" s="8">
        <v>42580.3</v>
      </c>
      <c r="O706" s="11">
        <v>740962.8</v>
      </c>
    </row>
    <row r="707" spans="2:15" x14ac:dyDescent="0.35">
      <c r="B707" s="4" t="s">
        <v>6</v>
      </c>
      <c r="C707" s="8">
        <v>2025604.38</v>
      </c>
      <c r="D707" s="8">
        <v>469926.12999999995</v>
      </c>
      <c r="E707" s="8">
        <v>1566402.48</v>
      </c>
      <c r="F707" s="8">
        <v>1310550.4499999997</v>
      </c>
      <c r="G707" s="8">
        <v>1429015.6500000001</v>
      </c>
      <c r="H707" s="8">
        <v>1130126.8900000001</v>
      </c>
      <c r="I707" s="8">
        <v>1274938.1700000002</v>
      </c>
      <c r="J707" s="8">
        <v>1354038.8800000001</v>
      </c>
      <c r="K707" s="8">
        <v>921635.56</v>
      </c>
      <c r="L707" s="8">
        <v>1360636.38</v>
      </c>
      <c r="M707" s="8">
        <v>1237089.0599999998</v>
      </c>
      <c r="N707" s="8">
        <v>1697981.08</v>
      </c>
      <c r="O707" s="11">
        <v>15777945.110000003</v>
      </c>
    </row>
    <row r="708" spans="2:15" x14ac:dyDescent="0.35">
      <c r="B708" s="4" t="s">
        <v>7</v>
      </c>
      <c r="C708" s="8">
        <v>208460</v>
      </c>
      <c r="D708" s="8">
        <v>0</v>
      </c>
      <c r="E708" s="8">
        <v>0</v>
      </c>
      <c r="F708" s="8">
        <v>0</v>
      </c>
      <c r="G708" s="8">
        <v>312650</v>
      </c>
      <c r="H708" s="8">
        <v>7298</v>
      </c>
      <c r="I708" s="8">
        <v>0</v>
      </c>
      <c r="J708" s="8">
        <v>243580</v>
      </c>
      <c r="K708" s="8">
        <v>0</v>
      </c>
      <c r="L708" s="8">
        <v>216450</v>
      </c>
      <c r="M708" s="8">
        <v>1452</v>
      </c>
      <c r="N708" s="8">
        <v>368590</v>
      </c>
      <c r="O708" s="11">
        <v>1358480</v>
      </c>
    </row>
    <row r="709" spans="2:15" x14ac:dyDescent="0.35">
      <c r="B709" s="4" t="s">
        <v>10</v>
      </c>
      <c r="C709" s="8">
        <v>224264.49000000002</v>
      </c>
      <c r="D709" s="8">
        <v>115815.63</v>
      </c>
      <c r="E709" s="8">
        <v>415258.21000000008</v>
      </c>
      <c r="F709" s="8">
        <v>171170.15000000005</v>
      </c>
      <c r="G709" s="8">
        <v>71069.300000000017</v>
      </c>
      <c r="H709" s="8">
        <v>267055.67000000004</v>
      </c>
      <c r="I709" s="8">
        <v>346373.2900000001</v>
      </c>
      <c r="J709" s="8">
        <v>577602.12000000011</v>
      </c>
      <c r="K709" s="8">
        <v>249631.93</v>
      </c>
      <c r="L709" s="8">
        <v>361763.29</v>
      </c>
      <c r="M709" s="8">
        <v>200322.76999999996</v>
      </c>
      <c r="N709" s="8">
        <v>177455.18000000002</v>
      </c>
      <c r="O709" s="11">
        <v>3177782.0300000007</v>
      </c>
    </row>
    <row r="710" spans="2:15" x14ac:dyDescent="0.35">
      <c r="B710" s="4" t="s">
        <v>11</v>
      </c>
      <c r="C710" s="8">
        <v>49816.17</v>
      </c>
      <c r="D710" s="8">
        <v>0</v>
      </c>
      <c r="E710" s="8">
        <v>113947.91</v>
      </c>
      <c r="F710" s="8">
        <v>74692.41</v>
      </c>
      <c r="G710" s="8">
        <v>19875</v>
      </c>
      <c r="H710" s="8">
        <v>19875</v>
      </c>
      <c r="I710" s="8">
        <v>7961.5</v>
      </c>
      <c r="J710" s="8">
        <v>108460.65000000001</v>
      </c>
      <c r="K710" s="8">
        <v>70959.600000000006</v>
      </c>
      <c r="L710" s="8">
        <v>108181.43000000001</v>
      </c>
      <c r="M710" s="8">
        <v>27816.6</v>
      </c>
      <c r="N710" s="8">
        <v>14234.6</v>
      </c>
      <c r="O710" s="11">
        <v>615820.87</v>
      </c>
    </row>
    <row r="711" spans="2:15" x14ac:dyDescent="0.35">
      <c r="B711" s="2" t="s">
        <v>152</v>
      </c>
      <c r="C711" s="6">
        <v>357938.98000000004</v>
      </c>
      <c r="D711" s="6">
        <v>677524</v>
      </c>
      <c r="E711" s="6">
        <v>3010895.22</v>
      </c>
      <c r="F711" s="6">
        <v>5338959.79</v>
      </c>
      <c r="G711" s="6">
        <v>3871066.3</v>
      </c>
      <c r="H711" s="6">
        <v>3423574.9899999998</v>
      </c>
      <c r="I711" s="6">
        <v>2057016.8599999999</v>
      </c>
      <c r="J711" s="6">
        <v>1297319.2</v>
      </c>
      <c r="K711" s="6">
        <v>1268999.57</v>
      </c>
      <c r="L711" s="6">
        <v>861113.3</v>
      </c>
      <c r="M711" s="6">
        <v>628181.22</v>
      </c>
      <c r="N711" s="6">
        <v>671697.29</v>
      </c>
      <c r="O711" s="9">
        <v>23464286.719999995</v>
      </c>
    </row>
    <row r="712" spans="2:15" x14ac:dyDescent="0.35">
      <c r="B712" s="3" t="s">
        <v>1</v>
      </c>
      <c r="C712" s="7">
        <v>357938.98000000004</v>
      </c>
      <c r="D712" s="7">
        <v>677524</v>
      </c>
      <c r="E712" s="7">
        <v>3010895.22</v>
      </c>
      <c r="F712" s="7">
        <v>5338959.79</v>
      </c>
      <c r="G712" s="7">
        <v>3871066.3</v>
      </c>
      <c r="H712" s="7">
        <v>3423574.9899999998</v>
      </c>
      <c r="I712" s="7">
        <v>2057016.8599999999</v>
      </c>
      <c r="J712" s="7">
        <v>1297319.2</v>
      </c>
      <c r="K712" s="7">
        <v>1268999.57</v>
      </c>
      <c r="L712" s="7">
        <v>861113.3</v>
      </c>
      <c r="M712" s="7">
        <v>628181.22</v>
      </c>
      <c r="N712" s="7">
        <v>671697.29</v>
      </c>
      <c r="O712" s="10">
        <v>23464286.719999995</v>
      </c>
    </row>
    <row r="713" spans="2:15" x14ac:dyDescent="0.35">
      <c r="B713" s="4" t="s">
        <v>3</v>
      </c>
      <c r="C713" s="8">
        <v>0</v>
      </c>
      <c r="D713" s="8">
        <v>0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11">
        <v>0</v>
      </c>
    </row>
    <row r="714" spans="2:15" x14ac:dyDescent="0.35">
      <c r="B714" s="4" t="s">
        <v>4</v>
      </c>
      <c r="C714" s="8">
        <v>52645</v>
      </c>
      <c r="D714" s="8">
        <v>0</v>
      </c>
      <c r="E714" s="8">
        <v>104682</v>
      </c>
      <c r="F714" s="8">
        <v>26512</v>
      </c>
      <c r="G714" s="8">
        <v>0</v>
      </c>
      <c r="H714" s="8">
        <v>105146</v>
      </c>
      <c r="I714" s="8">
        <v>0</v>
      </c>
      <c r="J714" s="8">
        <v>4.2</v>
      </c>
      <c r="K714" s="8">
        <v>78764</v>
      </c>
      <c r="L714" s="8">
        <v>52137</v>
      </c>
      <c r="M714" s="8">
        <v>24905</v>
      </c>
      <c r="N714" s="8">
        <v>130735</v>
      </c>
      <c r="O714" s="11">
        <v>575530.19999999995</v>
      </c>
    </row>
    <row r="715" spans="2:15" x14ac:dyDescent="0.35">
      <c r="B715" s="4" t="s">
        <v>5</v>
      </c>
      <c r="C715" s="8">
        <v>82200</v>
      </c>
      <c r="D715" s="8">
        <v>557511</v>
      </c>
      <c r="E715" s="8">
        <v>1389802.6</v>
      </c>
      <c r="F715" s="8">
        <v>4009247.5999999996</v>
      </c>
      <c r="G715" s="8">
        <v>3343180.8</v>
      </c>
      <c r="H715" s="8">
        <v>2709397.9</v>
      </c>
      <c r="I715" s="8">
        <v>1685928.48</v>
      </c>
      <c r="J715" s="8">
        <v>588865.1</v>
      </c>
      <c r="K715" s="8">
        <v>697385</v>
      </c>
      <c r="L715" s="8">
        <v>379343.2</v>
      </c>
      <c r="M715" s="8">
        <v>120396</v>
      </c>
      <c r="N715" s="8">
        <v>58130</v>
      </c>
      <c r="O715" s="11">
        <v>15621387.68</v>
      </c>
    </row>
    <row r="716" spans="2:15" x14ac:dyDescent="0.35">
      <c r="B716" s="4" t="s">
        <v>6</v>
      </c>
      <c r="C716" s="8">
        <v>0</v>
      </c>
      <c r="D716" s="8">
        <v>0</v>
      </c>
      <c r="E716" s="8">
        <v>24035.02</v>
      </c>
      <c r="F716" s="8">
        <v>77578.19</v>
      </c>
      <c r="G716" s="8">
        <v>0</v>
      </c>
      <c r="H716" s="8">
        <v>194410</v>
      </c>
      <c r="I716" s="8">
        <v>11265.22</v>
      </c>
      <c r="J716" s="8">
        <v>16367.35</v>
      </c>
      <c r="K716" s="8">
        <v>0</v>
      </c>
      <c r="L716" s="8">
        <v>79263.520000000004</v>
      </c>
      <c r="M716" s="8">
        <v>0</v>
      </c>
      <c r="N716" s="8">
        <v>0</v>
      </c>
      <c r="O716" s="11">
        <v>402919.3</v>
      </c>
    </row>
    <row r="717" spans="2:15" x14ac:dyDescent="0.35">
      <c r="B717" s="4" t="s">
        <v>8</v>
      </c>
      <c r="C717" s="8">
        <v>88578.08</v>
      </c>
      <c r="D717" s="8">
        <v>73928</v>
      </c>
      <c r="E717" s="8">
        <v>336893</v>
      </c>
      <c r="F717" s="8">
        <v>198176.6</v>
      </c>
      <c r="G717" s="8">
        <v>116470.6</v>
      </c>
      <c r="H717" s="8">
        <v>142078.59</v>
      </c>
      <c r="I717" s="8">
        <v>203648.18</v>
      </c>
      <c r="J717" s="8">
        <v>186723.61</v>
      </c>
      <c r="K717" s="8">
        <v>143416.07</v>
      </c>
      <c r="L717" s="8">
        <v>130471.57</v>
      </c>
      <c r="M717" s="8">
        <v>101729</v>
      </c>
      <c r="N717" s="8">
        <v>107308.6</v>
      </c>
      <c r="O717" s="11">
        <v>1829421.9000000004</v>
      </c>
    </row>
    <row r="718" spans="2:15" x14ac:dyDescent="0.35">
      <c r="B718" s="4" t="s">
        <v>10</v>
      </c>
      <c r="C718" s="8">
        <v>121012.7</v>
      </c>
      <c r="D718" s="8">
        <v>46085</v>
      </c>
      <c r="E718" s="8">
        <v>1155450.6000000001</v>
      </c>
      <c r="F718" s="8">
        <v>1000206</v>
      </c>
      <c r="G718" s="8">
        <v>396642.1</v>
      </c>
      <c r="H718" s="8">
        <v>248625.5</v>
      </c>
      <c r="I718" s="8">
        <v>137459.5</v>
      </c>
      <c r="J718" s="8">
        <v>505358.94000000006</v>
      </c>
      <c r="K718" s="8">
        <v>349434.5</v>
      </c>
      <c r="L718" s="8">
        <v>205678.01</v>
      </c>
      <c r="M718" s="8">
        <v>367945.99999999994</v>
      </c>
      <c r="N718" s="8">
        <v>359471.41000000003</v>
      </c>
      <c r="O718" s="11">
        <v>4893370.26</v>
      </c>
    </row>
    <row r="719" spans="2:15" x14ac:dyDescent="0.35">
      <c r="B719" s="4" t="s">
        <v>11</v>
      </c>
      <c r="C719" s="8">
        <v>13503.2</v>
      </c>
      <c r="D719" s="8">
        <v>0</v>
      </c>
      <c r="E719" s="8">
        <v>32</v>
      </c>
      <c r="F719" s="8">
        <v>27239.4</v>
      </c>
      <c r="G719" s="8">
        <v>14772.8</v>
      </c>
      <c r="H719" s="8">
        <v>23917</v>
      </c>
      <c r="I719" s="8">
        <v>18715.48</v>
      </c>
      <c r="J719" s="8">
        <v>0</v>
      </c>
      <c r="K719" s="8">
        <v>0</v>
      </c>
      <c r="L719" s="8">
        <v>14220</v>
      </c>
      <c r="M719" s="8">
        <v>13205.220000000001</v>
      </c>
      <c r="N719" s="8">
        <v>16052.28</v>
      </c>
      <c r="O719" s="11">
        <v>141657.38</v>
      </c>
    </row>
    <row r="720" spans="2:15" x14ac:dyDescent="0.35">
      <c r="B720" s="2" t="s">
        <v>160</v>
      </c>
      <c r="C720" s="6">
        <v>81157.759999999995</v>
      </c>
      <c r="D720" s="6">
        <v>55326.850000000006</v>
      </c>
      <c r="E720" s="6">
        <v>70389.61</v>
      </c>
      <c r="F720" s="6">
        <v>228677.94</v>
      </c>
      <c r="G720" s="6">
        <v>11062804</v>
      </c>
      <c r="H720" s="6">
        <v>17893.400000000001</v>
      </c>
      <c r="I720" s="6">
        <v>70059.09</v>
      </c>
      <c r="J720" s="6">
        <v>74902.350000000006</v>
      </c>
      <c r="K720" s="6">
        <v>494</v>
      </c>
      <c r="L720" s="6">
        <v>50529.37</v>
      </c>
      <c r="M720" s="6">
        <v>11020014.800000001</v>
      </c>
      <c r="N720" s="6">
        <v>97451.8</v>
      </c>
      <c r="O720" s="9">
        <v>22829700.970000003</v>
      </c>
    </row>
    <row r="721" spans="2:15" x14ac:dyDescent="0.35">
      <c r="B721" s="3" t="s">
        <v>0</v>
      </c>
      <c r="C721" s="7">
        <v>0</v>
      </c>
      <c r="D721" s="7">
        <v>0</v>
      </c>
      <c r="E721" s="7">
        <v>0</v>
      </c>
      <c r="F721" s="7">
        <v>0</v>
      </c>
      <c r="G721" s="7">
        <v>11015500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10993600</v>
      </c>
      <c r="N721" s="7">
        <v>0</v>
      </c>
      <c r="O721" s="10">
        <v>22009100</v>
      </c>
    </row>
    <row r="722" spans="2:15" x14ac:dyDescent="0.35">
      <c r="B722" s="4" t="s">
        <v>2</v>
      </c>
      <c r="C722" s="8">
        <v>0</v>
      </c>
      <c r="D722" s="8">
        <v>0</v>
      </c>
      <c r="E722" s="8">
        <v>0</v>
      </c>
      <c r="F722" s="8">
        <v>0</v>
      </c>
      <c r="G722" s="8">
        <v>11015500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8">
        <v>10993600</v>
      </c>
      <c r="N722" s="8">
        <v>0</v>
      </c>
      <c r="O722" s="11">
        <v>22009100</v>
      </c>
    </row>
    <row r="723" spans="2:15" x14ac:dyDescent="0.35">
      <c r="B723" s="3" t="s">
        <v>1</v>
      </c>
      <c r="C723" s="7">
        <v>81157.759999999995</v>
      </c>
      <c r="D723" s="7">
        <v>55326.850000000006</v>
      </c>
      <c r="E723" s="7">
        <v>70389.61</v>
      </c>
      <c r="F723" s="7">
        <v>228677.94</v>
      </c>
      <c r="G723" s="7">
        <v>47304</v>
      </c>
      <c r="H723" s="7">
        <v>17893.400000000001</v>
      </c>
      <c r="I723" s="7">
        <v>70059.09</v>
      </c>
      <c r="J723" s="7">
        <v>74902.350000000006</v>
      </c>
      <c r="K723" s="7">
        <v>494</v>
      </c>
      <c r="L723" s="7">
        <v>50529.37</v>
      </c>
      <c r="M723" s="7">
        <v>26414.799999999999</v>
      </c>
      <c r="N723" s="7">
        <v>97451.8</v>
      </c>
      <c r="O723" s="10">
        <v>820600.97</v>
      </c>
    </row>
    <row r="724" spans="2:15" x14ac:dyDescent="0.35">
      <c r="B724" s="4" t="s">
        <v>3</v>
      </c>
      <c r="C724" s="8">
        <v>0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11">
        <v>0</v>
      </c>
    </row>
    <row r="725" spans="2:15" x14ac:dyDescent="0.35">
      <c r="B725" s="4" t="s">
        <v>4</v>
      </c>
      <c r="C725" s="8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105</v>
      </c>
      <c r="K725" s="8">
        <v>0</v>
      </c>
      <c r="L725" s="8">
        <v>4.5999999999999996</v>
      </c>
      <c r="M725" s="8">
        <v>0</v>
      </c>
      <c r="N725" s="8">
        <v>0</v>
      </c>
      <c r="O725" s="11">
        <v>109.6</v>
      </c>
    </row>
    <row r="726" spans="2:15" x14ac:dyDescent="0.35">
      <c r="B726" s="4" t="s">
        <v>5</v>
      </c>
      <c r="C726" s="8">
        <v>0</v>
      </c>
      <c r="D726" s="8">
        <v>24000</v>
      </c>
      <c r="E726" s="8">
        <v>44520</v>
      </c>
      <c r="F726" s="8">
        <v>113210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22260</v>
      </c>
      <c r="O726" s="11">
        <v>203990</v>
      </c>
    </row>
    <row r="727" spans="2:15" x14ac:dyDescent="0.35">
      <c r="B727" s="4" t="s">
        <v>6</v>
      </c>
      <c r="C727" s="8">
        <v>0</v>
      </c>
      <c r="D727" s="8">
        <v>161.49</v>
      </c>
      <c r="E727" s="8">
        <v>0</v>
      </c>
      <c r="F727" s="8">
        <v>0</v>
      </c>
      <c r="G727" s="8">
        <v>0</v>
      </c>
      <c r="H727" s="8">
        <v>0</v>
      </c>
      <c r="I727" s="8">
        <v>21505.94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11">
        <v>21667.43</v>
      </c>
    </row>
    <row r="728" spans="2:15" x14ac:dyDescent="0.35">
      <c r="B728" s="4" t="s">
        <v>8</v>
      </c>
      <c r="C728" s="8">
        <v>63839.360000000001</v>
      </c>
      <c r="D728" s="8">
        <v>0</v>
      </c>
      <c r="E728" s="8">
        <v>0</v>
      </c>
      <c r="F728" s="8">
        <v>43905.94</v>
      </c>
      <c r="G728" s="8">
        <v>0</v>
      </c>
      <c r="H728" s="8">
        <v>0</v>
      </c>
      <c r="I728" s="8">
        <v>23268</v>
      </c>
      <c r="J728" s="8">
        <v>0</v>
      </c>
      <c r="K728" s="8">
        <v>0</v>
      </c>
      <c r="L728" s="8">
        <v>20147.27</v>
      </c>
      <c r="M728" s="8">
        <v>23250</v>
      </c>
      <c r="N728" s="8">
        <v>0</v>
      </c>
      <c r="O728" s="11">
        <v>174410.57</v>
      </c>
    </row>
    <row r="729" spans="2:15" x14ac:dyDescent="0.35">
      <c r="B729" s="4" t="s">
        <v>10</v>
      </c>
      <c r="C729" s="8">
        <v>112</v>
      </c>
      <c r="D729" s="8">
        <v>31165.360000000001</v>
      </c>
      <c r="E729" s="8">
        <v>25869.61</v>
      </c>
      <c r="F729" s="8">
        <v>71562</v>
      </c>
      <c r="G729" s="8">
        <v>25283</v>
      </c>
      <c r="H729" s="8">
        <v>293</v>
      </c>
      <c r="I729" s="8">
        <v>23951</v>
      </c>
      <c r="J729" s="8">
        <v>51244</v>
      </c>
      <c r="K729" s="8">
        <v>494</v>
      </c>
      <c r="L729" s="8">
        <v>543.55000000000007</v>
      </c>
      <c r="M729" s="8">
        <v>0</v>
      </c>
      <c r="N729" s="8">
        <v>57255</v>
      </c>
      <c r="O729" s="11">
        <v>287772.52</v>
      </c>
    </row>
    <row r="730" spans="2:15" x14ac:dyDescent="0.35">
      <c r="B730" s="4" t="s">
        <v>11</v>
      </c>
      <c r="C730" s="8">
        <v>17206.399999999998</v>
      </c>
      <c r="D730" s="8">
        <v>0</v>
      </c>
      <c r="E730" s="8">
        <v>0</v>
      </c>
      <c r="F730" s="8">
        <v>0</v>
      </c>
      <c r="G730" s="8">
        <v>22021.000000000004</v>
      </c>
      <c r="H730" s="8">
        <v>17600.400000000001</v>
      </c>
      <c r="I730" s="8">
        <v>1334.1500000000003</v>
      </c>
      <c r="J730" s="8">
        <v>23553.35</v>
      </c>
      <c r="K730" s="8">
        <v>0</v>
      </c>
      <c r="L730" s="8">
        <v>29833.950000000004</v>
      </c>
      <c r="M730" s="8">
        <v>3164.8</v>
      </c>
      <c r="N730" s="8">
        <v>17936.8</v>
      </c>
      <c r="O730" s="11">
        <v>132650.85</v>
      </c>
    </row>
    <row r="731" spans="2:15" x14ac:dyDescent="0.35">
      <c r="B731" s="2" t="s">
        <v>188</v>
      </c>
      <c r="C731" s="6">
        <v>564043.53</v>
      </c>
      <c r="D731" s="6">
        <v>448311.4</v>
      </c>
      <c r="E731" s="6">
        <v>348503.92</v>
      </c>
      <c r="F731" s="6">
        <v>1990038.4000000001</v>
      </c>
      <c r="G731" s="6">
        <v>995036.73</v>
      </c>
      <c r="H731" s="6">
        <v>1876031.97</v>
      </c>
      <c r="I731" s="6">
        <v>2414593.5</v>
      </c>
      <c r="J731" s="6">
        <v>1877441.62</v>
      </c>
      <c r="K731" s="6">
        <v>1818767.21</v>
      </c>
      <c r="L731" s="6">
        <v>2582479.83</v>
      </c>
      <c r="M731" s="6">
        <v>2807257.63</v>
      </c>
      <c r="N731" s="6">
        <v>1836904.4500000002</v>
      </c>
      <c r="O731" s="9">
        <v>19559410.190000001</v>
      </c>
    </row>
    <row r="732" spans="2:15" x14ac:dyDescent="0.35">
      <c r="B732" s="3" t="s">
        <v>0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2.5</v>
      </c>
      <c r="J732" s="7">
        <v>0</v>
      </c>
      <c r="K732" s="7">
        <v>0</v>
      </c>
      <c r="L732" s="7">
        <v>2.5</v>
      </c>
      <c r="M732" s="7">
        <v>2.5</v>
      </c>
      <c r="N732" s="7">
        <v>0</v>
      </c>
      <c r="O732" s="10">
        <v>7.5</v>
      </c>
    </row>
    <row r="733" spans="2:15" x14ac:dyDescent="0.35">
      <c r="B733" s="4" t="s">
        <v>2</v>
      </c>
      <c r="C733" s="8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2.5</v>
      </c>
      <c r="J733" s="8">
        <v>0</v>
      </c>
      <c r="K733" s="8">
        <v>0</v>
      </c>
      <c r="L733" s="8">
        <v>2.5</v>
      </c>
      <c r="M733" s="8">
        <v>2.5</v>
      </c>
      <c r="N733" s="8">
        <v>0</v>
      </c>
      <c r="O733" s="11">
        <v>7.5</v>
      </c>
    </row>
    <row r="734" spans="2:15" x14ac:dyDescent="0.35">
      <c r="B734" s="3" t="s">
        <v>1</v>
      </c>
      <c r="C734" s="7">
        <v>564043.53</v>
      </c>
      <c r="D734" s="7">
        <v>448311.4</v>
      </c>
      <c r="E734" s="7">
        <v>348503.92</v>
      </c>
      <c r="F734" s="7">
        <v>1990038.4000000001</v>
      </c>
      <c r="G734" s="7">
        <v>995036.73</v>
      </c>
      <c r="H734" s="7">
        <v>1876031.97</v>
      </c>
      <c r="I734" s="7">
        <v>2414591</v>
      </c>
      <c r="J734" s="7">
        <v>1877441.62</v>
      </c>
      <c r="K734" s="7">
        <v>1818767.21</v>
      </c>
      <c r="L734" s="7">
        <v>2582477.33</v>
      </c>
      <c r="M734" s="7">
        <v>2807255.13</v>
      </c>
      <c r="N734" s="7">
        <v>1836904.4500000002</v>
      </c>
      <c r="O734" s="10">
        <v>19559402.690000001</v>
      </c>
    </row>
    <row r="735" spans="2:15" x14ac:dyDescent="0.35">
      <c r="B735" s="4" t="s">
        <v>3</v>
      </c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11">
        <v>0</v>
      </c>
    </row>
    <row r="736" spans="2:15" x14ac:dyDescent="0.35">
      <c r="B736" s="4" t="s">
        <v>4</v>
      </c>
      <c r="C736" s="8">
        <v>410503</v>
      </c>
      <c r="D736" s="8">
        <v>273050</v>
      </c>
      <c r="E736" s="8">
        <v>215852.99999999997</v>
      </c>
      <c r="F736" s="8">
        <v>1666397.05</v>
      </c>
      <c r="G736" s="8">
        <v>831738</v>
      </c>
      <c r="H736" s="8">
        <v>1530764</v>
      </c>
      <c r="I736" s="8">
        <v>2060579</v>
      </c>
      <c r="J736" s="8">
        <v>1629351</v>
      </c>
      <c r="K736" s="8">
        <v>1522737.5</v>
      </c>
      <c r="L736" s="8">
        <v>2288267.7200000002</v>
      </c>
      <c r="M736" s="8">
        <v>2477552</v>
      </c>
      <c r="N736" s="8">
        <v>1663385</v>
      </c>
      <c r="O736" s="11">
        <v>16570177.270000001</v>
      </c>
    </row>
    <row r="737" spans="2:15" x14ac:dyDescent="0.35">
      <c r="B737" s="4" t="s">
        <v>5</v>
      </c>
      <c r="C737" s="8">
        <v>0</v>
      </c>
      <c r="D737" s="8">
        <v>0</v>
      </c>
      <c r="E737" s="8">
        <v>0</v>
      </c>
      <c r="F737" s="8">
        <v>0</v>
      </c>
      <c r="G737" s="8">
        <v>0</v>
      </c>
      <c r="H737" s="8">
        <v>43081.5</v>
      </c>
      <c r="I737" s="8">
        <v>35080</v>
      </c>
      <c r="J737" s="8">
        <v>42000</v>
      </c>
      <c r="K737" s="8">
        <v>0</v>
      </c>
      <c r="L737" s="8">
        <v>42160</v>
      </c>
      <c r="M737" s="8">
        <v>21260</v>
      </c>
      <c r="N737" s="8">
        <v>0</v>
      </c>
      <c r="O737" s="11">
        <v>183581.5</v>
      </c>
    </row>
    <row r="738" spans="2:15" x14ac:dyDescent="0.35">
      <c r="B738" s="4" t="s">
        <v>6</v>
      </c>
      <c r="C738" s="8">
        <v>140144.4</v>
      </c>
      <c r="D738" s="8">
        <v>125851.5</v>
      </c>
      <c r="E738" s="8">
        <v>112470.1</v>
      </c>
      <c r="F738" s="8">
        <v>139584.44</v>
      </c>
      <c r="G738" s="8">
        <v>101892.2</v>
      </c>
      <c r="H738" s="8">
        <v>164919.01999999999</v>
      </c>
      <c r="I738" s="8">
        <v>207980.7</v>
      </c>
      <c r="J738" s="8">
        <v>164287.52000000002</v>
      </c>
      <c r="K738" s="8">
        <v>215260.66</v>
      </c>
      <c r="L738" s="8">
        <v>169895.22999999998</v>
      </c>
      <c r="M738" s="8">
        <v>196944</v>
      </c>
      <c r="N738" s="8">
        <v>104668.83</v>
      </c>
      <c r="O738" s="11">
        <v>1843898.6</v>
      </c>
    </row>
    <row r="739" spans="2:15" x14ac:dyDescent="0.35">
      <c r="B739" s="4" t="s">
        <v>7</v>
      </c>
      <c r="C739" s="8">
        <v>0</v>
      </c>
      <c r="D739" s="8">
        <v>0</v>
      </c>
      <c r="E739" s="8">
        <v>0</v>
      </c>
      <c r="F739" s="8">
        <v>0</v>
      </c>
      <c r="G739" s="8">
        <v>14135.29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11">
        <v>14135.29</v>
      </c>
    </row>
    <row r="740" spans="2:15" x14ac:dyDescent="0.35">
      <c r="B740" s="4" t="s">
        <v>10</v>
      </c>
      <c r="C740" s="8">
        <v>5596.73</v>
      </c>
      <c r="D740" s="8">
        <v>35423.199999999997</v>
      </c>
      <c r="E740" s="8">
        <v>833.42000000000007</v>
      </c>
      <c r="F740" s="8">
        <v>177763.61000000002</v>
      </c>
      <c r="G740" s="8">
        <v>26548.84</v>
      </c>
      <c r="H740" s="8">
        <v>124624.75000000001</v>
      </c>
      <c r="I740" s="8">
        <v>71008.800000000003</v>
      </c>
      <c r="J740" s="8">
        <v>34105.78</v>
      </c>
      <c r="K740" s="8">
        <v>47636.170000000006</v>
      </c>
      <c r="L740" s="8">
        <v>80246.38</v>
      </c>
      <c r="M740" s="8">
        <v>73983.23000000001</v>
      </c>
      <c r="N740" s="8">
        <v>68850.62</v>
      </c>
      <c r="O740" s="11">
        <v>746621.52999999991</v>
      </c>
    </row>
    <row r="741" spans="2:15" x14ac:dyDescent="0.35">
      <c r="B741" s="4" t="s">
        <v>11</v>
      </c>
      <c r="C741" s="8">
        <v>7799.4</v>
      </c>
      <c r="D741" s="8">
        <v>13986.7</v>
      </c>
      <c r="E741" s="8">
        <v>19347.399999999998</v>
      </c>
      <c r="F741" s="8">
        <v>6293.3</v>
      </c>
      <c r="G741" s="8">
        <v>20722.400000000001</v>
      </c>
      <c r="H741" s="8">
        <v>12642.7</v>
      </c>
      <c r="I741" s="8">
        <v>39942.5</v>
      </c>
      <c r="J741" s="8">
        <v>7697.3200000000006</v>
      </c>
      <c r="K741" s="8">
        <v>33132.880000000005</v>
      </c>
      <c r="L741" s="8">
        <v>1908.0000000000002</v>
      </c>
      <c r="M741" s="8">
        <v>37515.899999999994</v>
      </c>
      <c r="N741" s="8">
        <v>0</v>
      </c>
      <c r="O741" s="11">
        <v>200988.50000000003</v>
      </c>
    </row>
    <row r="742" spans="2:15" x14ac:dyDescent="0.35">
      <c r="B742" s="2" t="s">
        <v>60</v>
      </c>
      <c r="C742" s="6">
        <v>1185173</v>
      </c>
      <c r="D742" s="6">
        <v>1493021</v>
      </c>
      <c r="E742" s="6">
        <v>2230884.7799999998</v>
      </c>
      <c r="F742" s="6">
        <v>1439924.77</v>
      </c>
      <c r="G742" s="6">
        <v>1176631.6000000001</v>
      </c>
      <c r="H742" s="6">
        <v>2278129.7000000002</v>
      </c>
      <c r="I742" s="6">
        <v>1198524.79</v>
      </c>
      <c r="J742" s="6">
        <v>1939769.23</v>
      </c>
      <c r="K742" s="6">
        <v>1509948</v>
      </c>
      <c r="L742" s="6">
        <v>1182729</v>
      </c>
      <c r="M742" s="6">
        <v>1080249</v>
      </c>
      <c r="N742" s="6">
        <v>1045686.5</v>
      </c>
      <c r="O742" s="9">
        <v>17760671.370000001</v>
      </c>
    </row>
    <row r="743" spans="2:15" x14ac:dyDescent="0.35">
      <c r="B743" s="3" t="s">
        <v>0</v>
      </c>
      <c r="C743" s="7">
        <v>0</v>
      </c>
      <c r="D743" s="7">
        <v>499131</v>
      </c>
      <c r="E743" s="7">
        <v>498633</v>
      </c>
      <c r="F743" s="7">
        <v>498244</v>
      </c>
      <c r="G743" s="7">
        <v>498197</v>
      </c>
      <c r="H743" s="7">
        <v>500981</v>
      </c>
      <c r="I743" s="7">
        <v>0</v>
      </c>
      <c r="J743" s="7">
        <v>1000997</v>
      </c>
      <c r="K743" s="7">
        <v>502509</v>
      </c>
      <c r="L743" s="7">
        <v>499973</v>
      </c>
      <c r="M743" s="7">
        <v>503003</v>
      </c>
      <c r="N743" s="7">
        <v>499425</v>
      </c>
      <c r="O743" s="10">
        <v>5501093</v>
      </c>
    </row>
    <row r="744" spans="2:15" x14ac:dyDescent="0.35">
      <c r="B744" s="4" t="s">
        <v>2</v>
      </c>
      <c r="C744" s="8">
        <v>0</v>
      </c>
      <c r="D744" s="8">
        <v>499131</v>
      </c>
      <c r="E744" s="8">
        <v>498633</v>
      </c>
      <c r="F744" s="8">
        <v>498244</v>
      </c>
      <c r="G744" s="8">
        <v>498197</v>
      </c>
      <c r="H744" s="8">
        <v>500981</v>
      </c>
      <c r="I744" s="8">
        <v>0</v>
      </c>
      <c r="J744" s="8">
        <v>1000997</v>
      </c>
      <c r="K744" s="8">
        <v>502509</v>
      </c>
      <c r="L744" s="8">
        <v>499973</v>
      </c>
      <c r="M744" s="8">
        <v>503003</v>
      </c>
      <c r="N744" s="8">
        <v>499425</v>
      </c>
      <c r="O744" s="11">
        <v>5501093</v>
      </c>
    </row>
    <row r="745" spans="2:15" x14ac:dyDescent="0.35">
      <c r="B745" s="3" t="s">
        <v>1</v>
      </c>
      <c r="C745" s="7">
        <v>1185173</v>
      </c>
      <c r="D745" s="7">
        <v>993890</v>
      </c>
      <c r="E745" s="7">
        <v>1732251.78</v>
      </c>
      <c r="F745" s="7">
        <v>941680.77</v>
      </c>
      <c r="G745" s="7">
        <v>678434.6</v>
      </c>
      <c r="H745" s="7">
        <v>1777148.7</v>
      </c>
      <c r="I745" s="7">
        <v>1198524.79</v>
      </c>
      <c r="J745" s="7">
        <v>938772.23</v>
      </c>
      <c r="K745" s="7">
        <v>1007439</v>
      </c>
      <c r="L745" s="7">
        <v>682756</v>
      </c>
      <c r="M745" s="7">
        <v>577246</v>
      </c>
      <c r="N745" s="7">
        <v>546261.5</v>
      </c>
      <c r="O745" s="10">
        <v>12259578.370000001</v>
      </c>
    </row>
    <row r="746" spans="2:15" x14ac:dyDescent="0.35">
      <c r="B746" s="4" t="s">
        <v>3</v>
      </c>
      <c r="C746" s="8">
        <v>0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11">
        <v>0</v>
      </c>
    </row>
    <row r="747" spans="2:15" x14ac:dyDescent="0.35">
      <c r="B747" s="4" t="s">
        <v>4</v>
      </c>
      <c r="C747" s="8">
        <v>1009053</v>
      </c>
      <c r="D747" s="8">
        <v>316571</v>
      </c>
      <c r="E747" s="8">
        <v>1049754</v>
      </c>
      <c r="F747" s="8">
        <v>561578.1</v>
      </c>
      <c r="G747" s="8">
        <v>125681</v>
      </c>
      <c r="H747" s="8">
        <v>544971</v>
      </c>
      <c r="I747" s="8">
        <v>464444</v>
      </c>
      <c r="J747" s="8">
        <v>23446</v>
      </c>
      <c r="K747" s="8">
        <v>932323</v>
      </c>
      <c r="L747" s="8">
        <v>426199</v>
      </c>
      <c r="M747" s="8">
        <v>426220</v>
      </c>
      <c r="N747" s="8">
        <v>424050</v>
      </c>
      <c r="O747" s="11">
        <v>6304290.0999999996</v>
      </c>
    </row>
    <row r="748" spans="2:15" x14ac:dyDescent="0.35">
      <c r="B748" s="4" t="s">
        <v>5</v>
      </c>
      <c r="C748" s="8">
        <v>84758</v>
      </c>
      <c r="D748" s="8">
        <v>126000</v>
      </c>
      <c r="E748" s="8">
        <v>456808</v>
      </c>
      <c r="F748" s="8">
        <v>149765.20000000001</v>
      </c>
      <c r="G748" s="8">
        <v>25833.599999999999</v>
      </c>
      <c r="H748" s="8">
        <v>490875.2</v>
      </c>
      <c r="I748" s="8">
        <v>403411.19999999995</v>
      </c>
      <c r="J748" s="8">
        <v>447364.8</v>
      </c>
      <c r="K748" s="8">
        <v>26400</v>
      </c>
      <c r="L748" s="8">
        <v>22050</v>
      </c>
      <c r="M748" s="8">
        <v>21000</v>
      </c>
      <c r="N748" s="8">
        <v>42260</v>
      </c>
      <c r="O748" s="11">
        <v>2296526</v>
      </c>
    </row>
    <row r="749" spans="2:15" x14ac:dyDescent="0.35">
      <c r="B749" s="4" t="s">
        <v>6</v>
      </c>
      <c r="C749" s="8">
        <v>7410</v>
      </c>
      <c r="D749" s="8">
        <v>0</v>
      </c>
      <c r="E749" s="8">
        <v>0</v>
      </c>
      <c r="F749" s="8">
        <v>7410</v>
      </c>
      <c r="G749" s="8">
        <v>0</v>
      </c>
      <c r="H749" s="8">
        <v>7102</v>
      </c>
      <c r="I749" s="8">
        <v>0</v>
      </c>
      <c r="J749" s="8">
        <v>51200</v>
      </c>
      <c r="K749" s="8">
        <v>0</v>
      </c>
      <c r="L749" s="8">
        <v>0</v>
      </c>
      <c r="M749" s="8">
        <v>0</v>
      </c>
      <c r="N749" s="8">
        <v>0</v>
      </c>
      <c r="O749" s="11">
        <v>73122</v>
      </c>
    </row>
    <row r="750" spans="2:15" x14ac:dyDescent="0.35">
      <c r="B750" s="4" t="s">
        <v>7</v>
      </c>
      <c r="C750" s="8">
        <v>0</v>
      </c>
      <c r="D750" s="8">
        <v>513950</v>
      </c>
      <c r="E750" s="8">
        <v>0</v>
      </c>
      <c r="F750" s="8">
        <v>0</v>
      </c>
      <c r="G750" s="8">
        <v>0</v>
      </c>
      <c r="H750" s="8">
        <v>505050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11">
        <v>1019000</v>
      </c>
    </row>
    <row r="751" spans="2:15" x14ac:dyDescent="0.35">
      <c r="B751" s="4" t="s">
        <v>8</v>
      </c>
      <c r="C751" s="8">
        <v>0</v>
      </c>
      <c r="D751" s="8">
        <v>0</v>
      </c>
      <c r="E751" s="8">
        <v>12250.74</v>
      </c>
      <c r="F751" s="8">
        <v>21389</v>
      </c>
      <c r="G751" s="8">
        <v>0</v>
      </c>
      <c r="H751" s="8">
        <v>10539.5</v>
      </c>
      <c r="I751" s="8">
        <v>45145</v>
      </c>
      <c r="J751" s="8">
        <v>0</v>
      </c>
      <c r="K751" s="8">
        <v>0</v>
      </c>
      <c r="L751" s="8">
        <v>0</v>
      </c>
      <c r="M751" s="8">
        <v>22607</v>
      </c>
      <c r="N751" s="8">
        <v>43323.5</v>
      </c>
      <c r="O751" s="11">
        <v>155254.74</v>
      </c>
    </row>
    <row r="752" spans="2:15" x14ac:dyDescent="0.35">
      <c r="B752" s="4" t="s">
        <v>10</v>
      </c>
      <c r="C752" s="8">
        <v>83952</v>
      </c>
      <c r="D752" s="8">
        <v>37369</v>
      </c>
      <c r="E752" s="8">
        <v>213439.04</v>
      </c>
      <c r="F752" s="8">
        <v>201538.47</v>
      </c>
      <c r="G752" s="8">
        <v>526920</v>
      </c>
      <c r="H752" s="8">
        <v>218611</v>
      </c>
      <c r="I752" s="8">
        <v>285524.58999999997</v>
      </c>
      <c r="J752" s="8">
        <v>416761.43000000005</v>
      </c>
      <c r="K752" s="8">
        <v>48716</v>
      </c>
      <c r="L752" s="8">
        <v>234507</v>
      </c>
      <c r="M752" s="8">
        <v>107419</v>
      </c>
      <c r="N752" s="8">
        <v>36628</v>
      </c>
      <c r="O752" s="11">
        <v>2411385.5300000003</v>
      </c>
    </row>
    <row r="753" spans="2:15" x14ac:dyDescent="0.35">
      <c r="B753" s="2" t="s">
        <v>175</v>
      </c>
      <c r="C753" s="6">
        <v>1594504.87</v>
      </c>
      <c r="D753" s="6">
        <v>1052084.78</v>
      </c>
      <c r="E753" s="6">
        <v>2936262.51</v>
      </c>
      <c r="F753" s="6">
        <v>2300812.81</v>
      </c>
      <c r="G753" s="6">
        <v>2204608.4499999997</v>
      </c>
      <c r="H753" s="6">
        <v>793724.98000000021</v>
      </c>
      <c r="I753" s="6">
        <v>1010552.5900000001</v>
      </c>
      <c r="J753" s="6">
        <v>681878.1</v>
      </c>
      <c r="K753" s="6">
        <v>945726.99</v>
      </c>
      <c r="L753" s="6">
        <v>589576.1</v>
      </c>
      <c r="M753" s="6">
        <v>930186.61999999988</v>
      </c>
      <c r="N753" s="6">
        <v>617988.8600000001</v>
      </c>
      <c r="O753" s="9">
        <v>15657907.66</v>
      </c>
    </row>
    <row r="754" spans="2:15" x14ac:dyDescent="0.35">
      <c r="B754" s="3" t="s">
        <v>0</v>
      </c>
      <c r="C754" s="7">
        <v>1005940.77</v>
      </c>
      <c r="D754" s="7">
        <v>14312.86</v>
      </c>
      <c r="E754" s="7">
        <v>1692791.4</v>
      </c>
      <c r="F754" s="7">
        <v>1758974.84</v>
      </c>
      <c r="G754" s="7">
        <v>1612044.76</v>
      </c>
      <c r="H754" s="7">
        <v>7319.79</v>
      </c>
      <c r="I754" s="7">
        <v>12946.95</v>
      </c>
      <c r="J754" s="7">
        <v>21527.83</v>
      </c>
      <c r="K754" s="7">
        <v>8441.7900000000009</v>
      </c>
      <c r="L754" s="7">
        <v>12327.54</v>
      </c>
      <c r="M754" s="7">
        <v>8279.1200000000008</v>
      </c>
      <c r="N754" s="7">
        <v>8029.4</v>
      </c>
      <c r="O754" s="10">
        <v>6162937.0500000007</v>
      </c>
    </row>
    <row r="755" spans="2:15" x14ac:dyDescent="0.35">
      <c r="B755" s="4" t="s">
        <v>2</v>
      </c>
      <c r="C755" s="8">
        <v>1005940.77</v>
      </c>
      <c r="D755" s="8">
        <v>14312.86</v>
      </c>
      <c r="E755" s="8">
        <v>1692791.4</v>
      </c>
      <c r="F755" s="8">
        <v>1758974.84</v>
      </c>
      <c r="G755" s="8">
        <v>1612044.76</v>
      </c>
      <c r="H755" s="8">
        <v>7319.79</v>
      </c>
      <c r="I755" s="8">
        <v>12946.95</v>
      </c>
      <c r="J755" s="8">
        <v>21527.83</v>
      </c>
      <c r="K755" s="8">
        <v>8441.7900000000009</v>
      </c>
      <c r="L755" s="8">
        <v>12327.54</v>
      </c>
      <c r="M755" s="8">
        <v>8279.1200000000008</v>
      </c>
      <c r="N755" s="8">
        <v>8029.4</v>
      </c>
      <c r="O755" s="11">
        <v>6162937.0500000007</v>
      </c>
    </row>
    <row r="756" spans="2:15" x14ac:dyDescent="0.35">
      <c r="B756" s="3" t="s">
        <v>1</v>
      </c>
      <c r="C756" s="7">
        <v>588564.1</v>
      </c>
      <c r="D756" s="7">
        <v>1037771.9199999999</v>
      </c>
      <c r="E756" s="7">
        <v>1243471.1099999999</v>
      </c>
      <c r="F756" s="7">
        <v>541837.97</v>
      </c>
      <c r="G756" s="7">
        <v>592563.69000000006</v>
      </c>
      <c r="H756" s="7">
        <v>786405.19000000018</v>
      </c>
      <c r="I756" s="7">
        <v>997605.64</v>
      </c>
      <c r="J756" s="7">
        <v>660350.27</v>
      </c>
      <c r="K756" s="7">
        <v>937285.2</v>
      </c>
      <c r="L756" s="7">
        <v>577248.56000000006</v>
      </c>
      <c r="M756" s="7">
        <v>921907.5</v>
      </c>
      <c r="N756" s="7">
        <v>609959.46000000008</v>
      </c>
      <c r="O756" s="10">
        <v>9494970.6099999994</v>
      </c>
    </row>
    <row r="757" spans="2:15" x14ac:dyDescent="0.35">
      <c r="B757" s="4" t="s">
        <v>3</v>
      </c>
      <c r="C757" s="8">
        <v>0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11">
        <v>0</v>
      </c>
    </row>
    <row r="758" spans="2:15" x14ac:dyDescent="0.35">
      <c r="B758" s="4" t="s">
        <v>4</v>
      </c>
      <c r="C758" s="8">
        <v>1559.92</v>
      </c>
      <c r="D758" s="8">
        <v>2546.8000000000002</v>
      </c>
      <c r="E758" s="8">
        <v>660</v>
      </c>
      <c r="F758" s="8">
        <v>1294.24</v>
      </c>
      <c r="G758" s="8">
        <v>94.88</v>
      </c>
      <c r="H758" s="8">
        <v>4012.8</v>
      </c>
      <c r="I758" s="8">
        <v>788.4</v>
      </c>
      <c r="J758" s="8">
        <v>1377.82</v>
      </c>
      <c r="K758" s="8">
        <v>75.819999999999993</v>
      </c>
      <c r="L758" s="8">
        <v>2627.38</v>
      </c>
      <c r="M758" s="8">
        <v>4805.04</v>
      </c>
      <c r="N758" s="8">
        <v>78.14</v>
      </c>
      <c r="O758" s="11">
        <v>19921.239999999998</v>
      </c>
    </row>
    <row r="759" spans="2:15" x14ac:dyDescent="0.35">
      <c r="B759" s="4" t="s">
        <v>5</v>
      </c>
      <c r="C759" s="8">
        <v>82231.199999999997</v>
      </c>
      <c r="D759" s="8">
        <v>42120</v>
      </c>
      <c r="E759" s="8">
        <v>70621.2</v>
      </c>
      <c r="F759" s="8">
        <v>51606.2</v>
      </c>
      <c r="G759" s="8">
        <v>27411.200000000001</v>
      </c>
      <c r="H759" s="8">
        <v>162340.4</v>
      </c>
      <c r="I759" s="8">
        <v>193152.08000000002</v>
      </c>
      <c r="J759" s="8">
        <v>175906.6</v>
      </c>
      <c r="K759" s="8">
        <v>210873.19999999998</v>
      </c>
      <c r="L759" s="8">
        <v>199362.93</v>
      </c>
      <c r="M759" s="8">
        <v>272079.59999999998</v>
      </c>
      <c r="N759" s="8">
        <v>266762.42</v>
      </c>
      <c r="O759" s="11">
        <v>1754467.0299999998</v>
      </c>
    </row>
    <row r="760" spans="2:15" x14ac:dyDescent="0.35">
      <c r="B760" s="4" t="s">
        <v>6</v>
      </c>
      <c r="C760" s="8">
        <v>840</v>
      </c>
      <c r="D760" s="8">
        <v>39119.64</v>
      </c>
      <c r="E760" s="8">
        <v>76449.440000000002</v>
      </c>
      <c r="F760" s="8">
        <v>86308.82</v>
      </c>
      <c r="G760" s="8">
        <v>62859.16</v>
      </c>
      <c r="H760" s="8">
        <v>22716</v>
      </c>
      <c r="I760" s="8">
        <v>264</v>
      </c>
      <c r="J760" s="8">
        <v>176</v>
      </c>
      <c r="K760" s="8">
        <v>45010</v>
      </c>
      <c r="L760" s="8">
        <v>53913.270000000004</v>
      </c>
      <c r="M760" s="8">
        <v>889</v>
      </c>
      <c r="N760" s="8">
        <v>993</v>
      </c>
      <c r="O760" s="11">
        <v>389538.33000000007</v>
      </c>
    </row>
    <row r="761" spans="2:15" x14ac:dyDescent="0.35">
      <c r="B761" s="4" t="s">
        <v>7</v>
      </c>
      <c r="C761" s="8">
        <v>0</v>
      </c>
      <c r="D761" s="8">
        <v>0</v>
      </c>
      <c r="E761" s="8">
        <v>7075</v>
      </c>
      <c r="F761" s="8">
        <v>100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4795</v>
      </c>
      <c r="O761" s="11">
        <v>11970</v>
      </c>
    </row>
    <row r="762" spans="2:15" x14ac:dyDescent="0.35">
      <c r="B762" s="4" t="s">
        <v>8</v>
      </c>
      <c r="C762" s="8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360</v>
      </c>
      <c r="O762" s="11">
        <v>360</v>
      </c>
    </row>
    <row r="763" spans="2:15" x14ac:dyDescent="0.35">
      <c r="B763" s="4" t="s">
        <v>10</v>
      </c>
      <c r="C763" s="8">
        <v>89328.170000000013</v>
      </c>
      <c r="D763" s="8">
        <v>233800.87999999998</v>
      </c>
      <c r="E763" s="8">
        <v>713759.97999999986</v>
      </c>
      <c r="F763" s="8">
        <v>1772.81</v>
      </c>
      <c r="G763" s="8">
        <v>355838.29000000004</v>
      </c>
      <c r="H763" s="8">
        <v>138960.32000000004</v>
      </c>
      <c r="I763" s="8">
        <v>59163.279999999992</v>
      </c>
      <c r="J763" s="8">
        <v>30280.939999999995</v>
      </c>
      <c r="K763" s="8">
        <v>27540.260000000002</v>
      </c>
      <c r="L763" s="8">
        <v>49518.350000000006</v>
      </c>
      <c r="M763" s="8">
        <v>36964.109999999993</v>
      </c>
      <c r="N763" s="8">
        <v>16607.579999999998</v>
      </c>
      <c r="O763" s="11">
        <v>1753534.9700000002</v>
      </c>
    </row>
    <row r="764" spans="2:15" x14ac:dyDescent="0.35">
      <c r="B764" s="4" t="s">
        <v>11</v>
      </c>
      <c r="C764" s="8">
        <v>414604.81</v>
      </c>
      <c r="D764" s="8">
        <v>720184.6</v>
      </c>
      <c r="E764" s="8">
        <v>374905.49</v>
      </c>
      <c r="F764" s="8">
        <v>400755.9</v>
      </c>
      <c r="G764" s="8">
        <v>146360.16</v>
      </c>
      <c r="H764" s="8">
        <v>458375.6700000001</v>
      </c>
      <c r="I764" s="8">
        <v>744237.88</v>
      </c>
      <c r="J764" s="8">
        <v>452608.91</v>
      </c>
      <c r="K764" s="8">
        <v>653785.92000000004</v>
      </c>
      <c r="L764" s="8">
        <v>271826.63</v>
      </c>
      <c r="M764" s="8">
        <v>607169.75</v>
      </c>
      <c r="N764" s="8">
        <v>320363.32000000007</v>
      </c>
      <c r="O764" s="11">
        <v>5565179.04</v>
      </c>
    </row>
    <row r="765" spans="2:15" x14ac:dyDescent="0.35">
      <c r="B765" s="2" t="s">
        <v>109</v>
      </c>
      <c r="C765" s="6">
        <v>2275589.7999999998</v>
      </c>
      <c r="D765" s="6">
        <v>63330.8</v>
      </c>
      <c r="E765" s="6">
        <v>586972.29999999993</v>
      </c>
      <c r="F765" s="6">
        <v>1570748.5</v>
      </c>
      <c r="G765" s="6">
        <v>480133.8</v>
      </c>
      <c r="H765" s="6">
        <v>2812558.5</v>
      </c>
      <c r="I765" s="6">
        <v>3069919.7</v>
      </c>
      <c r="J765" s="6">
        <v>76815.62</v>
      </c>
      <c r="K765" s="6">
        <v>37998</v>
      </c>
      <c r="L765" s="6">
        <v>20541.5</v>
      </c>
      <c r="M765" s="6">
        <v>3550872</v>
      </c>
      <c r="N765" s="6">
        <v>2823</v>
      </c>
      <c r="O765" s="9">
        <v>14548303.520000001</v>
      </c>
    </row>
    <row r="766" spans="2:15" x14ac:dyDescent="0.35">
      <c r="B766" s="3" t="s">
        <v>1</v>
      </c>
      <c r="C766" s="7">
        <v>2275589.7999999998</v>
      </c>
      <c r="D766" s="7">
        <v>63330.8</v>
      </c>
      <c r="E766" s="7">
        <v>586972.29999999993</v>
      </c>
      <c r="F766" s="7">
        <v>1570748.5</v>
      </c>
      <c r="G766" s="7">
        <v>480133.8</v>
      </c>
      <c r="H766" s="7">
        <v>2812558.5</v>
      </c>
      <c r="I766" s="7">
        <v>3069919.7</v>
      </c>
      <c r="J766" s="7">
        <v>76815.62</v>
      </c>
      <c r="K766" s="7">
        <v>37998</v>
      </c>
      <c r="L766" s="7">
        <v>20541.5</v>
      </c>
      <c r="M766" s="7">
        <v>3550872</v>
      </c>
      <c r="N766" s="7">
        <v>2823</v>
      </c>
      <c r="O766" s="10">
        <v>14548303.520000001</v>
      </c>
    </row>
    <row r="767" spans="2:15" x14ac:dyDescent="0.35">
      <c r="B767" s="4" t="s">
        <v>3</v>
      </c>
      <c r="C767" s="8">
        <v>0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11">
        <v>0</v>
      </c>
    </row>
    <row r="768" spans="2:15" x14ac:dyDescent="0.35">
      <c r="B768" s="4" t="s">
        <v>4</v>
      </c>
      <c r="C768" s="8">
        <v>2232159</v>
      </c>
      <c r="D768" s="8">
        <v>0</v>
      </c>
      <c r="E768" s="8">
        <v>0</v>
      </c>
      <c r="F768" s="8">
        <v>719350</v>
      </c>
      <c r="G768" s="8">
        <v>0</v>
      </c>
      <c r="H768" s="8">
        <v>2264273</v>
      </c>
      <c r="I768" s="8">
        <v>2618109</v>
      </c>
      <c r="J768" s="8">
        <v>0</v>
      </c>
      <c r="K768" s="8">
        <v>0</v>
      </c>
      <c r="L768" s="8">
        <v>0</v>
      </c>
      <c r="M768" s="8">
        <v>3532891</v>
      </c>
      <c r="N768" s="8">
        <v>0</v>
      </c>
      <c r="O768" s="11">
        <v>11366782</v>
      </c>
    </row>
    <row r="769" spans="2:15" x14ac:dyDescent="0.35">
      <c r="B769" s="4" t="s">
        <v>5</v>
      </c>
      <c r="C769" s="8">
        <v>22890</v>
      </c>
      <c r="D769" s="8">
        <v>42790</v>
      </c>
      <c r="E769" s="8">
        <v>563801.89999999991</v>
      </c>
      <c r="F769" s="8">
        <v>851398.5</v>
      </c>
      <c r="G769" s="8">
        <v>457071.7</v>
      </c>
      <c r="H769" s="8">
        <v>548271.4</v>
      </c>
      <c r="I769" s="8">
        <v>451810.69999999995</v>
      </c>
      <c r="J769" s="8">
        <v>76815.62</v>
      </c>
      <c r="K769" s="8">
        <v>37720</v>
      </c>
      <c r="L769" s="8">
        <v>0</v>
      </c>
      <c r="M769" s="8">
        <v>17869.5</v>
      </c>
      <c r="N769" s="8">
        <v>0</v>
      </c>
      <c r="O769" s="11">
        <v>3070439.3200000003</v>
      </c>
    </row>
    <row r="770" spans="2:15" x14ac:dyDescent="0.35">
      <c r="B770" s="4" t="s">
        <v>6</v>
      </c>
      <c r="C770" s="8">
        <v>20540.8</v>
      </c>
      <c r="D770" s="8">
        <v>20540.8</v>
      </c>
      <c r="E770" s="8">
        <v>23170.400000000001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20540.8</v>
      </c>
      <c r="M770" s="8">
        <v>0</v>
      </c>
      <c r="N770" s="8">
        <v>0</v>
      </c>
      <c r="O770" s="11">
        <v>84792.8</v>
      </c>
    </row>
    <row r="771" spans="2:15" x14ac:dyDescent="0.35">
      <c r="B771" s="4" t="s">
        <v>8</v>
      </c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278</v>
      </c>
      <c r="L771" s="8">
        <v>0</v>
      </c>
      <c r="M771" s="8">
        <v>0</v>
      </c>
      <c r="N771" s="8">
        <v>0</v>
      </c>
      <c r="O771" s="11">
        <v>278</v>
      </c>
    </row>
    <row r="772" spans="2:15" x14ac:dyDescent="0.35">
      <c r="B772" s="4" t="s">
        <v>10</v>
      </c>
      <c r="C772" s="8">
        <v>0</v>
      </c>
      <c r="D772" s="8">
        <v>0</v>
      </c>
      <c r="E772" s="8">
        <v>0</v>
      </c>
      <c r="F772" s="8">
        <v>0</v>
      </c>
      <c r="G772" s="8">
        <v>23062.1</v>
      </c>
      <c r="H772" s="8">
        <v>14.1</v>
      </c>
      <c r="I772" s="8">
        <v>0</v>
      </c>
      <c r="J772" s="8">
        <v>0</v>
      </c>
      <c r="K772" s="8">
        <v>0</v>
      </c>
      <c r="L772" s="8">
        <v>0.7</v>
      </c>
      <c r="M772" s="8">
        <v>111.5</v>
      </c>
      <c r="N772" s="8">
        <v>2823</v>
      </c>
      <c r="O772" s="11">
        <v>26011.399999999998</v>
      </c>
    </row>
    <row r="773" spans="2:15" x14ac:dyDescent="0.35">
      <c r="B773" s="2" t="s">
        <v>154</v>
      </c>
      <c r="C773" s="6">
        <v>16962.79</v>
      </c>
      <c r="D773" s="6">
        <v>658594.9</v>
      </c>
      <c r="E773" s="6">
        <v>4333056.8</v>
      </c>
      <c r="F773" s="6">
        <v>1412008.38</v>
      </c>
      <c r="G773" s="6">
        <v>545867.4</v>
      </c>
      <c r="H773" s="6">
        <v>583284.47999999998</v>
      </c>
      <c r="I773" s="6">
        <v>585456.81000000006</v>
      </c>
      <c r="J773" s="6">
        <v>279991.7</v>
      </c>
      <c r="K773" s="6">
        <v>24624</v>
      </c>
      <c r="L773" s="6">
        <v>3576972.48</v>
      </c>
      <c r="M773" s="6">
        <v>1488593</v>
      </c>
      <c r="N773" s="6">
        <v>47202.200000000004</v>
      </c>
      <c r="O773" s="9">
        <v>13552614.940000001</v>
      </c>
    </row>
    <row r="774" spans="2:15" x14ac:dyDescent="0.35">
      <c r="B774" s="3" t="s">
        <v>1</v>
      </c>
      <c r="C774" s="7">
        <v>16962.79</v>
      </c>
      <c r="D774" s="7">
        <v>658594.9</v>
      </c>
      <c r="E774" s="7">
        <v>4333056.8</v>
      </c>
      <c r="F774" s="7">
        <v>1412008.38</v>
      </c>
      <c r="G774" s="7">
        <v>545867.4</v>
      </c>
      <c r="H774" s="7">
        <v>583284.47999999998</v>
      </c>
      <c r="I774" s="7">
        <v>585456.81000000006</v>
      </c>
      <c r="J774" s="7">
        <v>279991.7</v>
      </c>
      <c r="K774" s="7">
        <v>24624</v>
      </c>
      <c r="L774" s="7">
        <v>3576972.48</v>
      </c>
      <c r="M774" s="7">
        <v>1488593</v>
      </c>
      <c r="N774" s="7">
        <v>47202.200000000004</v>
      </c>
      <c r="O774" s="10">
        <v>13552614.940000001</v>
      </c>
    </row>
    <row r="775" spans="2:15" x14ac:dyDescent="0.35">
      <c r="B775" s="4" t="s">
        <v>3</v>
      </c>
      <c r="C775" s="8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11">
        <v>0</v>
      </c>
    </row>
    <row r="776" spans="2:15" x14ac:dyDescent="0.35">
      <c r="B776" s="4" t="s">
        <v>4</v>
      </c>
      <c r="C776" s="8">
        <v>36</v>
      </c>
      <c r="D776" s="8">
        <v>532047</v>
      </c>
      <c r="E776" s="8">
        <v>3877865</v>
      </c>
      <c r="F776" s="8">
        <v>725420</v>
      </c>
      <c r="G776" s="8">
        <v>0</v>
      </c>
      <c r="H776" s="8">
        <v>54</v>
      </c>
      <c r="I776" s="8">
        <v>720</v>
      </c>
      <c r="J776" s="8">
        <v>36</v>
      </c>
      <c r="K776" s="8">
        <v>0</v>
      </c>
      <c r="L776" s="8">
        <v>3543559</v>
      </c>
      <c r="M776" s="8">
        <v>1386215</v>
      </c>
      <c r="N776" s="8">
        <v>0</v>
      </c>
      <c r="O776" s="11">
        <v>10065952</v>
      </c>
    </row>
    <row r="777" spans="2:15" x14ac:dyDescent="0.35">
      <c r="B777" s="4" t="s">
        <v>5</v>
      </c>
      <c r="C777" s="8">
        <v>980</v>
      </c>
      <c r="D777" s="8">
        <v>88896</v>
      </c>
      <c r="E777" s="8">
        <v>436240.8</v>
      </c>
      <c r="F777" s="8">
        <v>635573.5</v>
      </c>
      <c r="G777" s="8">
        <v>545632.4</v>
      </c>
      <c r="H777" s="8">
        <v>539576.5</v>
      </c>
      <c r="I777" s="8">
        <v>484798.5</v>
      </c>
      <c r="J777" s="8">
        <v>242068.8</v>
      </c>
      <c r="K777" s="8">
        <v>24624</v>
      </c>
      <c r="L777" s="8">
        <v>10179.4</v>
      </c>
      <c r="M777" s="8">
        <v>0</v>
      </c>
      <c r="N777" s="8">
        <v>0</v>
      </c>
      <c r="O777" s="11">
        <v>3008569.9</v>
      </c>
    </row>
    <row r="778" spans="2:15" x14ac:dyDescent="0.35">
      <c r="B778" s="4" t="s">
        <v>10</v>
      </c>
      <c r="C778" s="8">
        <v>3014</v>
      </c>
      <c r="D778" s="8">
        <v>0</v>
      </c>
      <c r="E778" s="8">
        <v>3940</v>
      </c>
      <c r="F778" s="8">
        <v>0</v>
      </c>
      <c r="G778" s="8">
        <v>235</v>
      </c>
      <c r="H778" s="8">
        <v>382.4</v>
      </c>
      <c r="I778" s="8">
        <v>217.56</v>
      </c>
      <c r="J778" s="8">
        <v>702</v>
      </c>
      <c r="K778" s="8">
        <v>0</v>
      </c>
      <c r="L778" s="8">
        <v>31.5</v>
      </c>
      <c r="M778" s="8">
        <v>3315</v>
      </c>
      <c r="N778" s="8">
        <v>0</v>
      </c>
      <c r="O778" s="11">
        <v>11837.46</v>
      </c>
    </row>
    <row r="779" spans="2:15" x14ac:dyDescent="0.35">
      <c r="B779" s="4" t="s">
        <v>11</v>
      </c>
      <c r="C779" s="8">
        <v>12932.79</v>
      </c>
      <c r="D779" s="8">
        <v>37651.9</v>
      </c>
      <c r="E779" s="8">
        <v>15011.000000000002</v>
      </c>
      <c r="F779" s="8">
        <v>51014.880000000005</v>
      </c>
      <c r="G779" s="8">
        <v>0</v>
      </c>
      <c r="H779" s="8">
        <v>43271.58</v>
      </c>
      <c r="I779" s="8">
        <v>99720.75</v>
      </c>
      <c r="J779" s="8">
        <v>37184.9</v>
      </c>
      <c r="K779" s="8">
        <v>0</v>
      </c>
      <c r="L779" s="8">
        <v>23202.58</v>
      </c>
      <c r="M779" s="8">
        <v>99063</v>
      </c>
      <c r="N779" s="8">
        <v>47202.200000000004</v>
      </c>
      <c r="O779" s="11">
        <v>466255.58000000007</v>
      </c>
    </row>
    <row r="780" spans="2:15" x14ac:dyDescent="0.35">
      <c r="B780" s="2" t="s">
        <v>90</v>
      </c>
      <c r="C780" s="6">
        <v>118050</v>
      </c>
      <c r="D780" s="6">
        <v>2737451</v>
      </c>
      <c r="E780" s="6">
        <v>130344</v>
      </c>
      <c r="F780" s="6">
        <v>49764.3</v>
      </c>
      <c r="G780" s="6">
        <v>0</v>
      </c>
      <c r="H780" s="6">
        <v>2033878</v>
      </c>
      <c r="I780" s="6">
        <v>8.5</v>
      </c>
      <c r="J780" s="6">
        <v>0</v>
      </c>
      <c r="K780" s="6">
        <v>0</v>
      </c>
      <c r="L780" s="6">
        <v>0</v>
      </c>
      <c r="M780" s="6">
        <v>4626608</v>
      </c>
      <c r="N780" s="6">
        <v>512701</v>
      </c>
      <c r="O780" s="9">
        <v>10208804.800000001</v>
      </c>
    </row>
    <row r="781" spans="2:15" x14ac:dyDescent="0.35">
      <c r="B781" s="3" t="s">
        <v>1</v>
      </c>
      <c r="C781" s="7">
        <v>118050</v>
      </c>
      <c r="D781" s="7">
        <v>2737451</v>
      </c>
      <c r="E781" s="7">
        <v>130344</v>
      </c>
      <c r="F781" s="7">
        <v>49764.3</v>
      </c>
      <c r="G781" s="7">
        <v>0</v>
      </c>
      <c r="H781" s="7">
        <v>2033878</v>
      </c>
      <c r="I781" s="7">
        <v>8.5</v>
      </c>
      <c r="J781" s="7">
        <v>0</v>
      </c>
      <c r="K781" s="7">
        <v>0</v>
      </c>
      <c r="L781" s="7">
        <v>0</v>
      </c>
      <c r="M781" s="7">
        <v>4626608</v>
      </c>
      <c r="N781" s="7">
        <v>512701</v>
      </c>
      <c r="O781" s="10">
        <v>10208804.800000001</v>
      </c>
    </row>
    <row r="782" spans="2:15" x14ac:dyDescent="0.35">
      <c r="B782" s="4" t="s">
        <v>4</v>
      </c>
      <c r="C782" s="8">
        <v>0</v>
      </c>
      <c r="D782" s="8">
        <v>2737451</v>
      </c>
      <c r="E782" s="8">
        <v>0</v>
      </c>
      <c r="F782" s="8">
        <v>0</v>
      </c>
      <c r="G782" s="8">
        <v>0</v>
      </c>
      <c r="H782" s="8">
        <v>1962952</v>
      </c>
      <c r="I782" s="8">
        <v>0</v>
      </c>
      <c r="J782" s="8">
        <v>0</v>
      </c>
      <c r="K782" s="8">
        <v>0</v>
      </c>
      <c r="L782" s="8">
        <v>0</v>
      </c>
      <c r="M782" s="8">
        <v>4625770</v>
      </c>
      <c r="N782" s="8">
        <v>512018</v>
      </c>
      <c r="O782" s="11">
        <v>9838191</v>
      </c>
    </row>
    <row r="783" spans="2:15" x14ac:dyDescent="0.35">
      <c r="B783" s="4" t="s">
        <v>10</v>
      </c>
      <c r="C783" s="8">
        <v>118050</v>
      </c>
      <c r="D783" s="8">
        <v>0</v>
      </c>
      <c r="E783" s="8">
        <v>130344</v>
      </c>
      <c r="F783" s="8">
        <v>49764.3</v>
      </c>
      <c r="G783" s="8">
        <v>0</v>
      </c>
      <c r="H783" s="8">
        <v>70926</v>
      </c>
      <c r="I783" s="8">
        <v>8.5</v>
      </c>
      <c r="J783" s="8">
        <v>0</v>
      </c>
      <c r="K783" s="8">
        <v>0</v>
      </c>
      <c r="L783" s="8">
        <v>0</v>
      </c>
      <c r="M783" s="8">
        <v>838</v>
      </c>
      <c r="N783" s="8">
        <v>683</v>
      </c>
      <c r="O783" s="11">
        <v>370613.8</v>
      </c>
    </row>
    <row r="784" spans="2:15" x14ac:dyDescent="0.35">
      <c r="B784" s="2" t="s">
        <v>103</v>
      </c>
      <c r="C784" s="6">
        <v>628579.20000000007</v>
      </c>
      <c r="D784" s="6">
        <v>742803.32</v>
      </c>
      <c r="E784" s="6">
        <v>609527.77999999991</v>
      </c>
      <c r="F784" s="6">
        <v>982934.61</v>
      </c>
      <c r="G784" s="6">
        <v>722902.59</v>
      </c>
      <c r="H784" s="6">
        <v>598606.48</v>
      </c>
      <c r="I784" s="6">
        <v>845255.72</v>
      </c>
      <c r="J784" s="6">
        <v>374168.75</v>
      </c>
      <c r="K784" s="6">
        <v>985951.29</v>
      </c>
      <c r="L784" s="6">
        <v>824708.21</v>
      </c>
      <c r="M784" s="6">
        <v>1009211.4</v>
      </c>
      <c r="N784" s="6">
        <v>807778.9</v>
      </c>
      <c r="O784" s="9">
        <v>9132428.25</v>
      </c>
    </row>
    <row r="785" spans="2:15" x14ac:dyDescent="0.35">
      <c r="B785" s="3" t="s">
        <v>1</v>
      </c>
      <c r="C785" s="7">
        <v>628579.20000000007</v>
      </c>
      <c r="D785" s="7">
        <v>742803.32</v>
      </c>
      <c r="E785" s="7">
        <v>609527.77999999991</v>
      </c>
      <c r="F785" s="7">
        <v>982934.61</v>
      </c>
      <c r="G785" s="7">
        <v>722902.59</v>
      </c>
      <c r="H785" s="7">
        <v>598606.48</v>
      </c>
      <c r="I785" s="7">
        <v>845255.72</v>
      </c>
      <c r="J785" s="7">
        <v>374168.75</v>
      </c>
      <c r="K785" s="7">
        <v>985951.29</v>
      </c>
      <c r="L785" s="7">
        <v>824708.21</v>
      </c>
      <c r="M785" s="7">
        <v>1009211.4</v>
      </c>
      <c r="N785" s="7">
        <v>807778.9</v>
      </c>
      <c r="O785" s="10">
        <v>9132428.25</v>
      </c>
    </row>
    <row r="786" spans="2:15" x14ac:dyDescent="0.35">
      <c r="B786" s="4" t="s">
        <v>3</v>
      </c>
      <c r="C786" s="8">
        <v>0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11">
        <v>0</v>
      </c>
    </row>
    <row r="787" spans="2:15" x14ac:dyDescent="0.35">
      <c r="B787" s="4" t="s">
        <v>4</v>
      </c>
      <c r="C787" s="8">
        <v>118616</v>
      </c>
      <c r="D787" s="8">
        <v>98138</v>
      </c>
      <c r="E787" s="8">
        <v>176268</v>
      </c>
      <c r="F787" s="8">
        <v>77902</v>
      </c>
      <c r="G787" s="8">
        <v>245768</v>
      </c>
      <c r="H787" s="8">
        <v>166853</v>
      </c>
      <c r="I787" s="8">
        <v>157293</v>
      </c>
      <c r="J787" s="8">
        <v>26285</v>
      </c>
      <c r="K787" s="8">
        <v>99627</v>
      </c>
      <c r="L787" s="8">
        <v>92764</v>
      </c>
      <c r="M787" s="8">
        <v>155082</v>
      </c>
      <c r="N787" s="8">
        <v>193906</v>
      </c>
      <c r="O787" s="11">
        <v>1608502</v>
      </c>
    </row>
    <row r="788" spans="2:15" x14ac:dyDescent="0.35">
      <c r="B788" s="4" t="s">
        <v>6</v>
      </c>
      <c r="C788" s="8">
        <v>283523.82</v>
      </c>
      <c r="D788" s="8">
        <v>140555.63</v>
      </c>
      <c r="E788" s="8">
        <v>170276.81999999998</v>
      </c>
      <c r="F788" s="8">
        <v>264709.37</v>
      </c>
      <c r="G788" s="8">
        <v>218822.74</v>
      </c>
      <c r="H788" s="8">
        <v>201382.26</v>
      </c>
      <c r="I788" s="8">
        <v>194463.3</v>
      </c>
      <c r="J788" s="8">
        <v>160878.25</v>
      </c>
      <c r="K788" s="8">
        <v>372586.29</v>
      </c>
      <c r="L788" s="8">
        <v>279872</v>
      </c>
      <c r="M788" s="8">
        <v>375849.9</v>
      </c>
      <c r="N788" s="8">
        <v>238302.59</v>
      </c>
      <c r="O788" s="11">
        <v>2901222.9699999997</v>
      </c>
    </row>
    <row r="789" spans="2:15" x14ac:dyDescent="0.35">
      <c r="B789" s="4" t="s">
        <v>7</v>
      </c>
      <c r="C789" s="8">
        <v>0</v>
      </c>
      <c r="D789" s="8">
        <v>264720</v>
      </c>
      <c r="E789" s="8">
        <v>0</v>
      </c>
      <c r="F789" s="8">
        <v>264720</v>
      </c>
      <c r="G789" s="8">
        <v>0</v>
      </c>
      <c r="H789" s="8">
        <v>0</v>
      </c>
      <c r="I789" s="8">
        <v>110300</v>
      </c>
      <c r="J789" s="8">
        <v>0</v>
      </c>
      <c r="K789" s="8">
        <v>0</v>
      </c>
      <c r="L789" s="8">
        <v>110300</v>
      </c>
      <c r="M789" s="8">
        <v>176480</v>
      </c>
      <c r="N789" s="8">
        <v>186460</v>
      </c>
      <c r="O789" s="11">
        <v>1112980</v>
      </c>
    </row>
    <row r="790" spans="2:15" x14ac:dyDescent="0.35">
      <c r="B790" s="4" t="s">
        <v>8</v>
      </c>
      <c r="C790" s="8">
        <v>158541</v>
      </c>
      <c r="D790" s="8">
        <v>178644</v>
      </c>
      <c r="E790" s="8">
        <v>221466</v>
      </c>
      <c r="F790" s="8">
        <v>310788</v>
      </c>
      <c r="G790" s="8">
        <v>176805</v>
      </c>
      <c r="H790" s="8">
        <v>93000</v>
      </c>
      <c r="I790" s="8">
        <v>180789.14</v>
      </c>
      <c r="J790" s="8">
        <v>85644</v>
      </c>
      <c r="K790" s="8">
        <v>293055</v>
      </c>
      <c r="L790" s="8">
        <v>221466</v>
      </c>
      <c r="M790" s="8">
        <v>205572</v>
      </c>
      <c r="N790" s="8">
        <v>87556.5</v>
      </c>
      <c r="O790" s="11">
        <v>2213326.64</v>
      </c>
    </row>
    <row r="791" spans="2:15" x14ac:dyDescent="0.35">
      <c r="B791" s="4" t="s">
        <v>10</v>
      </c>
      <c r="C791" s="8">
        <v>19166.68</v>
      </c>
      <c r="D791" s="8">
        <v>25030.69</v>
      </c>
      <c r="E791" s="8">
        <v>32892.959999999999</v>
      </c>
      <c r="F791" s="8">
        <v>14362.039999999999</v>
      </c>
      <c r="G791" s="8">
        <v>53955.16</v>
      </c>
      <c r="H791" s="8">
        <v>40437.659999999996</v>
      </c>
      <c r="I791" s="8">
        <v>180126</v>
      </c>
      <c r="J791" s="8">
        <v>95691.5</v>
      </c>
      <c r="K791" s="8">
        <v>155442.79999999999</v>
      </c>
      <c r="L791" s="8">
        <v>83901.01</v>
      </c>
      <c r="M791" s="8">
        <v>25025.5</v>
      </c>
      <c r="N791" s="8">
        <v>38789.310000000005</v>
      </c>
      <c r="O791" s="11">
        <v>764821.31</v>
      </c>
    </row>
    <row r="792" spans="2:15" x14ac:dyDescent="0.35">
      <c r="B792" s="4" t="s">
        <v>11</v>
      </c>
      <c r="C792" s="8">
        <v>48731.7</v>
      </c>
      <c r="D792" s="8">
        <v>35715</v>
      </c>
      <c r="E792" s="8">
        <v>8624</v>
      </c>
      <c r="F792" s="8">
        <v>50453.200000000004</v>
      </c>
      <c r="G792" s="8">
        <v>27551.69</v>
      </c>
      <c r="H792" s="8">
        <v>96933.560000000012</v>
      </c>
      <c r="I792" s="8">
        <v>22284.280000000002</v>
      </c>
      <c r="J792" s="8">
        <v>5670</v>
      </c>
      <c r="K792" s="8">
        <v>65240.200000000004</v>
      </c>
      <c r="L792" s="8">
        <v>36405.200000000004</v>
      </c>
      <c r="M792" s="8">
        <v>71202</v>
      </c>
      <c r="N792" s="8">
        <v>62764.500000000007</v>
      </c>
      <c r="O792" s="11">
        <v>531575.33000000007</v>
      </c>
    </row>
    <row r="793" spans="2:15" x14ac:dyDescent="0.35">
      <c r="B793" s="2" t="s">
        <v>116</v>
      </c>
      <c r="C793" s="6">
        <v>707582.71</v>
      </c>
      <c r="D793" s="6">
        <v>477163.08</v>
      </c>
      <c r="E793" s="6">
        <v>635492.13</v>
      </c>
      <c r="F793" s="6">
        <v>1030580.0900000001</v>
      </c>
      <c r="G793" s="6">
        <v>767868.39</v>
      </c>
      <c r="H793" s="6">
        <v>493239.97</v>
      </c>
      <c r="I793" s="6">
        <v>679747.63000000012</v>
      </c>
      <c r="J793" s="6">
        <v>329975.91000000003</v>
      </c>
      <c r="K793" s="6">
        <v>691275.3899999999</v>
      </c>
      <c r="L793" s="6">
        <v>723689.73</v>
      </c>
      <c r="M793" s="6">
        <v>650122.39999999991</v>
      </c>
      <c r="N793" s="6">
        <v>708690.07000000007</v>
      </c>
      <c r="O793" s="9">
        <v>7895427.5</v>
      </c>
    </row>
    <row r="794" spans="2:15" x14ac:dyDescent="0.35">
      <c r="B794" s="3" t="s">
        <v>1</v>
      </c>
      <c r="C794" s="7">
        <v>707582.71</v>
      </c>
      <c r="D794" s="7">
        <v>477163.08</v>
      </c>
      <c r="E794" s="7">
        <v>635492.13</v>
      </c>
      <c r="F794" s="7">
        <v>1030580.0900000001</v>
      </c>
      <c r="G794" s="7">
        <v>767868.39</v>
      </c>
      <c r="H794" s="7">
        <v>493239.97</v>
      </c>
      <c r="I794" s="7">
        <v>679747.63000000012</v>
      </c>
      <c r="J794" s="7">
        <v>329975.91000000003</v>
      </c>
      <c r="K794" s="7">
        <v>691275.3899999999</v>
      </c>
      <c r="L794" s="7">
        <v>723689.73</v>
      </c>
      <c r="M794" s="7">
        <v>650122.39999999991</v>
      </c>
      <c r="N794" s="7">
        <v>708690.07000000007</v>
      </c>
      <c r="O794" s="10">
        <v>7895427.5</v>
      </c>
    </row>
    <row r="795" spans="2:15" x14ac:dyDescent="0.35">
      <c r="B795" s="4" t="s">
        <v>3</v>
      </c>
      <c r="C795" s="8">
        <v>0</v>
      </c>
      <c r="D795" s="8">
        <v>0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11">
        <v>0</v>
      </c>
    </row>
    <row r="796" spans="2:15" x14ac:dyDescent="0.35">
      <c r="B796" s="4" t="s">
        <v>4</v>
      </c>
      <c r="C796" s="8">
        <v>0</v>
      </c>
      <c r="D796" s="8">
        <v>0</v>
      </c>
      <c r="E796" s="8">
        <v>0</v>
      </c>
      <c r="F796" s="8">
        <v>0</v>
      </c>
      <c r="G796" s="8">
        <v>0</v>
      </c>
      <c r="H796" s="8">
        <v>199.5</v>
      </c>
      <c r="I796" s="8">
        <v>0</v>
      </c>
      <c r="J796" s="8">
        <v>140.82</v>
      </c>
      <c r="K796" s="8">
        <v>0</v>
      </c>
      <c r="L796" s="8">
        <v>159</v>
      </c>
      <c r="M796" s="8">
        <v>0</v>
      </c>
      <c r="N796" s="8">
        <v>0</v>
      </c>
      <c r="O796" s="11">
        <v>499.32</v>
      </c>
    </row>
    <row r="797" spans="2:15" x14ac:dyDescent="0.35">
      <c r="B797" s="4" t="s">
        <v>5</v>
      </c>
      <c r="C797" s="8">
        <v>20840</v>
      </c>
      <c r="D797" s="8">
        <v>151914.4</v>
      </c>
      <c r="E797" s="8">
        <v>124500</v>
      </c>
      <c r="F797" s="8">
        <v>721636.95000000007</v>
      </c>
      <c r="G797" s="8">
        <v>453684.4</v>
      </c>
      <c r="H797" s="8">
        <v>194712</v>
      </c>
      <c r="I797" s="8">
        <v>322567</v>
      </c>
      <c r="J797" s="8">
        <v>161409.20000000001</v>
      </c>
      <c r="K797" s="8">
        <v>158703.88</v>
      </c>
      <c r="L797" s="8">
        <v>147544</v>
      </c>
      <c r="M797" s="8">
        <v>202710.39999999999</v>
      </c>
      <c r="N797" s="8">
        <v>278011.81</v>
      </c>
      <c r="O797" s="11">
        <v>2938234.04</v>
      </c>
    </row>
    <row r="798" spans="2:15" x14ac:dyDescent="0.35">
      <c r="B798" s="4" t="s">
        <v>6</v>
      </c>
      <c r="C798" s="8">
        <v>20344.080000000002</v>
      </c>
      <c r="D798" s="8">
        <v>61461.49</v>
      </c>
      <c r="E798" s="8">
        <v>102985.97</v>
      </c>
      <c r="F798" s="8">
        <v>0</v>
      </c>
      <c r="G798" s="8">
        <v>20651.89</v>
      </c>
      <c r="H798" s="8">
        <v>65955.87</v>
      </c>
      <c r="I798" s="8">
        <v>20612.330000000002</v>
      </c>
      <c r="J798" s="8">
        <v>0</v>
      </c>
      <c r="K798" s="8">
        <v>96331.26999999999</v>
      </c>
      <c r="L798" s="8">
        <v>0</v>
      </c>
      <c r="M798" s="8">
        <v>99613.65</v>
      </c>
      <c r="N798" s="8">
        <v>49600.869999999995</v>
      </c>
      <c r="O798" s="11">
        <v>537557.42000000004</v>
      </c>
    </row>
    <row r="799" spans="2:15" x14ac:dyDescent="0.35">
      <c r="B799" s="4" t="s">
        <v>8</v>
      </c>
      <c r="C799" s="8">
        <v>462187.82999999996</v>
      </c>
      <c r="D799" s="8">
        <v>166015.38</v>
      </c>
      <c r="E799" s="8">
        <v>190174.06</v>
      </c>
      <c r="F799" s="8">
        <v>139746.54</v>
      </c>
      <c r="G799" s="8">
        <v>53370</v>
      </c>
      <c r="H799" s="8">
        <v>97806</v>
      </c>
      <c r="I799" s="8">
        <v>46980</v>
      </c>
      <c r="J799" s="8">
        <v>0</v>
      </c>
      <c r="K799" s="8">
        <v>71237.7</v>
      </c>
      <c r="L799" s="8">
        <v>171849.03</v>
      </c>
      <c r="M799" s="8">
        <v>160683.25</v>
      </c>
      <c r="N799" s="8">
        <v>151897.99</v>
      </c>
      <c r="O799" s="11">
        <v>1711947.78</v>
      </c>
    </row>
    <row r="800" spans="2:15" x14ac:dyDescent="0.35">
      <c r="B800" s="4" t="s">
        <v>10</v>
      </c>
      <c r="C800" s="8">
        <v>28463.5</v>
      </c>
      <c r="D800" s="8">
        <v>12.6</v>
      </c>
      <c r="E800" s="8">
        <v>0</v>
      </c>
      <c r="F800" s="8">
        <v>1</v>
      </c>
      <c r="G800" s="8">
        <v>47.5</v>
      </c>
      <c r="H800" s="8">
        <v>116.5</v>
      </c>
      <c r="I800" s="8">
        <v>320</v>
      </c>
      <c r="J800" s="8">
        <v>14.89</v>
      </c>
      <c r="K800" s="8">
        <v>0</v>
      </c>
      <c r="L800" s="8">
        <v>27960</v>
      </c>
      <c r="M800" s="8">
        <v>6.5</v>
      </c>
      <c r="N800" s="8">
        <v>22</v>
      </c>
      <c r="O800" s="11">
        <v>56964.49</v>
      </c>
    </row>
    <row r="801" spans="2:15" x14ac:dyDescent="0.35">
      <c r="B801" s="4" t="s">
        <v>11</v>
      </c>
      <c r="C801" s="8">
        <v>175747.3</v>
      </c>
      <c r="D801" s="8">
        <v>97759.21</v>
      </c>
      <c r="E801" s="8">
        <v>217832.09999999998</v>
      </c>
      <c r="F801" s="8">
        <v>169195.60000000003</v>
      </c>
      <c r="G801" s="8">
        <v>240114.59999999998</v>
      </c>
      <c r="H801" s="8">
        <v>134450.1</v>
      </c>
      <c r="I801" s="8">
        <v>289268.3000000001</v>
      </c>
      <c r="J801" s="8">
        <v>168411.00000000003</v>
      </c>
      <c r="K801" s="8">
        <v>365002.54</v>
      </c>
      <c r="L801" s="8">
        <v>376177.69999999995</v>
      </c>
      <c r="M801" s="8">
        <v>187108.59999999995</v>
      </c>
      <c r="N801" s="8">
        <v>229157.40000000002</v>
      </c>
      <c r="O801" s="11">
        <v>2650224.4500000002</v>
      </c>
    </row>
    <row r="802" spans="2:15" x14ac:dyDescent="0.35">
      <c r="B802" s="2" t="s">
        <v>105</v>
      </c>
      <c r="C802" s="6">
        <v>509081.4</v>
      </c>
      <c r="D802" s="6">
        <v>595564.6</v>
      </c>
      <c r="E802" s="6">
        <v>867599.4</v>
      </c>
      <c r="F802" s="6">
        <v>1040241.58</v>
      </c>
      <c r="G802" s="6">
        <v>63150</v>
      </c>
      <c r="H802" s="6">
        <v>566246</v>
      </c>
      <c r="I802" s="6">
        <v>648325.1</v>
      </c>
      <c r="J802" s="6">
        <v>553704</v>
      </c>
      <c r="K802" s="6">
        <v>553792.4</v>
      </c>
      <c r="L802" s="6">
        <v>791871.9</v>
      </c>
      <c r="M802" s="6">
        <v>683835.2</v>
      </c>
      <c r="N802" s="6">
        <v>49193.099999999991</v>
      </c>
      <c r="O802" s="9">
        <v>6922604.6800000006</v>
      </c>
    </row>
    <row r="803" spans="2:15" x14ac:dyDescent="0.35">
      <c r="B803" s="3" t="s">
        <v>1</v>
      </c>
      <c r="C803" s="7">
        <v>509081.4</v>
      </c>
      <c r="D803" s="7">
        <v>595564.6</v>
      </c>
      <c r="E803" s="7">
        <v>867599.4</v>
      </c>
      <c r="F803" s="7">
        <v>1040241.58</v>
      </c>
      <c r="G803" s="7">
        <v>63150</v>
      </c>
      <c r="H803" s="7">
        <v>566246</v>
      </c>
      <c r="I803" s="7">
        <v>648325.1</v>
      </c>
      <c r="J803" s="7">
        <v>553704</v>
      </c>
      <c r="K803" s="7">
        <v>553792.4</v>
      </c>
      <c r="L803" s="7">
        <v>791871.9</v>
      </c>
      <c r="M803" s="7">
        <v>683835.2</v>
      </c>
      <c r="N803" s="7">
        <v>49193.099999999991</v>
      </c>
      <c r="O803" s="10">
        <v>6922604.6800000006</v>
      </c>
    </row>
    <row r="804" spans="2:15" x14ac:dyDescent="0.35">
      <c r="B804" s="4" t="s">
        <v>3</v>
      </c>
      <c r="C804" s="8">
        <v>0</v>
      </c>
      <c r="D804" s="8">
        <v>0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11">
        <v>0</v>
      </c>
    </row>
    <row r="805" spans="2:15" x14ac:dyDescent="0.35">
      <c r="B805" s="4" t="s">
        <v>4</v>
      </c>
      <c r="C805" s="8">
        <v>504823</v>
      </c>
      <c r="D805" s="8">
        <v>504760</v>
      </c>
      <c r="E805" s="8">
        <v>726414</v>
      </c>
      <c r="F805" s="8">
        <v>868318</v>
      </c>
      <c r="G805" s="8">
        <v>0</v>
      </c>
      <c r="H805" s="8">
        <v>565008</v>
      </c>
      <c r="I805" s="8">
        <v>522649</v>
      </c>
      <c r="J805" s="8">
        <v>504008</v>
      </c>
      <c r="K805" s="8">
        <v>527063</v>
      </c>
      <c r="L805" s="8">
        <v>642078</v>
      </c>
      <c r="M805" s="8">
        <v>639485</v>
      </c>
      <c r="N805" s="8">
        <v>0</v>
      </c>
      <c r="O805" s="11">
        <v>6004606</v>
      </c>
    </row>
    <row r="806" spans="2:15" x14ac:dyDescent="0.35">
      <c r="B806" s="4" t="s">
        <v>5</v>
      </c>
      <c r="C806" s="8">
        <v>0</v>
      </c>
      <c r="D806" s="8">
        <v>90337.600000000006</v>
      </c>
      <c r="E806" s="8">
        <v>123273.60000000001</v>
      </c>
      <c r="F806" s="8">
        <v>115555.2</v>
      </c>
      <c r="G806" s="8">
        <v>49280</v>
      </c>
      <c r="H806" s="8">
        <v>0</v>
      </c>
      <c r="I806" s="8">
        <v>0</v>
      </c>
      <c r="J806" s="8">
        <v>26400</v>
      </c>
      <c r="K806" s="8">
        <v>26400</v>
      </c>
      <c r="L806" s="8">
        <v>0</v>
      </c>
      <c r="M806" s="8">
        <v>0</v>
      </c>
      <c r="N806" s="8">
        <v>20900</v>
      </c>
      <c r="O806" s="11">
        <v>452146.4</v>
      </c>
    </row>
    <row r="807" spans="2:15" x14ac:dyDescent="0.35">
      <c r="B807" s="4" t="s">
        <v>6</v>
      </c>
      <c r="C807" s="8">
        <v>0</v>
      </c>
      <c r="D807" s="8">
        <v>0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20080</v>
      </c>
      <c r="K807" s="8">
        <v>0</v>
      </c>
      <c r="L807" s="8">
        <v>0</v>
      </c>
      <c r="M807" s="8">
        <v>20080</v>
      </c>
      <c r="N807" s="8">
        <v>0</v>
      </c>
      <c r="O807" s="11">
        <v>40160</v>
      </c>
    </row>
    <row r="808" spans="2:15" x14ac:dyDescent="0.35">
      <c r="B808" s="4" t="s">
        <v>10</v>
      </c>
      <c r="C808" s="8">
        <v>4258.3999999999996</v>
      </c>
      <c r="D808" s="8">
        <v>142</v>
      </c>
      <c r="E808" s="8">
        <v>6420.8</v>
      </c>
      <c r="F808" s="8">
        <v>33793</v>
      </c>
      <c r="G808" s="8">
        <v>13870</v>
      </c>
      <c r="H808" s="8">
        <v>1238</v>
      </c>
      <c r="I808" s="8">
        <v>91850</v>
      </c>
      <c r="J808" s="8">
        <v>3216</v>
      </c>
      <c r="K808" s="8">
        <v>329.4</v>
      </c>
      <c r="L808" s="8">
        <v>149793.9</v>
      </c>
      <c r="M808" s="8">
        <v>9377</v>
      </c>
      <c r="N808" s="8">
        <v>9.6999999999999993</v>
      </c>
      <c r="O808" s="11">
        <v>314298.2</v>
      </c>
    </row>
    <row r="809" spans="2:15" x14ac:dyDescent="0.35">
      <c r="B809" s="4" t="s">
        <v>11</v>
      </c>
      <c r="C809" s="8">
        <v>0</v>
      </c>
      <c r="D809" s="8">
        <v>325</v>
      </c>
      <c r="E809" s="8">
        <v>11491</v>
      </c>
      <c r="F809" s="8">
        <v>22575.38</v>
      </c>
      <c r="G809" s="8">
        <v>0</v>
      </c>
      <c r="H809" s="8">
        <v>0</v>
      </c>
      <c r="I809" s="8">
        <v>33826.1</v>
      </c>
      <c r="J809" s="8">
        <v>0</v>
      </c>
      <c r="K809" s="8">
        <v>0</v>
      </c>
      <c r="L809" s="8">
        <v>0</v>
      </c>
      <c r="M809" s="8">
        <v>14893.2</v>
      </c>
      <c r="N809" s="8">
        <v>28283.399999999994</v>
      </c>
      <c r="O809" s="11">
        <v>111394.08</v>
      </c>
    </row>
    <row r="810" spans="2:15" x14ac:dyDescent="0.35">
      <c r="B810" s="2" t="s">
        <v>27</v>
      </c>
      <c r="C810" s="6">
        <v>391567.9</v>
      </c>
      <c r="D810" s="6">
        <v>1501761.35</v>
      </c>
      <c r="E810" s="6">
        <v>1824632.37</v>
      </c>
      <c r="F810" s="6">
        <v>1550812.05</v>
      </c>
      <c r="G810" s="6">
        <v>155835.22</v>
      </c>
      <c r="H810" s="6">
        <v>175110.22</v>
      </c>
      <c r="I810" s="6">
        <v>198295</v>
      </c>
      <c r="J810" s="6">
        <v>34863</v>
      </c>
      <c r="K810" s="6">
        <v>402272</v>
      </c>
      <c r="L810" s="6">
        <v>285864.09999999998</v>
      </c>
      <c r="M810" s="6">
        <v>188745.4</v>
      </c>
      <c r="N810" s="6">
        <v>207738.6</v>
      </c>
      <c r="O810" s="9">
        <v>6917497.21</v>
      </c>
    </row>
    <row r="811" spans="2:15" x14ac:dyDescent="0.35">
      <c r="B811" s="3" t="s">
        <v>1</v>
      </c>
      <c r="C811" s="7">
        <v>391567.9</v>
      </c>
      <c r="D811" s="7">
        <v>1501761.35</v>
      </c>
      <c r="E811" s="7">
        <v>1824632.37</v>
      </c>
      <c r="F811" s="7">
        <v>1550812.05</v>
      </c>
      <c r="G811" s="7">
        <v>155835.22</v>
      </c>
      <c r="H811" s="7">
        <v>175110.22</v>
      </c>
      <c r="I811" s="7">
        <v>198295</v>
      </c>
      <c r="J811" s="7">
        <v>34863</v>
      </c>
      <c r="K811" s="7">
        <v>402272</v>
      </c>
      <c r="L811" s="7">
        <v>285864.09999999998</v>
      </c>
      <c r="M811" s="7">
        <v>188745.4</v>
      </c>
      <c r="N811" s="7">
        <v>207738.6</v>
      </c>
      <c r="O811" s="10">
        <v>6917497.21</v>
      </c>
    </row>
    <row r="812" spans="2:15" x14ac:dyDescent="0.35">
      <c r="B812" s="4" t="s">
        <v>3</v>
      </c>
      <c r="C812" s="8">
        <v>0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11">
        <v>0</v>
      </c>
    </row>
    <row r="813" spans="2:15" x14ac:dyDescent="0.35">
      <c r="B813" s="4" t="s">
        <v>4</v>
      </c>
      <c r="C813" s="8">
        <v>226026</v>
      </c>
      <c r="D813" s="8">
        <v>21000</v>
      </c>
      <c r="E813" s="8">
        <v>82297</v>
      </c>
      <c r="F813" s="8">
        <v>133328.45000000001</v>
      </c>
      <c r="G813" s="8">
        <v>92000</v>
      </c>
      <c r="H813" s="8">
        <v>21260</v>
      </c>
      <c r="I813" s="8">
        <v>151663.79999999999</v>
      </c>
      <c r="J813" s="8">
        <v>23103</v>
      </c>
      <c r="K813" s="8">
        <v>69292</v>
      </c>
      <c r="L813" s="8">
        <v>115437</v>
      </c>
      <c r="M813" s="8">
        <v>95220</v>
      </c>
      <c r="N813" s="8">
        <v>115515</v>
      </c>
      <c r="O813" s="11">
        <v>1146142.25</v>
      </c>
    </row>
    <row r="814" spans="2:15" x14ac:dyDescent="0.35">
      <c r="B814" s="4" t="s">
        <v>8</v>
      </c>
      <c r="C814" s="8">
        <v>0</v>
      </c>
      <c r="D814" s="8">
        <v>0</v>
      </c>
      <c r="E814" s="8">
        <v>0</v>
      </c>
      <c r="F814" s="8">
        <v>21444.6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11">
        <v>21444.6</v>
      </c>
    </row>
    <row r="815" spans="2:15" x14ac:dyDescent="0.35">
      <c r="B815" s="4" t="s">
        <v>10</v>
      </c>
      <c r="C815" s="8">
        <v>101313</v>
      </c>
      <c r="D815" s="8">
        <v>1427600</v>
      </c>
      <c r="E815" s="8">
        <v>1680826.5</v>
      </c>
      <c r="F815" s="8">
        <v>1311313.55</v>
      </c>
      <c r="G815" s="8">
        <v>4600</v>
      </c>
      <c r="H815" s="8">
        <v>18448</v>
      </c>
      <c r="I815" s="8">
        <v>0</v>
      </c>
      <c r="J815" s="8">
        <v>0</v>
      </c>
      <c r="K815" s="8">
        <v>313380</v>
      </c>
      <c r="L815" s="8">
        <v>127965</v>
      </c>
      <c r="M815" s="8">
        <v>6600</v>
      </c>
      <c r="N815" s="8">
        <v>6900</v>
      </c>
      <c r="O815" s="11">
        <v>4998946.05</v>
      </c>
    </row>
    <row r="816" spans="2:15" x14ac:dyDescent="0.35">
      <c r="B816" s="4" t="s">
        <v>11</v>
      </c>
      <c r="C816" s="8">
        <v>64228.9</v>
      </c>
      <c r="D816" s="8">
        <v>53161.35</v>
      </c>
      <c r="E816" s="8">
        <v>61508.87</v>
      </c>
      <c r="F816" s="8">
        <v>84725.45</v>
      </c>
      <c r="G816" s="8">
        <v>59235.219999999994</v>
      </c>
      <c r="H816" s="8">
        <v>135402.22</v>
      </c>
      <c r="I816" s="8">
        <v>46631.199999999997</v>
      </c>
      <c r="J816" s="8">
        <v>11760</v>
      </c>
      <c r="K816" s="8">
        <v>19600</v>
      </c>
      <c r="L816" s="8">
        <v>42462.1</v>
      </c>
      <c r="M816" s="8">
        <v>86925.4</v>
      </c>
      <c r="N816" s="8">
        <v>85323.6</v>
      </c>
      <c r="O816" s="11">
        <v>750964.30999999994</v>
      </c>
    </row>
    <row r="817" spans="2:15" x14ac:dyDescent="0.35">
      <c r="B817" s="2" t="s">
        <v>189</v>
      </c>
      <c r="C817" s="6">
        <v>0</v>
      </c>
      <c r="D817" s="6">
        <v>0</v>
      </c>
      <c r="E817" s="6">
        <v>145920</v>
      </c>
      <c r="F817" s="6">
        <v>41800</v>
      </c>
      <c r="G817" s="6">
        <v>1299027</v>
      </c>
      <c r="H817" s="6">
        <v>1845218</v>
      </c>
      <c r="I817" s="6">
        <v>48345</v>
      </c>
      <c r="J817" s="6">
        <v>3128444</v>
      </c>
      <c r="K817" s="6">
        <v>56110</v>
      </c>
      <c r="L817" s="6">
        <v>21400</v>
      </c>
      <c r="M817" s="6">
        <v>28084</v>
      </c>
      <c r="N817" s="6">
        <v>8820</v>
      </c>
      <c r="O817" s="9">
        <v>6623168</v>
      </c>
    </row>
    <row r="818" spans="2:15" x14ac:dyDescent="0.35">
      <c r="B818" s="3" t="s">
        <v>0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35210</v>
      </c>
      <c r="L818" s="7">
        <v>0</v>
      </c>
      <c r="M818" s="7">
        <v>0</v>
      </c>
      <c r="N818" s="7">
        <v>0</v>
      </c>
      <c r="O818" s="10">
        <v>35210</v>
      </c>
    </row>
    <row r="819" spans="2:15" x14ac:dyDescent="0.35">
      <c r="B819" s="4" t="s">
        <v>2</v>
      </c>
      <c r="C819" s="8">
        <v>0</v>
      </c>
      <c r="D819" s="8">
        <v>0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35210</v>
      </c>
      <c r="L819" s="8">
        <v>0</v>
      </c>
      <c r="M819" s="8">
        <v>0</v>
      </c>
      <c r="N819" s="8">
        <v>0</v>
      </c>
      <c r="O819" s="11">
        <v>35210</v>
      </c>
    </row>
    <row r="820" spans="2:15" x14ac:dyDescent="0.35">
      <c r="B820" s="3" t="s">
        <v>1</v>
      </c>
      <c r="C820" s="7">
        <v>0</v>
      </c>
      <c r="D820" s="7">
        <v>0</v>
      </c>
      <c r="E820" s="7">
        <v>145920</v>
      </c>
      <c r="F820" s="7">
        <v>41800</v>
      </c>
      <c r="G820" s="7">
        <v>1299027</v>
      </c>
      <c r="H820" s="7">
        <v>1845218</v>
      </c>
      <c r="I820" s="7">
        <v>48345</v>
      </c>
      <c r="J820" s="7">
        <v>3128444</v>
      </c>
      <c r="K820" s="7">
        <v>20900</v>
      </c>
      <c r="L820" s="7">
        <v>21400</v>
      </c>
      <c r="M820" s="7">
        <v>28084</v>
      </c>
      <c r="N820" s="7">
        <v>8820</v>
      </c>
      <c r="O820" s="10">
        <v>6587958</v>
      </c>
    </row>
    <row r="821" spans="2:15" x14ac:dyDescent="0.35">
      <c r="B821" s="4" t="s">
        <v>3</v>
      </c>
      <c r="C821" s="8">
        <v>0</v>
      </c>
      <c r="D821" s="8">
        <v>0</v>
      </c>
      <c r="E821" s="8">
        <v>0</v>
      </c>
      <c r="F821" s="8">
        <v>0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11">
        <v>0</v>
      </c>
    </row>
    <row r="822" spans="2:15" x14ac:dyDescent="0.35">
      <c r="B822" s="4" t="s">
        <v>4</v>
      </c>
      <c r="C822" s="8">
        <v>0</v>
      </c>
      <c r="D822" s="8">
        <v>0</v>
      </c>
      <c r="E822" s="8">
        <v>3348.82</v>
      </c>
      <c r="F822" s="8">
        <v>0</v>
      </c>
      <c r="G822" s="8">
        <v>1299027</v>
      </c>
      <c r="H822" s="8">
        <v>1802373</v>
      </c>
      <c r="I822" s="8">
        <v>0</v>
      </c>
      <c r="J822" s="8">
        <v>3128444</v>
      </c>
      <c r="K822" s="8">
        <v>0</v>
      </c>
      <c r="L822" s="8">
        <v>0</v>
      </c>
      <c r="M822" s="8">
        <v>0</v>
      </c>
      <c r="N822" s="8">
        <v>0</v>
      </c>
      <c r="O822" s="11">
        <v>6233192.8200000003</v>
      </c>
    </row>
    <row r="823" spans="2:15" x14ac:dyDescent="0.35">
      <c r="B823" s="4" t="s">
        <v>5</v>
      </c>
      <c r="C823" s="8">
        <v>0</v>
      </c>
      <c r="D823" s="8">
        <v>0</v>
      </c>
      <c r="E823" s="8">
        <v>31350</v>
      </c>
      <c r="F823" s="8">
        <v>41800</v>
      </c>
      <c r="G823" s="8">
        <v>0</v>
      </c>
      <c r="H823" s="8">
        <v>42845</v>
      </c>
      <c r="I823" s="8">
        <v>48345</v>
      </c>
      <c r="J823" s="8">
        <v>0</v>
      </c>
      <c r="K823" s="8">
        <v>20900</v>
      </c>
      <c r="L823" s="8">
        <v>21400</v>
      </c>
      <c r="M823" s="8">
        <v>20900</v>
      </c>
      <c r="N823" s="8">
        <v>8820</v>
      </c>
      <c r="O823" s="11">
        <v>236360</v>
      </c>
    </row>
    <row r="824" spans="2:15" x14ac:dyDescent="0.35">
      <c r="B824" s="4" t="s">
        <v>7</v>
      </c>
      <c r="C824" s="8">
        <v>0</v>
      </c>
      <c r="D824" s="8">
        <v>0</v>
      </c>
      <c r="E824" s="8">
        <v>108200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11">
        <v>108200</v>
      </c>
    </row>
    <row r="825" spans="2:15" x14ac:dyDescent="0.35">
      <c r="B825" s="4" t="s">
        <v>10</v>
      </c>
      <c r="C825" s="8">
        <v>0</v>
      </c>
      <c r="D825" s="8">
        <v>0</v>
      </c>
      <c r="E825" s="8">
        <v>3021.18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v>7184</v>
      </c>
      <c r="N825" s="8">
        <v>0</v>
      </c>
      <c r="O825" s="11">
        <v>10205.18</v>
      </c>
    </row>
    <row r="826" spans="2:15" x14ac:dyDescent="0.35">
      <c r="B826" s="2" t="s">
        <v>25</v>
      </c>
      <c r="C826" s="6">
        <v>444364.60000000003</v>
      </c>
      <c r="D826" s="6">
        <v>277834.75</v>
      </c>
      <c r="E826" s="6">
        <v>767007.66000000015</v>
      </c>
      <c r="F826" s="6">
        <v>531330.62</v>
      </c>
      <c r="G826" s="6">
        <v>290836</v>
      </c>
      <c r="H826" s="6">
        <v>497406.12</v>
      </c>
      <c r="I826" s="6">
        <v>496633.78</v>
      </c>
      <c r="J826" s="6">
        <v>630131.05999999994</v>
      </c>
      <c r="K826" s="6">
        <v>404391.16000000009</v>
      </c>
      <c r="L826" s="6">
        <v>512517.25</v>
      </c>
      <c r="M826" s="6">
        <v>576053.24</v>
      </c>
      <c r="N826" s="6">
        <v>305647.60000000003</v>
      </c>
      <c r="O826" s="9">
        <v>5734153.8399999999</v>
      </c>
    </row>
    <row r="827" spans="2:15" x14ac:dyDescent="0.35">
      <c r="B827" s="3" t="s">
        <v>0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590.1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10">
        <v>590.1</v>
      </c>
    </row>
    <row r="828" spans="2:15" x14ac:dyDescent="0.35">
      <c r="B828" s="4" t="s">
        <v>2</v>
      </c>
      <c r="C828" s="8">
        <v>0</v>
      </c>
      <c r="D828" s="8">
        <v>0</v>
      </c>
      <c r="E828" s="8">
        <v>0</v>
      </c>
      <c r="F828" s="8">
        <v>0</v>
      </c>
      <c r="G828" s="8">
        <v>0</v>
      </c>
      <c r="H828" s="8">
        <v>0</v>
      </c>
      <c r="I828" s="8">
        <v>590.1</v>
      </c>
      <c r="J828" s="8">
        <v>0</v>
      </c>
      <c r="K828" s="8">
        <v>0</v>
      </c>
      <c r="L828" s="8">
        <v>0</v>
      </c>
      <c r="M828" s="8">
        <v>0</v>
      </c>
      <c r="N828" s="8">
        <v>0</v>
      </c>
      <c r="O828" s="11">
        <v>590.1</v>
      </c>
    </row>
    <row r="829" spans="2:15" x14ac:dyDescent="0.35">
      <c r="B829" s="3" t="s">
        <v>1</v>
      </c>
      <c r="C829" s="7">
        <v>444364.60000000003</v>
      </c>
      <c r="D829" s="7">
        <v>277834.75</v>
      </c>
      <c r="E829" s="7">
        <v>767007.66000000015</v>
      </c>
      <c r="F829" s="7">
        <v>531330.62</v>
      </c>
      <c r="G829" s="7">
        <v>290836</v>
      </c>
      <c r="H829" s="7">
        <v>497406.12</v>
      </c>
      <c r="I829" s="7">
        <v>496043.67999999993</v>
      </c>
      <c r="J829" s="7">
        <v>630131.05999999994</v>
      </c>
      <c r="K829" s="7">
        <v>404391.16000000009</v>
      </c>
      <c r="L829" s="7">
        <v>512517.25</v>
      </c>
      <c r="M829" s="7">
        <v>576053.24</v>
      </c>
      <c r="N829" s="7">
        <v>305647.60000000003</v>
      </c>
      <c r="O829" s="10">
        <v>5733563.7400000002</v>
      </c>
    </row>
    <row r="830" spans="2:15" x14ac:dyDescent="0.35">
      <c r="B830" s="4" t="s">
        <v>3</v>
      </c>
      <c r="C830" s="8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11">
        <v>0</v>
      </c>
    </row>
    <row r="831" spans="2:15" x14ac:dyDescent="0.35">
      <c r="B831" s="4" t="s">
        <v>4</v>
      </c>
      <c r="C831" s="8">
        <v>0</v>
      </c>
      <c r="D831" s="8">
        <v>64313.55</v>
      </c>
      <c r="E831" s="8">
        <v>0</v>
      </c>
      <c r="F831" s="8">
        <v>0</v>
      </c>
      <c r="G831" s="8">
        <v>5</v>
      </c>
      <c r="H831" s="8">
        <v>0.98</v>
      </c>
      <c r="I831" s="8">
        <v>43</v>
      </c>
      <c r="J831" s="8">
        <v>12893</v>
      </c>
      <c r="K831" s="8">
        <v>0</v>
      </c>
      <c r="L831" s="8">
        <v>18031.599999999999</v>
      </c>
      <c r="M831" s="8">
        <v>0</v>
      </c>
      <c r="N831" s="8">
        <v>2516</v>
      </c>
      <c r="O831" s="11">
        <v>97803.13</v>
      </c>
    </row>
    <row r="832" spans="2:15" x14ac:dyDescent="0.35">
      <c r="B832" s="4" t="s">
        <v>5</v>
      </c>
      <c r="C832" s="8">
        <v>49694.400000000001</v>
      </c>
      <c r="D832" s="8">
        <v>0</v>
      </c>
      <c r="E832" s="8">
        <v>45494.400000000001</v>
      </c>
      <c r="F832" s="8">
        <v>49459.199999999997</v>
      </c>
      <c r="G832" s="8">
        <v>47452.800000000003</v>
      </c>
      <c r="H832" s="8">
        <v>112035.7</v>
      </c>
      <c r="I832" s="8">
        <v>89885</v>
      </c>
      <c r="J832" s="8">
        <v>255758.64</v>
      </c>
      <c r="K832" s="8">
        <v>74102.600000000006</v>
      </c>
      <c r="L832" s="8">
        <v>48482</v>
      </c>
      <c r="M832" s="8">
        <v>33295.4</v>
      </c>
      <c r="N832" s="8">
        <v>56078.400000000001</v>
      </c>
      <c r="O832" s="11">
        <v>861738.54</v>
      </c>
    </row>
    <row r="833" spans="2:15" x14ac:dyDescent="0.35">
      <c r="B833" s="4" t="s">
        <v>6</v>
      </c>
      <c r="C833" s="8">
        <v>0</v>
      </c>
      <c r="D833" s="8">
        <v>0</v>
      </c>
      <c r="E833" s="8">
        <v>9.6199999999999992</v>
      </c>
      <c r="F833" s="8">
        <v>107</v>
      </c>
      <c r="G833" s="8">
        <v>390</v>
      </c>
      <c r="H833" s="8">
        <v>0</v>
      </c>
      <c r="I833" s="8">
        <v>21296</v>
      </c>
      <c r="J833" s="8">
        <v>20192</v>
      </c>
      <c r="K833" s="8">
        <v>415</v>
      </c>
      <c r="L833" s="8">
        <v>0</v>
      </c>
      <c r="M833" s="8">
        <v>24</v>
      </c>
      <c r="N833" s="8">
        <v>0</v>
      </c>
      <c r="O833" s="11">
        <v>42433.619999999995</v>
      </c>
    </row>
    <row r="834" spans="2:15" x14ac:dyDescent="0.35">
      <c r="B834" s="4" t="s">
        <v>7</v>
      </c>
      <c r="C834" s="8">
        <v>0</v>
      </c>
      <c r="D834" s="8">
        <v>0</v>
      </c>
      <c r="E834" s="8">
        <v>2134</v>
      </c>
      <c r="F834" s="8">
        <v>7287</v>
      </c>
      <c r="G834" s="8">
        <v>0</v>
      </c>
      <c r="H834" s="8">
        <v>4221</v>
      </c>
      <c r="I834" s="8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11">
        <v>13642</v>
      </c>
    </row>
    <row r="835" spans="2:15" x14ac:dyDescent="0.35">
      <c r="B835" s="4" t="s">
        <v>10</v>
      </c>
      <c r="C835" s="8">
        <v>363491</v>
      </c>
      <c r="D835" s="8">
        <v>187680</v>
      </c>
      <c r="E835" s="8">
        <v>626778.14000000013</v>
      </c>
      <c r="F835" s="8">
        <v>466463.29</v>
      </c>
      <c r="G835" s="8">
        <v>242905.19999999998</v>
      </c>
      <c r="H835" s="8">
        <v>381148.44</v>
      </c>
      <c r="I835" s="8">
        <v>363619.89999999997</v>
      </c>
      <c r="J835" s="8">
        <v>336507.1</v>
      </c>
      <c r="K835" s="8">
        <v>299296.60000000003</v>
      </c>
      <c r="L835" s="8">
        <v>435797.64999999997</v>
      </c>
      <c r="M835" s="8">
        <v>527907.83999999997</v>
      </c>
      <c r="N835" s="8">
        <v>238451.5</v>
      </c>
      <c r="O835" s="11">
        <v>4470046.66</v>
      </c>
    </row>
    <row r="836" spans="2:15" x14ac:dyDescent="0.35">
      <c r="B836" s="4" t="s">
        <v>11</v>
      </c>
      <c r="C836" s="8">
        <v>31179.199999999997</v>
      </c>
      <c r="D836" s="8">
        <v>25841.200000000001</v>
      </c>
      <c r="E836" s="8">
        <v>92591.5</v>
      </c>
      <c r="F836" s="8">
        <v>8014.13</v>
      </c>
      <c r="G836" s="8">
        <v>83</v>
      </c>
      <c r="H836" s="8">
        <v>0</v>
      </c>
      <c r="I836" s="8">
        <v>21199.78</v>
      </c>
      <c r="J836" s="8">
        <v>4780.3200000000006</v>
      </c>
      <c r="K836" s="8">
        <v>30576.959999999999</v>
      </c>
      <c r="L836" s="8">
        <v>10206</v>
      </c>
      <c r="M836" s="8">
        <v>14826</v>
      </c>
      <c r="N836" s="8">
        <v>8601.7000000000007</v>
      </c>
      <c r="O836" s="11">
        <v>247899.79</v>
      </c>
    </row>
    <row r="837" spans="2:15" x14ac:dyDescent="0.35">
      <c r="B837" s="2" t="s">
        <v>73</v>
      </c>
      <c r="C837" s="6">
        <v>328897.38</v>
      </c>
      <c r="D837" s="6">
        <v>69508</v>
      </c>
      <c r="E837" s="6">
        <v>224489</v>
      </c>
      <c r="F837" s="6">
        <v>1148878.22</v>
      </c>
      <c r="G837" s="6">
        <v>293183.78000000003</v>
      </c>
      <c r="H837" s="6">
        <v>362565.69</v>
      </c>
      <c r="I837" s="6">
        <v>2343594.41</v>
      </c>
      <c r="J837" s="6">
        <v>23609</v>
      </c>
      <c r="K837" s="6">
        <v>135281.07</v>
      </c>
      <c r="L837" s="6">
        <v>67421.100000000006</v>
      </c>
      <c r="M837" s="6">
        <v>84461.52</v>
      </c>
      <c r="N837" s="6">
        <v>317222.84000000003</v>
      </c>
      <c r="O837" s="9">
        <v>5399112.0099999998</v>
      </c>
    </row>
    <row r="838" spans="2:15" x14ac:dyDescent="0.35">
      <c r="B838" s="3" t="s">
        <v>0</v>
      </c>
      <c r="C838" s="7">
        <v>0</v>
      </c>
      <c r="D838" s="7">
        <v>0</v>
      </c>
      <c r="E838" s="7">
        <v>0</v>
      </c>
      <c r="F838" s="7">
        <v>1085950</v>
      </c>
      <c r="G838" s="7">
        <v>0</v>
      </c>
      <c r="H838" s="7">
        <v>0</v>
      </c>
      <c r="I838" s="7">
        <v>2173300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10">
        <v>3259250</v>
      </c>
    </row>
    <row r="839" spans="2:15" x14ac:dyDescent="0.35">
      <c r="B839" s="4" t="s">
        <v>2</v>
      </c>
      <c r="C839" s="8">
        <v>0</v>
      </c>
      <c r="D839" s="8">
        <v>0</v>
      </c>
      <c r="E839" s="8">
        <v>0</v>
      </c>
      <c r="F839" s="8">
        <v>1085950</v>
      </c>
      <c r="G839" s="8">
        <v>0</v>
      </c>
      <c r="H839" s="8">
        <v>0</v>
      </c>
      <c r="I839" s="8">
        <v>2173300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11">
        <v>3259250</v>
      </c>
    </row>
    <row r="840" spans="2:15" x14ac:dyDescent="0.35">
      <c r="B840" s="3" t="s">
        <v>1</v>
      </c>
      <c r="C840" s="7">
        <v>328897.38</v>
      </c>
      <c r="D840" s="7">
        <v>69508</v>
      </c>
      <c r="E840" s="7">
        <v>224489</v>
      </c>
      <c r="F840" s="7">
        <v>62928.22</v>
      </c>
      <c r="G840" s="7">
        <v>293183.78000000003</v>
      </c>
      <c r="H840" s="7">
        <v>362565.69</v>
      </c>
      <c r="I840" s="7">
        <v>170294.41</v>
      </c>
      <c r="J840" s="7">
        <v>23609</v>
      </c>
      <c r="K840" s="7">
        <v>135281.07</v>
      </c>
      <c r="L840" s="7">
        <v>67421.100000000006</v>
      </c>
      <c r="M840" s="7">
        <v>84461.52</v>
      </c>
      <c r="N840" s="7">
        <v>317222.84000000003</v>
      </c>
      <c r="O840" s="10">
        <v>2139862.0100000002</v>
      </c>
    </row>
    <row r="841" spans="2:15" x14ac:dyDescent="0.35">
      <c r="B841" s="4" t="s">
        <v>3</v>
      </c>
      <c r="C841" s="8">
        <v>0</v>
      </c>
      <c r="D841" s="8">
        <v>0</v>
      </c>
      <c r="E841" s="8">
        <v>0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11">
        <v>0</v>
      </c>
    </row>
    <row r="842" spans="2:15" x14ac:dyDescent="0.35">
      <c r="B842" s="4" t="s">
        <v>4</v>
      </c>
      <c r="C842" s="8">
        <v>0</v>
      </c>
      <c r="D842" s="8">
        <v>0</v>
      </c>
      <c r="E842" s="8">
        <v>0</v>
      </c>
      <c r="F842" s="8">
        <v>0</v>
      </c>
      <c r="G842" s="8">
        <v>0</v>
      </c>
      <c r="H842" s="8">
        <v>0</v>
      </c>
      <c r="I842" s="8">
        <v>0</v>
      </c>
      <c r="J842" s="8">
        <v>23609</v>
      </c>
      <c r="K842" s="8">
        <v>0</v>
      </c>
      <c r="L842" s="8">
        <v>0</v>
      </c>
      <c r="M842" s="8">
        <v>0</v>
      </c>
      <c r="N842" s="8">
        <v>0</v>
      </c>
      <c r="O842" s="11">
        <v>23609</v>
      </c>
    </row>
    <row r="843" spans="2:15" x14ac:dyDescent="0.35">
      <c r="B843" s="4" t="s">
        <v>5</v>
      </c>
      <c r="C843" s="8">
        <v>0</v>
      </c>
      <c r="D843" s="8">
        <v>0</v>
      </c>
      <c r="E843" s="8">
        <v>0</v>
      </c>
      <c r="F843" s="8">
        <v>0</v>
      </c>
      <c r="G843" s="8">
        <v>0</v>
      </c>
      <c r="H843" s="8">
        <v>106112</v>
      </c>
      <c r="I843" s="8">
        <v>20088</v>
      </c>
      <c r="J843" s="8">
        <v>0</v>
      </c>
      <c r="K843" s="8">
        <v>21000</v>
      </c>
      <c r="L843" s="8">
        <v>0</v>
      </c>
      <c r="M843" s="8">
        <v>0</v>
      </c>
      <c r="N843" s="8">
        <v>0</v>
      </c>
      <c r="O843" s="11">
        <v>147200</v>
      </c>
    </row>
    <row r="844" spans="2:15" x14ac:dyDescent="0.35">
      <c r="B844" s="4" t="s">
        <v>8</v>
      </c>
      <c r="C844" s="8">
        <v>328897.38</v>
      </c>
      <c r="D844" s="8">
        <v>69508</v>
      </c>
      <c r="E844" s="8">
        <v>68489</v>
      </c>
      <c r="F844" s="8">
        <v>62928.22</v>
      </c>
      <c r="G844" s="8">
        <v>293183.78000000003</v>
      </c>
      <c r="H844" s="8">
        <v>253515.69</v>
      </c>
      <c r="I844" s="8">
        <v>145842.41</v>
      </c>
      <c r="J844" s="8">
        <v>0</v>
      </c>
      <c r="K844" s="8">
        <v>114281.07</v>
      </c>
      <c r="L844" s="8">
        <v>67421.100000000006</v>
      </c>
      <c r="M844" s="8">
        <v>84461.52</v>
      </c>
      <c r="N844" s="8">
        <v>306222.84000000003</v>
      </c>
      <c r="O844" s="11">
        <v>1794751.0100000002</v>
      </c>
    </row>
    <row r="845" spans="2:15" x14ac:dyDescent="0.35">
      <c r="B845" s="4" t="s">
        <v>10</v>
      </c>
      <c r="C845" s="8">
        <v>0</v>
      </c>
      <c r="D845" s="8">
        <v>0</v>
      </c>
      <c r="E845" s="8">
        <v>156000</v>
      </c>
      <c r="F845" s="8">
        <v>0</v>
      </c>
      <c r="G845" s="8">
        <v>0</v>
      </c>
      <c r="H845" s="8">
        <v>2938</v>
      </c>
      <c r="I845" s="8">
        <v>4364</v>
      </c>
      <c r="J845" s="8">
        <v>0</v>
      </c>
      <c r="K845" s="8">
        <v>0</v>
      </c>
      <c r="L845" s="8">
        <v>0</v>
      </c>
      <c r="M845" s="8">
        <v>0</v>
      </c>
      <c r="N845" s="8">
        <v>11000</v>
      </c>
      <c r="O845" s="11">
        <v>174302</v>
      </c>
    </row>
    <row r="846" spans="2:15" x14ac:dyDescent="0.35">
      <c r="B846" s="2" t="s">
        <v>156</v>
      </c>
      <c r="C846" s="6">
        <v>271815.80000000005</v>
      </c>
      <c r="D846" s="6">
        <v>419517.13</v>
      </c>
      <c r="E846" s="6">
        <v>760192.63</v>
      </c>
      <c r="F846" s="6">
        <v>577136.4</v>
      </c>
      <c r="G846" s="6">
        <v>536501.93999999994</v>
      </c>
      <c r="H846" s="6">
        <v>624571.71</v>
      </c>
      <c r="I846" s="6">
        <v>502634.25000000006</v>
      </c>
      <c r="J846" s="6">
        <v>207224.27000000002</v>
      </c>
      <c r="K846" s="6">
        <v>266407.25</v>
      </c>
      <c r="L846" s="6">
        <v>392500.37</v>
      </c>
      <c r="M846" s="6">
        <v>415489.64</v>
      </c>
      <c r="N846" s="6">
        <v>201980.57</v>
      </c>
      <c r="O846" s="9">
        <v>5175971.9600000009</v>
      </c>
    </row>
    <row r="847" spans="2:15" x14ac:dyDescent="0.35">
      <c r="B847" s="3" t="s">
        <v>1</v>
      </c>
      <c r="C847" s="7">
        <v>271815.80000000005</v>
      </c>
      <c r="D847" s="7">
        <v>419517.13</v>
      </c>
      <c r="E847" s="7">
        <v>760192.63</v>
      </c>
      <c r="F847" s="7">
        <v>577136.4</v>
      </c>
      <c r="G847" s="7">
        <v>536501.93999999994</v>
      </c>
      <c r="H847" s="7">
        <v>624571.71</v>
      </c>
      <c r="I847" s="7">
        <v>502634.25000000006</v>
      </c>
      <c r="J847" s="7">
        <v>207224.27000000002</v>
      </c>
      <c r="K847" s="7">
        <v>266407.25</v>
      </c>
      <c r="L847" s="7">
        <v>392500.37</v>
      </c>
      <c r="M847" s="7">
        <v>415489.64</v>
      </c>
      <c r="N847" s="7">
        <v>201980.57</v>
      </c>
      <c r="O847" s="10">
        <v>5175971.9600000009</v>
      </c>
    </row>
    <row r="848" spans="2:15" x14ac:dyDescent="0.35">
      <c r="B848" s="4" t="s">
        <v>3</v>
      </c>
      <c r="C848" s="8">
        <v>0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11">
        <v>0</v>
      </c>
    </row>
    <row r="849" spans="2:15" x14ac:dyDescent="0.35">
      <c r="B849" s="4" t="s">
        <v>4</v>
      </c>
      <c r="C849" s="8">
        <v>396</v>
      </c>
      <c r="D849" s="8">
        <v>462.5</v>
      </c>
      <c r="E849" s="8">
        <v>0</v>
      </c>
      <c r="F849" s="8">
        <v>0</v>
      </c>
      <c r="G849" s="8">
        <v>0</v>
      </c>
      <c r="H849" s="8">
        <v>130</v>
      </c>
      <c r="I849" s="8">
        <v>0</v>
      </c>
      <c r="J849" s="8">
        <v>90</v>
      </c>
      <c r="K849" s="8">
        <v>0</v>
      </c>
      <c r="L849" s="8">
        <v>0</v>
      </c>
      <c r="M849" s="8">
        <v>2.66</v>
      </c>
      <c r="N849" s="8">
        <v>0</v>
      </c>
      <c r="O849" s="11">
        <v>1081.1600000000001</v>
      </c>
    </row>
    <row r="850" spans="2:15" x14ac:dyDescent="0.35">
      <c r="B850" s="4" t="s">
        <v>5</v>
      </c>
      <c r="C850" s="8">
        <v>67210</v>
      </c>
      <c r="D850" s="8">
        <v>47</v>
      </c>
      <c r="E850" s="8">
        <v>20069</v>
      </c>
      <c r="F850" s="8">
        <v>166086</v>
      </c>
      <c r="G850" s="8">
        <v>42885</v>
      </c>
      <c r="H850" s="8">
        <v>46016</v>
      </c>
      <c r="I850" s="8">
        <v>87400</v>
      </c>
      <c r="J850" s="8">
        <v>46200</v>
      </c>
      <c r="K850" s="8">
        <v>42033</v>
      </c>
      <c r="L850" s="8">
        <v>40100</v>
      </c>
      <c r="M850" s="8">
        <v>143056</v>
      </c>
      <c r="N850" s="8">
        <v>21000</v>
      </c>
      <c r="O850" s="11">
        <v>722102</v>
      </c>
    </row>
    <row r="851" spans="2:15" x14ac:dyDescent="0.35">
      <c r="B851" s="4" t="s">
        <v>6</v>
      </c>
      <c r="C851" s="8">
        <v>0</v>
      </c>
      <c r="D851" s="8">
        <v>0</v>
      </c>
      <c r="E851" s="8">
        <v>0</v>
      </c>
      <c r="F851" s="8">
        <v>109659</v>
      </c>
      <c r="G851" s="8">
        <v>42845</v>
      </c>
      <c r="H851" s="8">
        <v>64618</v>
      </c>
      <c r="I851" s="8">
        <v>0</v>
      </c>
      <c r="J851" s="8">
        <v>46</v>
      </c>
      <c r="K851" s="8">
        <v>0</v>
      </c>
      <c r="L851" s="8">
        <v>0</v>
      </c>
      <c r="M851" s="8">
        <v>0</v>
      </c>
      <c r="N851" s="8">
        <v>0</v>
      </c>
      <c r="O851" s="11">
        <v>217168</v>
      </c>
    </row>
    <row r="852" spans="2:15" x14ac:dyDescent="0.35">
      <c r="B852" s="4" t="s">
        <v>7</v>
      </c>
      <c r="C852" s="8">
        <v>0</v>
      </c>
      <c r="D852" s="8">
        <v>43670</v>
      </c>
      <c r="E852" s="8">
        <v>66400</v>
      </c>
      <c r="F852" s="8">
        <v>44000</v>
      </c>
      <c r="G852" s="8">
        <v>0</v>
      </c>
      <c r="H852" s="8">
        <v>22100</v>
      </c>
      <c r="I852" s="8">
        <v>21900</v>
      </c>
      <c r="J852" s="8">
        <v>22000</v>
      </c>
      <c r="K852" s="8">
        <v>22000</v>
      </c>
      <c r="L852" s="8">
        <v>22000</v>
      </c>
      <c r="M852" s="8">
        <v>0</v>
      </c>
      <c r="N852" s="8">
        <v>0</v>
      </c>
      <c r="O852" s="11">
        <v>264070</v>
      </c>
    </row>
    <row r="853" spans="2:15" x14ac:dyDescent="0.35">
      <c r="B853" s="4" t="s">
        <v>8</v>
      </c>
      <c r="C853" s="8">
        <v>0</v>
      </c>
      <c r="D853" s="8">
        <v>0</v>
      </c>
      <c r="E853" s="8">
        <v>46515.6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23250</v>
      </c>
      <c r="M853" s="8">
        <v>0</v>
      </c>
      <c r="N853" s="8">
        <v>0</v>
      </c>
      <c r="O853" s="11">
        <v>69765.600000000006</v>
      </c>
    </row>
    <row r="854" spans="2:15" x14ac:dyDescent="0.35">
      <c r="B854" s="4" t="s">
        <v>10</v>
      </c>
      <c r="C854" s="8">
        <v>334</v>
      </c>
      <c r="D854" s="8">
        <v>16477.37</v>
      </c>
      <c r="E854" s="8">
        <v>230695</v>
      </c>
      <c r="F854" s="8">
        <v>0</v>
      </c>
      <c r="G854" s="8">
        <v>1701.5</v>
      </c>
      <c r="H854" s="8">
        <v>253.7</v>
      </c>
      <c r="I854" s="8">
        <v>1670.7</v>
      </c>
      <c r="J854" s="8">
        <v>134</v>
      </c>
      <c r="K854" s="8">
        <v>153.5</v>
      </c>
      <c r="L854" s="8">
        <v>0</v>
      </c>
      <c r="M854" s="8">
        <v>109.34</v>
      </c>
      <c r="N854" s="8">
        <v>5672.2</v>
      </c>
      <c r="O854" s="11">
        <v>257201.31000000003</v>
      </c>
    </row>
    <row r="855" spans="2:15" x14ac:dyDescent="0.35">
      <c r="B855" s="4" t="s">
        <v>11</v>
      </c>
      <c r="C855" s="8">
        <v>203875.80000000005</v>
      </c>
      <c r="D855" s="8">
        <v>358860.26</v>
      </c>
      <c r="E855" s="8">
        <v>396513.03</v>
      </c>
      <c r="F855" s="8">
        <v>257391.4</v>
      </c>
      <c r="G855" s="8">
        <v>449070.44</v>
      </c>
      <c r="H855" s="8">
        <v>491454.01</v>
      </c>
      <c r="I855" s="8">
        <v>391663.55000000005</v>
      </c>
      <c r="J855" s="8">
        <v>138754.27000000002</v>
      </c>
      <c r="K855" s="8">
        <v>202220.75</v>
      </c>
      <c r="L855" s="8">
        <v>307150.37</v>
      </c>
      <c r="M855" s="8">
        <v>272321.64</v>
      </c>
      <c r="N855" s="8">
        <v>175308.37</v>
      </c>
      <c r="O855" s="11">
        <v>3644583.8900000006</v>
      </c>
    </row>
    <row r="856" spans="2:15" x14ac:dyDescent="0.35">
      <c r="B856" s="2" t="s">
        <v>176</v>
      </c>
      <c r="C856" s="6">
        <v>1187535</v>
      </c>
      <c r="D856" s="6">
        <v>18778.999999999996</v>
      </c>
      <c r="E856" s="6">
        <v>721020.27</v>
      </c>
      <c r="F856" s="6">
        <v>398228.18</v>
      </c>
      <c r="G856" s="6">
        <v>399728</v>
      </c>
      <c r="H856" s="6">
        <v>11034.06</v>
      </c>
      <c r="I856" s="6">
        <v>43504.54</v>
      </c>
      <c r="J856" s="6">
        <v>288695.59999999998</v>
      </c>
      <c r="K856" s="6">
        <v>44608.04</v>
      </c>
      <c r="L856" s="6">
        <v>454395.4</v>
      </c>
      <c r="M856" s="6">
        <v>726359.65999999992</v>
      </c>
      <c r="N856" s="6">
        <v>723622.6</v>
      </c>
      <c r="O856" s="9">
        <v>5017510.3500000006</v>
      </c>
    </row>
    <row r="857" spans="2:15" x14ac:dyDescent="0.35">
      <c r="B857" s="3" t="s">
        <v>1</v>
      </c>
      <c r="C857" s="7">
        <v>1187535</v>
      </c>
      <c r="D857" s="7">
        <v>18778.999999999996</v>
      </c>
      <c r="E857" s="7">
        <v>721020.27</v>
      </c>
      <c r="F857" s="7">
        <v>398228.18</v>
      </c>
      <c r="G857" s="7">
        <v>399728</v>
      </c>
      <c r="H857" s="7">
        <v>11034.06</v>
      </c>
      <c r="I857" s="7">
        <v>43504.54</v>
      </c>
      <c r="J857" s="7">
        <v>288695.59999999998</v>
      </c>
      <c r="K857" s="7">
        <v>44608.04</v>
      </c>
      <c r="L857" s="7">
        <v>454395.4</v>
      </c>
      <c r="M857" s="7">
        <v>726359.65999999992</v>
      </c>
      <c r="N857" s="7">
        <v>723622.6</v>
      </c>
      <c r="O857" s="10">
        <v>5017510.3500000006</v>
      </c>
    </row>
    <row r="858" spans="2:15" x14ac:dyDescent="0.35">
      <c r="B858" s="4" t="s">
        <v>3</v>
      </c>
      <c r="C858" s="8">
        <v>0</v>
      </c>
      <c r="D858" s="8">
        <v>0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11">
        <v>0</v>
      </c>
    </row>
    <row r="859" spans="2:15" x14ac:dyDescent="0.35">
      <c r="B859" s="4" t="s">
        <v>4</v>
      </c>
      <c r="C859" s="8">
        <v>0</v>
      </c>
      <c r="D859" s="8">
        <v>0</v>
      </c>
      <c r="E859" s="8">
        <v>44791.3</v>
      </c>
      <c r="F859" s="8">
        <v>337.5</v>
      </c>
      <c r="G859" s="8">
        <v>46640</v>
      </c>
      <c r="H859" s="8">
        <v>0</v>
      </c>
      <c r="I859" s="8">
        <v>16798</v>
      </c>
      <c r="J859" s="8">
        <v>0</v>
      </c>
      <c r="K859" s="8">
        <v>33710</v>
      </c>
      <c r="L859" s="8">
        <v>20746</v>
      </c>
      <c r="M859" s="8">
        <v>0</v>
      </c>
      <c r="N859" s="8">
        <v>0</v>
      </c>
      <c r="O859" s="11">
        <v>163022.79999999999</v>
      </c>
    </row>
    <row r="860" spans="2:15" x14ac:dyDescent="0.35">
      <c r="B860" s="4" t="s">
        <v>6</v>
      </c>
      <c r="C860" s="8">
        <v>0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105.36</v>
      </c>
      <c r="N860" s="8">
        <v>0</v>
      </c>
      <c r="O860" s="11">
        <v>105.36</v>
      </c>
    </row>
    <row r="861" spans="2:15" x14ac:dyDescent="0.35">
      <c r="B861" s="4" t="s">
        <v>7</v>
      </c>
      <c r="C861" s="8">
        <v>1187492</v>
      </c>
      <c r="D861" s="8">
        <v>0</v>
      </c>
      <c r="E861" s="8">
        <v>352960</v>
      </c>
      <c r="F861" s="8">
        <v>352960</v>
      </c>
      <c r="G861" s="8">
        <v>352960</v>
      </c>
      <c r="H861" s="8">
        <v>0</v>
      </c>
      <c r="I861" s="8">
        <v>0</v>
      </c>
      <c r="J861" s="8">
        <v>286780</v>
      </c>
      <c r="K861" s="8">
        <v>0</v>
      </c>
      <c r="L861" s="8">
        <v>419140</v>
      </c>
      <c r="M861" s="8">
        <v>705920</v>
      </c>
      <c r="N861" s="8">
        <v>705920</v>
      </c>
      <c r="O861" s="11">
        <v>4364132</v>
      </c>
    </row>
    <row r="862" spans="2:15" x14ac:dyDescent="0.35">
      <c r="B862" s="4" t="s">
        <v>10</v>
      </c>
      <c r="C862" s="8">
        <v>43</v>
      </c>
      <c r="D862" s="8">
        <v>18778.999999999996</v>
      </c>
      <c r="E862" s="8">
        <v>323268.96999999997</v>
      </c>
      <c r="F862" s="8">
        <v>12390.88</v>
      </c>
      <c r="G862" s="8">
        <v>128</v>
      </c>
      <c r="H862" s="8">
        <v>11034.06</v>
      </c>
      <c r="I862" s="8">
        <v>617.4</v>
      </c>
      <c r="J862" s="8">
        <v>95.6</v>
      </c>
      <c r="K862" s="8">
        <v>10898.04</v>
      </c>
      <c r="L862" s="8">
        <v>5217</v>
      </c>
      <c r="M862" s="8">
        <v>14413.2</v>
      </c>
      <c r="N862" s="8">
        <v>113</v>
      </c>
      <c r="O862" s="11">
        <v>396998.14999999997</v>
      </c>
    </row>
    <row r="863" spans="2:15" x14ac:dyDescent="0.35">
      <c r="B863" s="4" t="s">
        <v>11</v>
      </c>
      <c r="C863" s="8">
        <v>0</v>
      </c>
      <c r="D863" s="8">
        <v>0</v>
      </c>
      <c r="E863" s="8">
        <v>0</v>
      </c>
      <c r="F863" s="8">
        <v>32539.799999999996</v>
      </c>
      <c r="G863" s="8">
        <v>0</v>
      </c>
      <c r="H863" s="8">
        <v>0</v>
      </c>
      <c r="I863" s="8">
        <v>26089.14</v>
      </c>
      <c r="J863" s="8">
        <v>1820</v>
      </c>
      <c r="K863" s="8">
        <v>0</v>
      </c>
      <c r="L863" s="8">
        <v>9292.4000000000015</v>
      </c>
      <c r="M863" s="8">
        <v>5921.1</v>
      </c>
      <c r="N863" s="8">
        <v>17589.599999999999</v>
      </c>
      <c r="O863" s="11">
        <v>93252.040000000008</v>
      </c>
    </row>
    <row r="864" spans="2:15" x14ac:dyDescent="0.35">
      <c r="B864" s="2" t="s">
        <v>29</v>
      </c>
      <c r="C864" s="6">
        <v>25100</v>
      </c>
      <c r="D864" s="6">
        <v>11000</v>
      </c>
      <c r="E864" s="6">
        <v>25084.799999999999</v>
      </c>
      <c r="F864" s="6">
        <v>1</v>
      </c>
      <c r="G864" s="6">
        <v>125599.4</v>
      </c>
      <c r="H864" s="6">
        <v>49465.8</v>
      </c>
      <c r="I864" s="6">
        <v>50200</v>
      </c>
      <c r="J864" s="6">
        <v>0</v>
      </c>
      <c r="K864" s="6">
        <v>21306</v>
      </c>
      <c r="L864" s="6">
        <v>1107820</v>
      </c>
      <c r="M864" s="6">
        <v>338420</v>
      </c>
      <c r="N864" s="6">
        <v>2889320</v>
      </c>
      <c r="O864" s="9">
        <v>4643317</v>
      </c>
    </row>
    <row r="865" spans="2:15" x14ac:dyDescent="0.35">
      <c r="B865" s="3" t="s">
        <v>1</v>
      </c>
      <c r="C865" s="7">
        <v>25100</v>
      </c>
      <c r="D865" s="7">
        <v>11000</v>
      </c>
      <c r="E865" s="7">
        <v>25084.799999999999</v>
      </c>
      <c r="F865" s="7">
        <v>1</v>
      </c>
      <c r="G865" s="7">
        <v>125599.4</v>
      </c>
      <c r="H865" s="7">
        <v>49465.8</v>
      </c>
      <c r="I865" s="7">
        <v>50200</v>
      </c>
      <c r="J865" s="7">
        <v>0</v>
      </c>
      <c r="K865" s="7">
        <v>21306</v>
      </c>
      <c r="L865" s="7">
        <v>1107820</v>
      </c>
      <c r="M865" s="7">
        <v>338420</v>
      </c>
      <c r="N865" s="7">
        <v>2889320</v>
      </c>
      <c r="O865" s="10">
        <v>4643317</v>
      </c>
    </row>
    <row r="866" spans="2:15" x14ac:dyDescent="0.35">
      <c r="B866" s="4" t="s">
        <v>4</v>
      </c>
      <c r="C866" s="8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21306</v>
      </c>
      <c r="L866" s="8">
        <v>0</v>
      </c>
      <c r="M866" s="8">
        <v>0</v>
      </c>
      <c r="N866" s="8">
        <v>0</v>
      </c>
      <c r="O866" s="11">
        <v>21306</v>
      </c>
    </row>
    <row r="867" spans="2:15" x14ac:dyDescent="0.35">
      <c r="B867" s="4" t="s">
        <v>5</v>
      </c>
      <c r="C867" s="8">
        <v>0</v>
      </c>
      <c r="D867" s="8">
        <v>0</v>
      </c>
      <c r="E867" s="8">
        <v>25084.799999999999</v>
      </c>
      <c r="F867" s="8">
        <v>0</v>
      </c>
      <c r="G867" s="8">
        <v>45221.4</v>
      </c>
      <c r="H867" s="8">
        <v>20785.8</v>
      </c>
      <c r="I867" s="8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11">
        <v>91092</v>
      </c>
    </row>
    <row r="868" spans="2:15" x14ac:dyDescent="0.35">
      <c r="B868" s="4" t="s">
        <v>10</v>
      </c>
      <c r="C868" s="8">
        <v>25100</v>
      </c>
      <c r="D868" s="8">
        <v>11000</v>
      </c>
      <c r="E868" s="8">
        <v>0</v>
      </c>
      <c r="F868" s="8">
        <v>1</v>
      </c>
      <c r="G868" s="8">
        <v>80378</v>
      </c>
      <c r="H868" s="8">
        <v>28680</v>
      </c>
      <c r="I868" s="8">
        <v>50200</v>
      </c>
      <c r="J868" s="8">
        <v>0</v>
      </c>
      <c r="K868" s="8">
        <v>0</v>
      </c>
      <c r="L868" s="8">
        <v>1107820</v>
      </c>
      <c r="M868" s="8">
        <v>338420</v>
      </c>
      <c r="N868" s="8">
        <v>2889320</v>
      </c>
      <c r="O868" s="11">
        <v>4530919</v>
      </c>
    </row>
    <row r="869" spans="2:15" x14ac:dyDescent="0.35">
      <c r="B869" s="2" t="s">
        <v>111</v>
      </c>
      <c r="C869" s="6">
        <v>164572.13000000003</v>
      </c>
      <c r="D869" s="6">
        <v>128510.54000000001</v>
      </c>
      <c r="E869" s="6">
        <v>422505.01999999996</v>
      </c>
      <c r="F869" s="6">
        <v>437683.83</v>
      </c>
      <c r="G869" s="6">
        <v>426290.83999999997</v>
      </c>
      <c r="H869" s="6">
        <v>213462.72</v>
      </c>
      <c r="I869" s="6">
        <v>411859.76999999996</v>
      </c>
      <c r="J869" s="6">
        <v>561547.93000000005</v>
      </c>
      <c r="K869" s="6">
        <v>486507.07000000012</v>
      </c>
      <c r="L869" s="6">
        <v>611205.10000000009</v>
      </c>
      <c r="M869" s="6">
        <v>436727.37</v>
      </c>
      <c r="N869" s="6">
        <v>218321.78000000003</v>
      </c>
      <c r="O869" s="9">
        <v>4519194.1000000006</v>
      </c>
    </row>
    <row r="870" spans="2:15" x14ac:dyDescent="0.35">
      <c r="B870" s="3" t="s">
        <v>1</v>
      </c>
      <c r="C870" s="7">
        <v>164572.13000000003</v>
      </c>
      <c r="D870" s="7">
        <v>128510.54000000001</v>
      </c>
      <c r="E870" s="7">
        <v>422505.01999999996</v>
      </c>
      <c r="F870" s="7">
        <v>437683.83</v>
      </c>
      <c r="G870" s="7">
        <v>426290.83999999997</v>
      </c>
      <c r="H870" s="7">
        <v>213462.72</v>
      </c>
      <c r="I870" s="7">
        <v>411859.76999999996</v>
      </c>
      <c r="J870" s="7">
        <v>561547.93000000005</v>
      </c>
      <c r="K870" s="7">
        <v>486507.07000000012</v>
      </c>
      <c r="L870" s="7">
        <v>611205.10000000009</v>
      </c>
      <c r="M870" s="7">
        <v>436727.37</v>
      </c>
      <c r="N870" s="7">
        <v>218321.78000000003</v>
      </c>
      <c r="O870" s="10">
        <v>4519194.1000000006</v>
      </c>
    </row>
    <row r="871" spans="2:15" x14ac:dyDescent="0.35">
      <c r="B871" s="4" t="s">
        <v>3</v>
      </c>
      <c r="C871" s="8">
        <v>0</v>
      </c>
      <c r="D871" s="8">
        <v>0</v>
      </c>
      <c r="E871" s="8">
        <v>0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11">
        <v>0</v>
      </c>
    </row>
    <row r="872" spans="2:15" x14ac:dyDescent="0.35">
      <c r="B872" s="4" t="s">
        <v>4</v>
      </c>
      <c r="C872" s="8">
        <v>6</v>
      </c>
      <c r="D872" s="8">
        <v>25187</v>
      </c>
      <c r="E872" s="8">
        <v>180</v>
      </c>
      <c r="F872" s="8">
        <v>0</v>
      </c>
      <c r="G872" s="8">
        <v>72</v>
      </c>
      <c r="H872" s="8">
        <v>0</v>
      </c>
      <c r="I872" s="8">
        <v>51505</v>
      </c>
      <c r="J872" s="8">
        <v>25022</v>
      </c>
      <c r="K872" s="8">
        <v>54</v>
      </c>
      <c r="L872" s="8">
        <v>1327</v>
      </c>
      <c r="M872" s="8">
        <v>0</v>
      </c>
      <c r="N872" s="8">
        <v>0</v>
      </c>
      <c r="O872" s="11">
        <v>103353</v>
      </c>
    </row>
    <row r="873" spans="2:15" x14ac:dyDescent="0.35">
      <c r="B873" s="4" t="s">
        <v>5</v>
      </c>
      <c r="C873" s="8">
        <v>0</v>
      </c>
      <c r="D873" s="8">
        <v>20900</v>
      </c>
      <c r="E873" s="8">
        <v>104880</v>
      </c>
      <c r="F873" s="8">
        <v>194652</v>
      </c>
      <c r="G873" s="8">
        <v>105719.29000000001</v>
      </c>
      <c r="H873" s="8">
        <v>83464</v>
      </c>
      <c r="I873" s="8">
        <v>81968</v>
      </c>
      <c r="J873" s="8">
        <v>43995</v>
      </c>
      <c r="K873" s="8">
        <v>0</v>
      </c>
      <c r="L873" s="8">
        <v>37428.300000000003</v>
      </c>
      <c r="M873" s="8">
        <v>125301.35</v>
      </c>
      <c r="N873" s="8">
        <v>64994</v>
      </c>
      <c r="O873" s="11">
        <v>863301.94000000006</v>
      </c>
    </row>
    <row r="874" spans="2:15" x14ac:dyDescent="0.35">
      <c r="B874" s="4" t="s">
        <v>6</v>
      </c>
      <c r="C874" s="8">
        <v>0</v>
      </c>
      <c r="D874" s="8">
        <v>0</v>
      </c>
      <c r="E874" s="8">
        <v>41127.01</v>
      </c>
      <c r="F874" s="8">
        <v>41213.93</v>
      </c>
      <c r="G874" s="8">
        <v>144246.85</v>
      </c>
      <c r="H874" s="8">
        <v>21865.19</v>
      </c>
      <c r="I874" s="8">
        <v>0</v>
      </c>
      <c r="J874" s="8">
        <v>246657.77000000002</v>
      </c>
      <c r="K874" s="8">
        <v>102999.42</v>
      </c>
      <c r="L874" s="8">
        <v>226745.30000000002</v>
      </c>
      <c r="M874" s="8">
        <v>82375.649999999994</v>
      </c>
      <c r="N874" s="8">
        <v>0</v>
      </c>
      <c r="O874" s="11">
        <v>907231.12000000011</v>
      </c>
    </row>
    <row r="875" spans="2:15" x14ac:dyDescent="0.35">
      <c r="B875" s="4" t="s">
        <v>7</v>
      </c>
      <c r="C875" s="8">
        <v>0</v>
      </c>
      <c r="D875" s="8">
        <v>0</v>
      </c>
      <c r="E875" s="8">
        <v>0</v>
      </c>
      <c r="F875" s="8">
        <v>0</v>
      </c>
      <c r="G875" s="8">
        <v>0</v>
      </c>
      <c r="H875" s="8">
        <v>0</v>
      </c>
      <c r="I875" s="8">
        <v>264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11">
        <v>264</v>
      </c>
    </row>
    <row r="876" spans="2:15" x14ac:dyDescent="0.35">
      <c r="B876" s="4" t="s">
        <v>10</v>
      </c>
      <c r="C876" s="8">
        <v>0</v>
      </c>
      <c r="D876" s="8">
        <v>0</v>
      </c>
      <c r="E876" s="8">
        <v>11.049999999999999</v>
      </c>
      <c r="F876" s="8">
        <v>22076</v>
      </c>
      <c r="G876" s="8">
        <v>0</v>
      </c>
      <c r="H876" s="8">
        <v>0</v>
      </c>
      <c r="I876" s="8">
        <v>0</v>
      </c>
      <c r="J876" s="8">
        <v>7</v>
      </c>
      <c r="K876" s="8">
        <v>0</v>
      </c>
      <c r="L876" s="8">
        <v>39</v>
      </c>
      <c r="M876" s="8">
        <v>4</v>
      </c>
      <c r="N876" s="8">
        <v>38.5</v>
      </c>
      <c r="O876" s="11">
        <v>22175.55</v>
      </c>
    </row>
    <row r="877" spans="2:15" x14ac:dyDescent="0.35">
      <c r="B877" s="4" t="s">
        <v>11</v>
      </c>
      <c r="C877" s="8">
        <v>164566.13000000003</v>
      </c>
      <c r="D877" s="8">
        <v>82423.540000000008</v>
      </c>
      <c r="E877" s="8">
        <v>276306.95999999996</v>
      </c>
      <c r="F877" s="8">
        <v>179741.90000000002</v>
      </c>
      <c r="G877" s="8">
        <v>176252.69999999998</v>
      </c>
      <c r="H877" s="8">
        <v>108133.53</v>
      </c>
      <c r="I877" s="8">
        <v>278122.76999999996</v>
      </c>
      <c r="J877" s="8">
        <v>245866.16000000003</v>
      </c>
      <c r="K877" s="8">
        <v>383453.65000000014</v>
      </c>
      <c r="L877" s="8">
        <v>345665.5</v>
      </c>
      <c r="M877" s="8">
        <v>229046.37</v>
      </c>
      <c r="N877" s="8">
        <v>153289.28000000003</v>
      </c>
      <c r="O877" s="11">
        <v>2622868.4900000002</v>
      </c>
    </row>
    <row r="878" spans="2:15" x14ac:dyDescent="0.35">
      <c r="B878" s="2" t="s">
        <v>20</v>
      </c>
      <c r="C878" s="6">
        <v>0</v>
      </c>
      <c r="D878" s="6">
        <v>253268.4</v>
      </c>
      <c r="E878" s="6">
        <v>1349232.7999999998</v>
      </c>
      <c r="F878" s="6">
        <v>974734.6</v>
      </c>
      <c r="G878" s="6">
        <v>810602.2</v>
      </c>
      <c r="H878" s="6">
        <v>205996.79999999999</v>
      </c>
      <c r="I878" s="6">
        <v>54233</v>
      </c>
      <c r="J878" s="6">
        <v>674556.5</v>
      </c>
      <c r="K878" s="6">
        <v>0</v>
      </c>
      <c r="L878" s="6">
        <v>41600</v>
      </c>
      <c r="M878" s="6">
        <v>21030.5</v>
      </c>
      <c r="N878" s="6">
        <v>52800</v>
      </c>
      <c r="O878" s="9">
        <v>4438054.8</v>
      </c>
    </row>
    <row r="879" spans="2:15" x14ac:dyDescent="0.35">
      <c r="B879" s="3" t="s">
        <v>0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30.5</v>
      </c>
      <c r="N879" s="7">
        <v>0</v>
      </c>
      <c r="O879" s="10">
        <v>30.5</v>
      </c>
    </row>
    <row r="880" spans="2:15" x14ac:dyDescent="0.35">
      <c r="B880" s="4" t="s">
        <v>2</v>
      </c>
      <c r="C880" s="8">
        <v>0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0</v>
      </c>
      <c r="M880" s="8">
        <v>30.5</v>
      </c>
      <c r="N880" s="8">
        <v>0</v>
      </c>
      <c r="O880" s="11">
        <v>30.5</v>
      </c>
    </row>
    <row r="881" spans="2:15" x14ac:dyDescent="0.35">
      <c r="B881" s="3" t="s">
        <v>1</v>
      </c>
      <c r="C881" s="7">
        <v>0</v>
      </c>
      <c r="D881" s="7">
        <v>253268.4</v>
      </c>
      <c r="E881" s="7">
        <v>1349232.7999999998</v>
      </c>
      <c r="F881" s="7">
        <v>974734.6</v>
      </c>
      <c r="G881" s="7">
        <v>810602.2</v>
      </c>
      <c r="H881" s="7">
        <v>205996.79999999999</v>
      </c>
      <c r="I881" s="7">
        <v>54233</v>
      </c>
      <c r="J881" s="7">
        <v>674556.5</v>
      </c>
      <c r="K881" s="7">
        <v>0</v>
      </c>
      <c r="L881" s="7">
        <v>41600</v>
      </c>
      <c r="M881" s="7">
        <v>21000</v>
      </c>
      <c r="N881" s="7">
        <v>52800</v>
      </c>
      <c r="O881" s="10">
        <v>4438024.3</v>
      </c>
    </row>
    <row r="882" spans="2:15" x14ac:dyDescent="0.35">
      <c r="B882" s="4" t="s">
        <v>3</v>
      </c>
      <c r="C882" s="8">
        <v>0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11">
        <v>0</v>
      </c>
    </row>
    <row r="883" spans="2:15" x14ac:dyDescent="0.35">
      <c r="B883" s="4" t="s">
        <v>5</v>
      </c>
      <c r="C883" s="8">
        <v>0</v>
      </c>
      <c r="D883" s="8">
        <v>184618.4</v>
      </c>
      <c r="E883" s="8">
        <v>1349232.7999999998</v>
      </c>
      <c r="F883" s="8">
        <v>948182.4</v>
      </c>
      <c r="G883" s="8">
        <v>209352.2</v>
      </c>
      <c r="H883" s="8">
        <v>205996.79999999999</v>
      </c>
      <c r="I883" s="8">
        <v>42950</v>
      </c>
      <c r="J883" s="8">
        <v>22050</v>
      </c>
      <c r="K883" s="8">
        <v>0</v>
      </c>
      <c r="L883" s="8">
        <v>0</v>
      </c>
      <c r="M883" s="8">
        <v>21000</v>
      </c>
      <c r="N883" s="8">
        <v>0</v>
      </c>
      <c r="O883" s="11">
        <v>2983382.5999999996</v>
      </c>
    </row>
    <row r="884" spans="2:15" x14ac:dyDescent="0.35">
      <c r="B884" s="4" t="s">
        <v>6</v>
      </c>
      <c r="C884" s="8">
        <v>0</v>
      </c>
      <c r="D884" s="8">
        <v>0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51200</v>
      </c>
      <c r="K884" s="8">
        <v>0</v>
      </c>
      <c r="L884" s="8">
        <v>0</v>
      </c>
      <c r="M884" s="8">
        <v>0</v>
      </c>
      <c r="N884" s="8">
        <v>0</v>
      </c>
      <c r="O884" s="11">
        <v>51200</v>
      </c>
    </row>
    <row r="885" spans="2:15" x14ac:dyDescent="0.35">
      <c r="B885" s="4" t="s">
        <v>7</v>
      </c>
      <c r="C885" s="8">
        <v>0</v>
      </c>
      <c r="D885" s="8">
        <v>27050</v>
      </c>
      <c r="E885" s="8">
        <v>0</v>
      </c>
      <c r="F885" s="8">
        <v>0</v>
      </c>
      <c r="G885" s="8">
        <v>601250</v>
      </c>
      <c r="H885" s="8">
        <v>0</v>
      </c>
      <c r="I885" s="8">
        <v>0</v>
      </c>
      <c r="J885" s="8">
        <v>601250</v>
      </c>
      <c r="K885" s="8">
        <v>0</v>
      </c>
      <c r="L885" s="8">
        <v>0</v>
      </c>
      <c r="M885" s="8">
        <v>0</v>
      </c>
      <c r="N885" s="8">
        <v>0</v>
      </c>
      <c r="O885" s="11">
        <v>1229550</v>
      </c>
    </row>
    <row r="886" spans="2:15" x14ac:dyDescent="0.35">
      <c r="B886" s="4" t="s">
        <v>10</v>
      </c>
      <c r="C886" s="8">
        <v>0</v>
      </c>
      <c r="D886" s="8">
        <v>41600</v>
      </c>
      <c r="E886" s="8">
        <v>0</v>
      </c>
      <c r="F886" s="8">
        <v>26552.2</v>
      </c>
      <c r="G886" s="8">
        <v>0</v>
      </c>
      <c r="H886" s="8">
        <v>0</v>
      </c>
      <c r="I886" s="8">
        <v>11283</v>
      </c>
      <c r="J886" s="8">
        <v>56.5</v>
      </c>
      <c r="K886" s="8">
        <v>0</v>
      </c>
      <c r="L886" s="8">
        <v>41600</v>
      </c>
      <c r="M886" s="8">
        <v>0</v>
      </c>
      <c r="N886" s="8">
        <v>52800</v>
      </c>
      <c r="O886" s="11">
        <v>173891.7</v>
      </c>
    </row>
    <row r="887" spans="2:15" x14ac:dyDescent="0.35">
      <c r="B887" s="2" t="s">
        <v>171</v>
      </c>
      <c r="C887" s="6">
        <v>43784.51</v>
      </c>
      <c r="D887" s="6">
        <v>215019.65</v>
      </c>
      <c r="E887" s="6">
        <v>253141.34999999998</v>
      </c>
      <c r="F887" s="6">
        <v>88862.669999999984</v>
      </c>
      <c r="G887" s="6">
        <v>72098.3</v>
      </c>
      <c r="H887" s="6">
        <v>256073.01</v>
      </c>
      <c r="I887" s="6">
        <v>250773.6</v>
      </c>
      <c r="J887" s="6">
        <v>152092.45000000001</v>
      </c>
      <c r="K887" s="6">
        <v>474444</v>
      </c>
      <c r="L887" s="6">
        <v>973435.95000000007</v>
      </c>
      <c r="M887" s="6">
        <v>886178.15</v>
      </c>
      <c r="N887" s="6">
        <v>743563.56</v>
      </c>
      <c r="O887" s="9">
        <v>4409467.2</v>
      </c>
    </row>
    <row r="888" spans="2:15" x14ac:dyDescent="0.35">
      <c r="B888" s="3" t="s">
        <v>1</v>
      </c>
      <c r="C888" s="7">
        <v>43784.51</v>
      </c>
      <c r="D888" s="7">
        <v>215019.65</v>
      </c>
      <c r="E888" s="7">
        <v>253141.34999999998</v>
      </c>
      <c r="F888" s="7">
        <v>88862.669999999984</v>
      </c>
      <c r="G888" s="7">
        <v>72098.3</v>
      </c>
      <c r="H888" s="7">
        <v>256073.01</v>
      </c>
      <c r="I888" s="7">
        <v>250773.6</v>
      </c>
      <c r="J888" s="7">
        <v>152092.45000000001</v>
      </c>
      <c r="K888" s="7">
        <v>474444</v>
      </c>
      <c r="L888" s="7">
        <v>973435.95000000007</v>
      </c>
      <c r="M888" s="7">
        <v>886178.15</v>
      </c>
      <c r="N888" s="7">
        <v>743563.56</v>
      </c>
      <c r="O888" s="10">
        <v>4409467.2</v>
      </c>
    </row>
    <row r="889" spans="2:15" x14ac:dyDescent="0.35">
      <c r="B889" s="4" t="s">
        <v>3</v>
      </c>
      <c r="C889" s="8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11">
        <v>0</v>
      </c>
    </row>
    <row r="890" spans="2:15" x14ac:dyDescent="0.35">
      <c r="B890" s="4" t="s">
        <v>4</v>
      </c>
      <c r="C890" s="8">
        <v>0</v>
      </c>
      <c r="D890" s="8">
        <v>25032</v>
      </c>
      <c r="E890" s="8">
        <v>24790</v>
      </c>
      <c r="F890" s="8">
        <v>0</v>
      </c>
      <c r="G890" s="8">
        <v>0</v>
      </c>
      <c r="H890" s="8">
        <v>74662</v>
      </c>
      <c r="I890" s="8">
        <v>0</v>
      </c>
      <c r="J890" s="8">
        <v>4</v>
      </c>
      <c r="K890" s="8">
        <v>49908</v>
      </c>
      <c r="L890" s="8">
        <v>49679</v>
      </c>
      <c r="M890" s="8">
        <v>72382</v>
      </c>
      <c r="N890" s="8">
        <v>49798</v>
      </c>
      <c r="O890" s="11">
        <v>346255</v>
      </c>
    </row>
    <row r="891" spans="2:15" x14ac:dyDescent="0.35">
      <c r="B891" s="4" t="s">
        <v>6</v>
      </c>
      <c r="C891" s="8">
        <v>0</v>
      </c>
      <c r="D891" s="8">
        <v>1030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1030</v>
      </c>
      <c r="K891" s="8">
        <v>0</v>
      </c>
      <c r="L891" s="8">
        <v>0</v>
      </c>
      <c r="M891" s="8">
        <v>0</v>
      </c>
      <c r="N891" s="8">
        <v>1030</v>
      </c>
      <c r="O891" s="11">
        <v>3090</v>
      </c>
    </row>
    <row r="892" spans="2:15" x14ac:dyDescent="0.35">
      <c r="B892" s="4" t="s">
        <v>8</v>
      </c>
      <c r="C892" s="8">
        <v>0</v>
      </c>
      <c r="D892" s="8">
        <v>139872</v>
      </c>
      <c r="E892" s="8">
        <v>116250</v>
      </c>
      <c r="F892" s="8">
        <v>0</v>
      </c>
      <c r="G892" s="8">
        <v>0</v>
      </c>
      <c r="H892" s="8">
        <v>116250</v>
      </c>
      <c r="I892" s="8">
        <v>209250</v>
      </c>
      <c r="J892" s="8">
        <v>139500</v>
      </c>
      <c r="K892" s="8">
        <v>372000</v>
      </c>
      <c r="L892" s="8">
        <v>825654</v>
      </c>
      <c r="M892" s="8">
        <v>796824</v>
      </c>
      <c r="N892" s="8">
        <v>590550</v>
      </c>
      <c r="O892" s="11">
        <v>3306150</v>
      </c>
    </row>
    <row r="893" spans="2:15" x14ac:dyDescent="0.35">
      <c r="B893" s="4" t="s">
        <v>10</v>
      </c>
      <c r="C893" s="8">
        <v>11000</v>
      </c>
      <c r="D893" s="8">
        <v>2060</v>
      </c>
      <c r="E893" s="8">
        <v>27.34</v>
      </c>
      <c r="F893" s="8">
        <v>7322.4</v>
      </c>
      <c r="G893" s="8">
        <v>2063</v>
      </c>
      <c r="H893" s="8">
        <v>0</v>
      </c>
      <c r="I893" s="8">
        <v>540</v>
      </c>
      <c r="J893" s="8">
        <v>11338.1</v>
      </c>
      <c r="K893" s="8">
        <v>135</v>
      </c>
      <c r="L893" s="8">
        <v>7324.9</v>
      </c>
      <c r="M893" s="8">
        <v>0</v>
      </c>
      <c r="N893" s="8">
        <v>9382.4</v>
      </c>
      <c r="O893" s="11">
        <v>51193.14</v>
      </c>
    </row>
    <row r="894" spans="2:15" x14ac:dyDescent="0.35">
      <c r="B894" s="4" t="s">
        <v>11</v>
      </c>
      <c r="C894" s="8">
        <v>32784.51</v>
      </c>
      <c r="D894" s="8">
        <v>47025.65</v>
      </c>
      <c r="E894" s="8">
        <v>112074.01</v>
      </c>
      <c r="F894" s="8">
        <v>81540.26999999999</v>
      </c>
      <c r="G894" s="8">
        <v>70035.3</v>
      </c>
      <c r="H894" s="8">
        <v>65161.009999999995</v>
      </c>
      <c r="I894" s="8">
        <v>40983.599999999999</v>
      </c>
      <c r="J894" s="8">
        <v>220.35</v>
      </c>
      <c r="K894" s="8">
        <v>52401</v>
      </c>
      <c r="L894" s="8">
        <v>90778.050000000017</v>
      </c>
      <c r="M894" s="8">
        <v>16972.150000000001</v>
      </c>
      <c r="N894" s="8">
        <v>92803.16</v>
      </c>
      <c r="O894" s="11">
        <v>702779.05999999994</v>
      </c>
    </row>
    <row r="895" spans="2:15" x14ac:dyDescent="0.35">
      <c r="B895" s="2" t="s">
        <v>192</v>
      </c>
      <c r="C895" s="6">
        <v>756386.22</v>
      </c>
      <c r="D895" s="6">
        <v>215322.27</v>
      </c>
      <c r="E895" s="6">
        <v>263570.33999999997</v>
      </c>
      <c r="F895" s="6">
        <v>219885.78000000003</v>
      </c>
      <c r="G895" s="6">
        <v>159728.09999999998</v>
      </c>
      <c r="H895" s="6">
        <v>232195.04</v>
      </c>
      <c r="I895" s="6">
        <v>434164.03</v>
      </c>
      <c r="J895" s="6">
        <v>308562.02</v>
      </c>
      <c r="K895" s="6">
        <v>273588.45</v>
      </c>
      <c r="L895" s="6">
        <v>544872.48</v>
      </c>
      <c r="M895" s="6">
        <v>460462.87</v>
      </c>
      <c r="N895" s="6">
        <v>468432.45</v>
      </c>
      <c r="O895" s="9">
        <v>4337170.05</v>
      </c>
    </row>
    <row r="896" spans="2:15" x14ac:dyDescent="0.35">
      <c r="B896" s="3" t="s">
        <v>1</v>
      </c>
      <c r="C896" s="7">
        <v>756386.22</v>
      </c>
      <c r="D896" s="7">
        <v>215322.27</v>
      </c>
      <c r="E896" s="7">
        <v>263570.33999999997</v>
      </c>
      <c r="F896" s="7">
        <v>219885.78000000003</v>
      </c>
      <c r="G896" s="7">
        <v>159728.09999999998</v>
      </c>
      <c r="H896" s="7">
        <v>232195.04</v>
      </c>
      <c r="I896" s="7">
        <v>434164.03</v>
      </c>
      <c r="J896" s="7">
        <v>308562.02</v>
      </c>
      <c r="K896" s="7">
        <v>273588.45</v>
      </c>
      <c r="L896" s="7">
        <v>544872.48</v>
      </c>
      <c r="M896" s="7">
        <v>460462.87</v>
      </c>
      <c r="N896" s="7">
        <v>468432.45</v>
      </c>
      <c r="O896" s="10">
        <v>4337170.05</v>
      </c>
    </row>
    <row r="897" spans="2:15" x14ac:dyDescent="0.35">
      <c r="B897" s="4" t="s">
        <v>3</v>
      </c>
      <c r="C897" s="8">
        <v>0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11">
        <v>0</v>
      </c>
    </row>
    <row r="898" spans="2:15" x14ac:dyDescent="0.35">
      <c r="B898" s="4" t="s">
        <v>4</v>
      </c>
      <c r="C898" s="8">
        <v>0</v>
      </c>
      <c r="D898" s="8">
        <v>0</v>
      </c>
      <c r="E898" s="8">
        <v>0</v>
      </c>
      <c r="F898" s="8">
        <v>36</v>
      </c>
      <c r="G898" s="8">
        <v>0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11">
        <v>36</v>
      </c>
    </row>
    <row r="899" spans="2:15" x14ac:dyDescent="0.35">
      <c r="B899" s="4" t="s">
        <v>5</v>
      </c>
      <c r="C899" s="8">
        <v>0</v>
      </c>
      <c r="D899" s="8">
        <v>0</v>
      </c>
      <c r="E899" s="8">
        <v>16355</v>
      </c>
      <c r="F899" s="8">
        <v>0</v>
      </c>
      <c r="G899" s="8">
        <v>40355</v>
      </c>
      <c r="H899" s="8">
        <v>87360</v>
      </c>
      <c r="I899" s="8">
        <v>96105</v>
      </c>
      <c r="J899" s="8">
        <v>0</v>
      </c>
      <c r="K899" s="8">
        <v>29883</v>
      </c>
      <c r="L899" s="8">
        <v>0</v>
      </c>
      <c r="M899" s="8">
        <v>42845</v>
      </c>
      <c r="N899" s="8">
        <v>0</v>
      </c>
      <c r="O899" s="11">
        <v>312903</v>
      </c>
    </row>
    <row r="900" spans="2:15" x14ac:dyDescent="0.35">
      <c r="B900" s="4" t="s">
        <v>6</v>
      </c>
      <c r="C900" s="8">
        <v>0</v>
      </c>
      <c r="D900" s="8">
        <v>20213.169999999998</v>
      </c>
      <c r="E900" s="8">
        <v>20599.45</v>
      </c>
      <c r="F900" s="8">
        <v>41289.040000000001</v>
      </c>
      <c r="G900" s="8">
        <v>0</v>
      </c>
      <c r="H900" s="8">
        <v>0</v>
      </c>
      <c r="I900" s="8">
        <v>20211.03</v>
      </c>
      <c r="J900" s="8">
        <v>20624.13</v>
      </c>
      <c r="K900" s="8">
        <v>0</v>
      </c>
      <c r="L900" s="8">
        <v>20572.63</v>
      </c>
      <c r="M900" s="8">
        <v>0</v>
      </c>
      <c r="N900" s="8">
        <v>41279.39</v>
      </c>
      <c r="O900" s="11">
        <v>184788.84000000003</v>
      </c>
    </row>
    <row r="901" spans="2:15" x14ac:dyDescent="0.35">
      <c r="B901" s="4" t="s">
        <v>8</v>
      </c>
      <c r="C901" s="8">
        <v>332437.92</v>
      </c>
      <c r="D901" s="8">
        <v>84193.98</v>
      </c>
      <c r="E901" s="8">
        <v>128967</v>
      </c>
      <c r="F901" s="8">
        <v>0</v>
      </c>
      <c r="G901" s="8">
        <v>77767</v>
      </c>
      <c r="H901" s="8">
        <v>74405.83</v>
      </c>
      <c r="I901" s="8">
        <v>97435</v>
      </c>
      <c r="J901" s="8">
        <v>150563.37</v>
      </c>
      <c r="K901" s="8">
        <v>121528</v>
      </c>
      <c r="L901" s="8">
        <v>283472.34999999998</v>
      </c>
      <c r="M901" s="8">
        <v>326496.01</v>
      </c>
      <c r="N901" s="8">
        <v>299900.13</v>
      </c>
      <c r="O901" s="11">
        <v>1977166.5899999999</v>
      </c>
    </row>
    <row r="902" spans="2:15" x14ac:dyDescent="0.35">
      <c r="B902" s="4" t="s">
        <v>10</v>
      </c>
      <c r="C902" s="8">
        <v>0</v>
      </c>
      <c r="D902" s="8">
        <v>21000.3</v>
      </c>
      <c r="E902" s="8">
        <v>3766.27</v>
      </c>
      <c r="F902" s="8">
        <v>1982.09</v>
      </c>
      <c r="G902" s="8">
        <v>1226.9000000000001</v>
      </c>
      <c r="H902" s="8">
        <v>4</v>
      </c>
      <c r="I902" s="8">
        <v>6102</v>
      </c>
      <c r="J902" s="8">
        <v>38786</v>
      </c>
      <c r="K902" s="8">
        <v>8.5</v>
      </c>
      <c r="L902" s="8">
        <v>8562.5</v>
      </c>
      <c r="M902" s="8">
        <v>0</v>
      </c>
      <c r="N902" s="8">
        <v>48000</v>
      </c>
      <c r="O902" s="11">
        <v>129438.56</v>
      </c>
    </row>
    <row r="903" spans="2:15" x14ac:dyDescent="0.35">
      <c r="B903" s="4" t="s">
        <v>11</v>
      </c>
      <c r="C903" s="8">
        <v>423948.3</v>
      </c>
      <c r="D903" s="8">
        <v>89914.819999999992</v>
      </c>
      <c r="E903" s="8">
        <v>93882.62</v>
      </c>
      <c r="F903" s="8">
        <v>176578.65000000002</v>
      </c>
      <c r="G903" s="8">
        <v>40379.199999999997</v>
      </c>
      <c r="H903" s="8">
        <v>70425.209999999992</v>
      </c>
      <c r="I903" s="8">
        <v>214311</v>
      </c>
      <c r="J903" s="8">
        <v>98588.52</v>
      </c>
      <c r="K903" s="8">
        <v>122168.95000000001</v>
      </c>
      <c r="L903" s="8">
        <v>232265</v>
      </c>
      <c r="M903" s="8">
        <v>91121.86</v>
      </c>
      <c r="N903" s="8">
        <v>79252.929999999993</v>
      </c>
      <c r="O903" s="11">
        <v>1732837.0599999998</v>
      </c>
    </row>
    <row r="904" spans="2:15" x14ac:dyDescent="0.35">
      <c r="B904" s="2" t="s">
        <v>83</v>
      </c>
      <c r="C904" s="6">
        <v>419266.60000000003</v>
      </c>
      <c r="D904" s="6">
        <v>273719.63</v>
      </c>
      <c r="E904" s="6">
        <v>263768.40000000002</v>
      </c>
      <c r="F904" s="6">
        <v>248081.77</v>
      </c>
      <c r="G904" s="6">
        <v>389347.84000000003</v>
      </c>
      <c r="H904" s="6">
        <v>371575.63</v>
      </c>
      <c r="I904" s="6">
        <v>353524.02</v>
      </c>
      <c r="J904" s="6">
        <v>379266.8</v>
      </c>
      <c r="K904" s="6">
        <v>426672.14999999997</v>
      </c>
      <c r="L904" s="6">
        <v>513094.76</v>
      </c>
      <c r="M904" s="6">
        <v>350567.19000000006</v>
      </c>
      <c r="N904" s="6">
        <v>319497.06</v>
      </c>
      <c r="O904" s="9">
        <v>4308381.8500000006</v>
      </c>
    </row>
    <row r="905" spans="2:15" x14ac:dyDescent="0.35">
      <c r="B905" s="3" t="s">
        <v>1</v>
      </c>
      <c r="C905" s="7">
        <v>419266.60000000003</v>
      </c>
      <c r="D905" s="7">
        <v>273719.63</v>
      </c>
      <c r="E905" s="7">
        <v>263768.40000000002</v>
      </c>
      <c r="F905" s="7">
        <v>248081.77</v>
      </c>
      <c r="G905" s="7">
        <v>389347.84000000003</v>
      </c>
      <c r="H905" s="7">
        <v>371575.63</v>
      </c>
      <c r="I905" s="7">
        <v>353524.02</v>
      </c>
      <c r="J905" s="7">
        <v>379266.8</v>
      </c>
      <c r="K905" s="7">
        <v>426672.14999999997</v>
      </c>
      <c r="L905" s="7">
        <v>513094.76</v>
      </c>
      <c r="M905" s="7">
        <v>350567.19000000006</v>
      </c>
      <c r="N905" s="7">
        <v>319497.06</v>
      </c>
      <c r="O905" s="10">
        <v>4308381.8500000006</v>
      </c>
    </row>
    <row r="906" spans="2:15" x14ac:dyDescent="0.35">
      <c r="B906" s="4" t="s">
        <v>3</v>
      </c>
      <c r="C906" s="8">
        <v>0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11">
        <v>0</v>
      </c>
    </row>
    <row r="907" spans="2:15" x14ac:dyDescent="0.35">
      <c r="B907" s="4" t="s">
        <v>4</v>
      </c>
      <c r="C907" s="8">
        <v>12392</v>
      </c>
      <c r="D907" s="8">
        <v>2.27</v>
      </c>
      <c r="E907" s="8">
        <v>0</v>
      </c>
      <c r="F907" s="8">
        <v>280</v>
      </c>
      <c r="G907" s="8">
        <v>97668</v>
      </c>
      <c r="H907" s="8">
        <v>48637</v>
      </c>
      <c r="I907" s="8">
        <v>0</v>
      </c>
      <c r="J907" s="8">
        <v>113671</v>
      </c>
      <c r="K907" s="8">
        <v>48834</v>
      </c>
      <c r="L907" s="8">
        <v>48831.32</v>
      </c>
      <c r="M907" s="8">
        <v>3.76</v>
      </c>
      <c r="N907" s="8">
        <v>97330</v>
      </c>
      <c r="O907" s="11">
        <v>467649.35000000003</v>
      </c>
    </row>
    <row r="908" spans="2:15" x14ac:dyDescent="0.35">
      <c r="B908" s="4" t="s">
        <v>6</v>
      </c>
      <c r="C908" s="8">
        <v>324440.72000000003</v>
      </c>
      <c r="D908" s="8">
        <v>227898.37</v>
      </c>
      <c r="E908" s="8">
        <v>243760.65000000002</v>
      </c>
      <c r="F908" s="8">
        <v>199245.57</v>
      </c>
      <c r="G908" s="8">
        <v>272088.22000000003</v>
      </c>
      <c r="H908" s="8">
        <v>300513.13</v>
      </c>
      <c r="I908" s="8">
        <v>238588.46000000002</v>
      </c>
      <c r="J908" s="8">
        <v>249448.3</v>
      </c>
      <c r="K908" s="8">
        <v>335494.36</v>
      </c>
      <c r="L908" s="8">
        <v>378048.53</v>
      </c>
      <c r="M908" s="8">
        <v>258800.09</v>
      </c>
      <c r="N908" s="8">
        <v>113581.12</v>
      </c>
      <c r="O908" s="11">
        <v>3141907.5200000005</v>
      </c>
    </row>
    <row r="909" spans="2:15" x14ac:dyDescent="0.35">
      <c r="B909" s="4" t="s">
        <v>7</v>
      </c>
      <c r="C909" s="8">
        <v>5192</v>
      </c>
      <c r="D909" s="8">
        <v>0</v>
      </c>
      <c r="E909" s="8">
        <v>0</v>
      </c>
      <c r="F909" s="8">
        <v>0</v>
      </c>
      <c r="G909" s="8">
        <v>0</v>
      </c>
      <c r="H909" s="8">
        <v>0</v>
      </c>
      <c r="I909" s="8">
        <v>0</v>
      </c>
      <c r="J909" s="8">
        <v>0</v>
      </c>
      <c r="K909" s="8">
        <v>0</v>
      </c>
      <c r="L909" s="8">
        <v>0</v>
      </c>
      <c r="M909" s="8">
        <v>2450</v>
      </c>
      <c r="N909" s="8">
        <v>540</v>
      </c>
      <c r="O909" s="11">
        <v>8182</v>
      </c>
    </row>
    <row r="910" spans="2:15" x14ac:dyDescent="0.35">
      <c r="B910" s="4" t="s">
        <v>10</v>
      </c>
      <c r="C910" s="8">
        <v>4736.68</v>
      </c>
      <c r="D910" s="8">
        <v>45818.99</v>
      </c>
      <c r="E910" s="8">
        <v>5525.95</v>
      </c>
      <c r="F910" s="8">
        <v>30903.55</v>
      </c>
      <c r="G910" s="8">
        <v>2656.42</v>
      </c>
      <c r="H910" s="8">
        <v>863</v>
      </c>
      <c r="I910" s="8">
        <v>23664.959999999999</v>
      </c>
      <c r="J910" s="8">
        <v>16147.5</v>
      </c>
      <c r="K910" s="8">
        <v>42343.79</v>
      </c>
      <c r="L910" s="8">
        <v>53200.91</v>
      </c>
      <c r="M910" s="8">
        <v>41382.74</v>
      </c>
      <c r="N910" s="8">
        <v>40781.450000000004</v>
      </c>
      <c r="O910" s="11">
        <v>308025.94</v>
      </c>
    </row>
    <row r="911" spans="2:15" x14ac:dyDescent="0.35">
      <c r="B911" s="4" t="s">
        <v>11</v>
      </c>
      <c r="C911" s="8">
        <v>72505.2</v>
      </c>
      <c r="D911" s="8">
        <v>0</v>
      </c>
      <c r="E911" s="8">
        <v>14481.8</v>
      </c>
      <c r="F911" s="8">
        <v>17652.650000000001</v>
      </c>
      <c r="G911" s="8">
        <v>16935.2</v>
      </c>
      <c r="H911" s="8">
        <v>21562.5</v>
      </c>
      <c r="I911" s="8">
        <v>91270.599999999991</v>
      </c>
      <c r="J911" s="8">
        <v>0</v>
      </c>
      <c r="K911" s="8">
        <v>0</v>
      </c>
      <c r="L911" s="8">
        <v>33014</v>
      </c>
      <c r="M911" s="8">
        <v>47930.600000000006</v>
      </c>
      <c r="N911" s="8">
        <v>67264.490000000005</v>
      </c>
      <c r="O911" s="11">
        <v>382617.03999999992</v>
      </c>
    </row>
    <row r="912" spans="2:15" x14ac:dyDescent="0.35">
      <c r="B912" s="2" t="s">
        <v>114</v>
      </c>
      <c r="C912" s="6">
        <v>0</v>
      </c>
      <c r="D912" s="6">
        <v>0</v>
      </c>
      <c r="E912" s="6">
        <v>426222.4</v>
      </c>
      <c r="F912" s="6">
        <v>846342.2</v>
      </c>
      <c r="G912" s="6">
        <v>1000944.8</v>
      </c>
      <c r="H912" s="6">
        <v>1096121.3999999999</v>
      </c>
      <c r="I912" s="6">
        <v>782274.4</v>
      </c>
      <c r="J912" s="6">
        <v>45628.800000000003</v>
      </c>
      <c r="K912" s="6">
        <v>0</v>
      </c>
      <c r="L912" s="6">
        <v>0</v>
      </c>
      <c r="M912" s="6">
        <v>0</v>
      </c>
      <c r="N912" s="6">
        <v>0</v>
      </c>
      <c r="O912" s="9">
        <v>4197534</v>
      </c>
    </row>
    <row r="913" spans="2:15" x14ac:dyDescent="0.35">
      <c r="B913" s="3" t="s">
        <v>1</v>
      </c>
      <c r="C913" s="7">
        <v>0</v>
      </c>
      <c r="D913" s="7">
        <v>0</v>
      </c>
      <c r="E913" s="7">
        <v>426222.4</v>
      </c>
      <c r="F913" s="7">
        <v>846342.2</v>
      </c>
      <c r="G913" s="7">
        <v>1000944.8</v>
      </c>
      <c r="H913" s="7">
        <v>1096121.3999999999</v>
      </c>
      <c r="I913" s="7">
        <v>782274.4</v>
      </c>
      <c r="J913" s="7">
        <v>45628.800000000003</v>
      </c>
      <c r="K913" s="7">
        <v>0</v>
      </c>
      <c r="L913" s="7">
        <v>0</v>
      </c>
      <c r="M913" s="7">
        <v>0</v>
      </c>
      <c r="N913" s="7">
        <v>0</v>
      </c>
      <c r="O913" s="10">
        <v>4197534</v>
      </c>
    </row>
    <row r="914" spans="2:15" x14ac:dyDescent="0.35">
      <c r="B914" s="4" t="s">
        <v>5</v>
      </c>
      <c r="C914" s="8">
        <v>0</v>
      </c>
      <c r="D914" s="8">
        <v>0</v>
      </c>
      <c r="E914" s="8">
        <v>426222.4</v>
      </c>
      <c r="F914" s="8">
        <v>846342.2</v>
      </c>
      <c r="G914" s="8">
        <v>1000944.8</v>
      </c>
      <c r="H914" s="8">
        <v>1096121.3999999999</v>
      </c>
      <c r="I914" s="8">
        <v>782274.4</v>
      </c>
      <c r="J914" s="8">
        <v>45628.800000000003</v>
      </c>
      <c r="K914" s="8">
        <v>0</v>
      </c>
      <c r="L914" s="8">
        <v>0</v>
      </c>
      <c r="M914" s="8">
        <v>0</v>
      </c>
      <c r="N914" s="8">
        <v>0</v>
      </c>
      <c r="O914" s="11">
        <v>4197534</v>
      </c>
    </row>
    <row r="915" spans="2:15" x14ac:dyDescent="0.35">
      <c r="B915" s="2" t="s">
        <v>66</v>
      </c>
      <c r="C915" s="6">
        <v>275288.90000000002</v>
      </c>
      <c r="D915" s="6">
        <v>225119.38</v>
      </c>
      <c r="E915" s="6">
        <v>407034.25</v>
      </c>
      <c r="F915" s="6">
        <v>379441.9</v>
      </c>
      <c r="G915" s="6">
        <v>205723.34</v>
      </c>
      <c r="H915" s="6">
        <v>284372.40000000008</v>
      </c>
      <c r="I915" s="6">
        <v>362465.48</v>
      </c>
      <c r="J915" s="6">
        <v>144860.95000000001</v>
      </c>
      <c r="K915" s="6">
        <v>459728.7</v>
      </c>
      <c r="L915" s="6">
        <v>535882.73</v>
      </c>
      <c r="M915" s="6">
        <v>436804.49</v>
      </c>
      <c r="N915" s="6">
        <v>433241.13999999996</v>
      </c>
      <c r="O915" s="9">
        <v>4149963.66</v>
      </c>
    </row>
    <row r="916" spans="2:15" x14ac:dyDescent="0.35">
      <c r="B916" s="3" t="s">
        <v>0</v>
      </c>
      <c r="C916" s="7">
        <v>0</v>
      </c>
      <c r="D916" s="7">
        <v>106596</v>
      </c>
      <c r="E916" s="7">
        <v>106596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142128</v>
      </c>
      <c r="L916" s="7">
        <v>177660</v>
      </c>
      <c r="M916" s="7">
        <v>177660</v>
      </c>
      <c r="N916" s="7">
        <v>195426</v>
      </c>
      <c r="O916" s="10">
        <v>906066</v>
      </c>
    </row>
    <row r="917" spans="2:15" x14ac:dyDescent="0.35">
      <c r="B917" s="4" t="s">
        <v>2</v>
      </c>
      <c r="C917" s="8">
        <v>0</v>
      </c>
      <c r="D917" s="8">
        <v>106596</v>
      </c>
      <c r="E917" s="8">
        <v>106596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142128</v>
      </c>
      <c r="L917" s="8">
        <v>177660</v>
      </c>
      <c r="M917" s="8">
        <v>177660</v>
      </c>
      <c r="N917" s="8">
        <v>195426</v>
      </c>
      <c r="O917" s="11">
        <v>906066</v>
      </c>
    </row>
    <row r="918" spans="2:15" x14ac:dyDescent="0.35">
      <c r="B918" s="3" t="s">
        <v>1</v>
      </c>
      <c r="C918" s="7">
        <v>275288.90000000002</v>
      </c>
      <c r="D918" s="7">
        <v>118523.38</v>
      </c>
      <c r="E918" s="7">
        <v>300438.25</v>
      </c>
      <c r="F918" s="7">
        <v>379441.9</v>
      </c>
      <c r="G918" s="7">
        <v>205723.34</v>
      </c>
      <c r="H918" s="7">
        <v>284372.40000000008</v>
      </c>
      <c r="I918" s="7">
        <v>362465.48</v>
      </c>
      <c r="J918" s="7">
        <v>144860.95000000001</v>
      </c>
      <c r="K918" s="7">
        <v>317600.7</v>
      </c>
      <c r="L918" s="7">
        <v>358222.72999999992</v>
      </c>
      <c r="M918" s="7">
        <v>259144.49</v>
      </c>
      <c r="N918" s="7">
        <v>237815.13999999996</v>
      </c>
      <c r="O918" s="10">
        <v>3243897.66</v>
      </c>
    </row>
    <row r="919" spans="2:15" x14ac:dyDescent="0.35">
      <c r="B919" s="4" t="s">
        <v>3</v>
      </c>
      <c r="C919" s="8">
        <v>0</v>
      </c>
      <c r="D919" s="8">
        <v>0</v>
      </c>
      <c r="E919" s="8">
        <v>0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11">
        <v>0</v>
      </c>
    </row>
    <row r="920" spans="2:15" x14ac:dyDescent="0.35">
      <c r="B920" s="4" t="s">
        <v>4</v>
      </c>
      <c r="C920" s="8">
        <v>0</v>
      </c>
      <c r="D920" s="8">
        <v>0</v>
      </c>
      <c r="E920" s="8">
        <v>393.6</v>
      </c>
      <c r="F920" s="8">
        <v>540</v>
      </c>
      <c r="G920" s="8">
        <v>468</v>
      </c>
      <c r="H920" s="8">
        <v>642</v>
      </c>
      <c r="I920" s="8">
        <v>1244.58</v>
      </c>
      <c r="J920" s="8">
        <v>0</v>
      </c>
      <c r="K920" s="8">
        <v>2520</v>
      </c>
      <c r="L920" s="8">
        <v>432</v>
      </c>
      <c r="M920" s="8">
        <v>0</v>
      </c>
      <c r="N920" s="8">
        <v>522</v>
      </c>
      <c r="O920" s="11">
        <v>6762.18</v>
      </c>
    </row>
    <row r="921" spans="2:15" x14ac:dyDescent="0.35">
      <c r="B921" s="4" t="s">
        <v>5</v>
      </c>
      <c r="C921" s="8">
        <v>0</v>
      </c>
      <c r="D921" s="8">
        <v>0</v>
      </c>
      <c r="E921" s="8">
        <v>0</v>
      </c>
      <c r="F921" s="8">
        <v>0</v>
      </c>
      <c r="G921" s="8">
        <v>0</v>
      </c>
      <c r="H921" s="8">
        <v>0</v>
      </c>
      <c r="I921" s="8">
        <v>22683</v>
      </c>
      <c r="J921" s="8">
        <v>0</v>
      </c>
      <c r="K921" s="8">
        <v>21000</v>
      </c>
      <c r="L921" s="8">
        <v>0</v>
      </c>
      <c r="M921" s="8">
        <v>60773</v>
      </c>
      <c r="N921" s="8">
        <v>21000</v>
      </c>
      <c r="O921" s="11">
        <v>125456</v>
      </c>
    </row>
    <row r="922" spans="2:15" x14ac:dyDescent="0.35">
      <c r="B922" s="4" t="s">
        <v>6</v>
      </c>
      <c r="C922" s="8">
        <v>0</v>
      </c>
      <c r="D922" s="8">
        <v>0</v>
      </c>
      <c r="E922" s="8">
        <v>20582.45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8">
        <v>40385.74</v>
      </c>
      <c r="M922" s="8">
        <v>0</v>
      </c>
      <c r="N922" s="8">
        <v>18960</v>
      </c>
      <c r="O922" s="11">
        <v>79928.19</v>
      </c>
    </row>
    <row r="923" spans="2:15" x14ac:dyDescent="0.35">
      <c r="B923" s="4" t="s">
        <v>7</v>
      </c>
      <c r="C923" s="8">
        <v>0</v>
      </c>
      <c r="D923" s="8">
        <v>0</v>
      </c>
      <c r="E923" s="8">
        <v>0</v>
      </c>
      <c r="F923" s="8">
        <v>0</v>
      </c>
      <c r="G923" s="8">
        <v>0</v>
      </c>
      <c r="H923" s="8">
        <v>0</v>
      </c>
      <c r="I923" s="8">
        <v>352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11">
        <v>352</v>
      </c>
    </row>
    <row r="924" spans="2:15" x14ac:dyDescent="0.35">
      <c r="B924" s="4" t="s">
        <v>8</v>
      </c>
      <c r="C924" s="8">
        <v>0</v>
      </c>
      <c r="D924" s="8">
        <v>72289.38</v>
      </c>
      <c r="E924" s="8">
        <v>95033.600000000006</v>
      </c>
      <c r="F924" s="8">
        <v>48074.399999999994</v>
      </c>
      <c r="G924" s="8">
        <v>0</v>
      </c>
      <c r="H924" s="8">
        <v>0</v>
      </c>
      <c r="I924" s="8">
        <v>25026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11">
        <v>240423.38</v>
      </c>
    </row>
    <row r="925" spans="2:15" x14ac:dyDescent="0.35">
      <c r="B925" s="4" t="s">
        <v>10</v>
      </c>
      <c r="C925" s="8">
        <v>0</v>
      </c>
      <c r="D925" s="8">
        <v>0</v>
      </c>
      <c r="E925" s="8">
        <v>16.899999999999999</v>
      </c>
      <c r="F925" s="8">
        <v>0</v>
      </c>
      <c r="G925" s="8">
        <v>1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11">
        <v>17.899999999999999</v>
      </c>
    </row>
    <row r="926" spans="2:15" x14ac:dyDescent="0.35">
      <c r="B926" s="4" t="s">
        <v>11</v>
      </c>
      <c r="C926" s="8">
        <v>275288.90000000002</v>
      </c>
      <c r="D926" s="8">
        <v>46234</v>
      </c>
      <c r="E926" s="8">
        <v>184411.69999999998</v>
      </c>
      <c r="F926" s="8">
        <v>330827.50000000006</v>
      </c>
      <c r="G926" s="8">
        <v>205254.34</v>
      </c>
      <c r="H926" s="8">
        <v>283730.40000000008</v>
      </c>
      <c r="I926" s="8">
        <v>313159.89999999997</v>
      </c>
      <c r="J926" s="8">
        <v>144860.95000000001</v>
      </c>
      <c r="K926" s="8">
        <v>294080.7</v>
      </c>
      <c r="L926" s="8">
        <v>317404.98999999993</v>
      </c>
      <c r="M926" s="8">
        <v>198371.49</v>
      </c>
      <c r="N926" s="8">
        <v>197333.13999999996</v>
      </c>
      <c r="O926" s="11">
        <v>2790958.0100000002</v>
      </c>
    </row>
    <row r="927" spans="2:15" x14ac:dyDescent="0.35">
      <c r="B927" s="2" t="s">
        <v>43</v>
      </c>
      <c r="C927" s="6">
        <v>400976</v>
      </c>
      <c r="D927" s="6">
        <v>774902</v>
      </c>
      <c r="E927" s="6">
        <v>305323</v>
      </c>
      <c r="F927" s="6">
        <v>371254</v>
      </c>
      <c r="G927" s="6">
        <v>1058491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50900</v>
      </c>
      <c r="O927" s="9">
        <v>2961846</v>
      </c>
    </row>
    <row r="928" spans="2:15" x14ac:dyDescent="0.35">
      <c r="B928" s="3" t="s">
        <v>1</v>
      </c>
      <c r="C928" s="7">
        <v>400976</v>
      </c>
      <c r="D928" s="7">
        <v>774902</v>
      </c>
      <c r="E928" s="7">
        <v>305323</v>
      </c>
      <c r="F928" s="7">
        <v>371254</v>
      </c>
      <c r="G928" s="7">
        <v>1058491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7">
        <v>0</v>
      </c>
      <c r="N928" s="7">
        <v>50900</v>
      </c>
      <c r="O928" s="10">
        <v>2961846</v>
      </c>
    </row>
    <row r="929" spans="2:15" x14ac:dyDescent="0.35">
      <c r="B929" s="4" t="s">
        <v>4</v>
      </c>
      <c r="C929" s="8">
        <v>400976</v>
      </c>
      <c r="D929" s="8">
        <v>774902</v>
      </c>
      <c r="E929" s="8">
        <v>305323</v>
      </c>
      <c r="F929" s="8">
        <v>371254</v>
      </c>
      <c r="G929" s="8">
        <v>1058491</v>
      </c>
      <c r="H929" s="8">
        <v>0</v>
      </c>
      <c r="I929" s="8">
        <v>0</v>
      </c>
      <c r="J929" s="8">
        <v>0</v>
      </c>
      <c r="K929" s="8">
        <v>0</v>
      </c>
      <c r="L929" s="8">
        <v>0</v>
      </c>
      <c r="M929" s="8">
        <v>0</v>
      </c>
      <c r="N929" s="8">
        <v>50900</v>
      </c>
      <c r="O929" s="11">
        <v>2961846</v>
      </c>
    </row>
    <row r="930" spans="2:15" x14ac:dyDescent="0.35">
      <c r="B930" s="2" t="s">
        <v>107</v>
      </c>
      <c r="C930" s="6">
        <v>51903.299999999996</v>
      </c>
      <c r="D930" s="6">
        <v>11000</v>
      </c>
      <c r="E930" s="6">
        <v>16540</v>
      </c>
      <c r="F930" s="6">
        <v>1210989</v>
      </c>
      <c r="G930" s="6">
        <v>1321968</v>
      </c>
      <c r="H930" s="6">
        <v>49968.4</v>
      </c>
      <c r="I930" s="6">
        <v>650.55000000000007</v>
      </c>
      <c r="J930" s="6">
        <v>54812</v>
      </c>
      <c r="K930" s="6">
        <v>42299.72</v>
      </c>
      <c r="L930" s="6">
        <v>38511.599999999999</v>
      </c>
      <c r="M930" s="6">
        <v>38773.469999999994</v>
      </c>
      <c r="N930" s="6">
        <v>108359.3</v>
      </c>
      <c r="O930" s="9">
        <v>2945775.34</v>
      </c>
    </row>
    <row r="931" spans="2:15" x14ac:dyDescent="0.35">
      <c r="B931" s="3" t="s">
        <v>1</v>
      </c>
      <c r="C931" s="7">
        <v>51903.299999999996</v>
      </c>
      <c r="D931" s="7">
        <v>11000</v>
      </c>
      <c r="E931" s="7">
        <v>16540</v>
      </c>
      <c r="F931" s="7">
        <v>1210989</v>
      </c>
      <c r="G931" s="7">
        <v>1321968</v>
      </c>
      <c r="H931" s="7">
        <v>49968.4</v>
      </c>
      <c r="I931" s="7">
        <v>650.55000000000007</v>
      </c>
      <c r="J931" s="7">
        <v>54812</v>
      </c>
      <c r="K931" s="7">
        <v>42299.72</v>
      </c>
      <c r="L931" s="7">
        <v>38511.599999999999</v>
      </c>
      <c r="M931" s="7">
        <v>38773.469999999994</v>
      </c>
      <c r="N931" s="7">
        <v>108359.3</v>
      </c>
      <c r="O931" s="10">
        <v>2945775.34</v>
      </c>
    </row>
    <row r="932" spans="2:15" x14ac:dyDescent="0.35">
      <c r="B932" s="4" t="s">
        <v>3</v>
      </c>
      <c r="C932" s="8">
        <v>0</v>
      </c>
      <c r="D932" s="8">
        <v>0</v>
      </c>
      <c r="E932" s="8">
        <v>0</v>
      </c>
      <c r="F932" s="8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11">
        <v>0</v>
      </c>
    </row>
    <row r="933" spans="2:15" x14ac:dyDescent="0.35">
      <c r="B933" s="4" t="s">
        <v>4</v>
      </c>
      <c r="C933" s="8">
        <v>0</v>
      </c>
      <c r="D933" s="8">
        <v>0</v>
      </c>
      <c r="E933" s="8">
        <v>0</v>
      </c>
      <c r="F933" s="8">
        <v>1192220</v>
      </c>
      <c r="G933" s="8">
        <v>795480</v>
      </c>
      <c r="H933" s="8">
        <v>0</v>
      </c>
      <c r="I933" s="8">
        <v>0</v>
      </c>
      <c r="J933" s="8">
        <v>350</v>
      </c>
      <c r="K933" s="8">
        <v>2</v>
      </c>
      <c r="L933" s="8">
        <v>0</v>
      </c>
      <c r="M933" s="8">
        <v>0</v>
      </c>
      <c r="N933" s="8">
        <v>0</v>
      </c>
      <c r="O933" s="11">
        <v>1988052</v>
      </c>
    </row>
    <row r="934" spans="2:15" x14ac:dyDescent="0.35">
      <c r="B934" s="4" t="s">
        <v>7</v>
      </c>
      <c r="C934" s="8">
        <v>0</v>
      </c>
      <c r="D934" s="8">
        <v>0</v>
      </c>
      <c r="E934" s="8">
        <v>0</v>
      </c>
      <c r="F934" s="8">
        <v>0</v>
      </c>
      <c r="G934" s="8">
        <v>483690</v>
      </c>
      <c r="H934" s="8">
        <v>0</v>
      </c>
      <c r="I934" s="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11">
        <v>483690</v>
      </c>
    </row>
    <row r="935" spans="2:15" x14ac:dyDescent="0.35">
      <c r="B935" s="4" t="s">
        <v>10</v>
      </c>
      <c r="C935" s="8">
        <v>19</v>
      </c>
      <c r="D935" s="8">
        <v>11000</v>
      </c>
      <c r="E935" s="8">
        <v>88</v>
      </c>
      <c r="F935" s="8">
        <v>1046</v>
      </c>
      <c r="G935" s="8">
        <v>0</v>
      </c>
      <c r="H935" s="8">
        <v>1</v>
      </c>
      <c r="I935" s="8">
        <v>650.55000000000007</v>
      </c>
      <c r="J935" s="8">
        <v>0</v>
      </c>
      <c r="K935" s="8">
        <v>1733.2199999999998</v>
      </c>
      <c r="L935" s="8">
        <v>22051.599999999999</v>
      </c>
      <c r="M935" s="8">
        <v>614.06999999999994</v>
      </c>
      <c r="N935" s="8">
        <v>1670.7</v>
      </c>
      <c r="O935" s="11">
        <v>38874.139999999992</v>
      </c>
    </row>
    <row r="936" spans="2:15" x14ac:dyDescent="0.35">
      <c r="B936" s="4" t="s">
        <v>11</v>
      </c>
      <c r="C936" s="8">
        <v>51884.299999999996</v>
      </c>
      <c r="D936" s="8">
        <v>0</v>
      </c>
      <c r="E936" s="8">
        <v>16452</v>
      </c>
      <c r="F936" s="8">
        <v>17723</v>
      </c>
      <c r="G936" s="8">
        <v>42798</v>
      </c>
      <c r="H936" s="8">
        <v>49967.4</v>
      </c>
      <c r="I936" s="8">
        <v>0</v>
      </c>
      <c r="J936" s="8">
        <v>54462</v>
      </c>
      <c r="K936" s="8">
        <v>40564.5</v>
      </c>
      <c r="L936" s="8">
        <v>16460</v>
      </c>
      <c r="M936" s="8">
        <v>38159.399999999994</v>
      </c>
      <c r="N936" s="8">
        <v>106688.6</v>
      </c>
      <c r="O936" s="11">
        <v>435159.19999999995</v>
      </c>
    </row>
    <row r="937" spans="2:15" x14ac:dyDescent="0.35">
      <c r="B937" s="2" t="s">
        <v>133</v>
      </c>
      <c r="C937" s="6">
        <v>265592.09999999998</v>
      </c>
      <c r="D937" s="6">
        <v>85499.1</v>
      </c>
      <c r="E937" s="6">
        <v>48284.3</v>
      </c>
      <c r="F937" s="6">
        <v>69949</v>
      </c>
      <c r="G937" s="6">
        <v>561902.15</v>
      </c>
      <c r="H937" s="6">
        <v>310808</v>
      </c>
      <c r="I937" s="6">
        <v>230209.82</v>
      </c>
      <c r="J937" s="6">
        <v>234799.90000000002</v>
      </c>
      <c r="K937" s="6">
        <v>367650.19999999995</v>
      </c>
      <c r="L937" s="6">
        <v>221106.3</v>
      </c>
      <c r="M937" s="6">
        <v>74960.479999999996</v>
      </c>
      <c r="N937" s="6">
        <v>274323.59999999998</v>
      </c>
      <c r="O937" s="9">
        <v>2745084.95</v>
      </c>
    </row>
    <row r="938" spans="2:15" x14ac:dyDescent="0.35">
      <c r="B938" s="3" t="s">
        <v>1</v>
      </c>
      <c r="C938" s="7">
        <v>265592.09999999998</v>
      </c>
      <c r="D938" s="7">
        <v>85499.1</v>
      </c>
      <c r="E938" s="7">
        <v>48284.3</v>
      </c>
      <c r="F938" s="7">
        <v>69949</v>
      </c>
      <c r="G938" s="7">
        <v>561902.15</v>
      </c>
      <c r="H938" s="7">
        <v>310808</v>
      </c>
      <c r="I938" s="7">
        <v>230209.82</v>
      </c>
      <c r="J938" s="7">
        <v>234799.90000000002</v>
      </c>
      <c r="K938" s="7">
        <v>367650.19999999995</v>
      </c>
      <c r="L938" s="7">
        <v>221106.3</v>
      </c>
      <c r="M938" s="7">
        <v>74960.479999999996</v>
      </c>
      <c r="N938" s="7">
        <v>274323.59999999998</v>
      </c>
      <c r="O938" s="10">
        <v>2745084.95</v>
      </c>
    </row>
    <row r="939" spans="2:15" x14ac:dyDescent="0.35">
      <c r="B939" s="4" t="s">
        <v>4</v>
      </c>
      <c r="C939" s="8">
        <v>0</v>
      </c>
      <c r="D939" s="8">
        <v>53</v>
      </c>
      <c r="E939" s="8">
        <v>0</v>
      </c>
      <c r="F939" s="8">
        <v>0</v>
      </c>
      <c r="G939" s="8">
        <v>0</v>
      </c>
      <c r="H939" s="8">
        <v>0</v>
      </c>
      <c r="I939" s="8">
        <v>0</v>
      </c>
      <c r="J939" s="8">
        <v>40</v>
      </c>
      <c r="K939" s="8">
        <v>0</v>
      </c>
      <c r="L939" s="8">
        <v>0</v>
      </c>
      <c r="M939" s="8">
        <v>300</v>
      </c>
      <c r="N939" s="8">
        <v>48.67</v>
      </c>
      <c r="O939" s="11">
        <v>441.67</v>
      </c>
    </row>
    <row r="940" spans="2:15" x14ac:dyDescent="0.35">
      <c r="B940" s="4" t="s">
        <v>10</v>
      </c>
      <c r="C940" s="8">
        <v>0</v>
      </c>
      <c r="D940" s="8">
        <v>1446.1</v>
      </c>
      <c r="E940" s="8">
        <v>0</v>
      </c>
      <c r="F940" s="8">
        <v>0</v>
      </c>
      <c r="G940" s="8">
        <v>222393.25</v>
      </c>
      <c r="H940" s="8">
        <v>0</v>
      </c>
      <c r="I940" s="8">
        <v>43670.62</v>
      </c>
      <c r="J940" s="8">
        <v>21612</v>
      </c>
      <c r="K940" s="8">
        <v>0</v>
      </c>
      <c r="L940" s="8">
        <v>63</v>
      </c>
      <c r="M940" s="8">
        <v>74660.479999999996</v>
      </c>
      <c r="N940" s="8">
        <v>7.33</v>
      </c>
      <c r="O940" s="11">
        <v>363852.78</v>
      </c>
    </row>
    <row r="941" spans="2:15" x14ac:dyDescent="0.35">
      <c r="B941" s="4" t="s">
        <v>11</v>
      </c>
      <c r="C941" s="8">
        <v>265592.09999999998</v>
      </c>
      <c r="D941" s="8">
        <v>84000</v>
      </c>
      <c r="E941" s="8">
        <v>48284.3</v>
      </c>
      <c r="F941" s="8">
        <v>69949</v>
      </c>
      <c r="G941" s="8">
        <v>339508.9</v>
      </c>
      <c r="H941" s="8">
        <v>310808</v>
      </c>
      <c r="I941" s="8">
        <v>186539.2</v>
      </c>
      <c r="J941" s="8">
        <v>213147.90000000002</v>
      </c>
      <c r="K941" s="8">
        <v>367650.19999999995</v>
      </c>
      <c r="L941" s="8">
        <v>221043.3</v>
      </c>
      <c r="M941" s="8">
        <v>0</v>
      </c>
      <c r="N941" s="8">
        <v>274267.59999999998</v>
      </c>
      <c r="O941" s="11">
        <v>2380790.5</v>
      </c>
    </row>
    <row r="942" spans="2:15" x14ac:dyDescent="0.35">
      <c r="B942" s="2" t="s">
        <v>112</v>
      </c>
      <c r="C942" s="6">
        <v>23706.5</v>
      </c>
      <c r="D942" s="6">
        <v>416760.4</v>
      </c>
      <c r="E942" s="6">
        <v>200883.20000000001</v>
      </c>
      <c r="F942" s="6">
        <v>476457.7</v>
      </c>
      <c r="G942" s="6">
        <v>378803</v>
      </c>
      <c r="H942" s="6">
        <v>364779</v>
      </c>
      <c r="I942" s="6">
        <v>241060</v>
      </c>
      <c r="J942" s="6">
        <v>136832.9</v>
      </c>
      <c r="K942" s="6">
        <v>45341.05</v>
      </c>
      <c r="L942" s="6">
        <v>21000</v>
      </c>
      <c r="M942" s="6">
        <v>54696.5</v>
      </c>
      <c r="N942" s="6">
        <v>177152</v>
      </c>
      <c r="O942" s="9">
        <v>2537472.25</v>
      </c>
    </row>
    <row r="943" spans="2:15" x14ac:dyDescent="0.35">
      <c r="B943" s="3" t="s">
        <v>1</v>
      </c>
      <c r="C943" s="7">
        <v>23706.5</v>
      </c>
      <c r="D943" s="7">
        <v>416760.4</v>
      </c>
      <c r="E943" s="7">
        <v>200883.20000000001</v>
      </c>
      <c r="F943" s="7">
        <v>476457.7</v>
      </c>
      <c r="G943" s="7">
        <v>378803</v>
      </c>
      <c r="H943" s="7">
        <v>364779</v>
      </c>
      <c r="I943" s="7">
        <v>241060</v>
      </c>
      <c r="J943" s="7">
        <v>136832.9</v>
      </c>
      <c r="K943" s="7">
        <v>45341.05</v>
      </c>
      <c r="L943" s="7">
        <v>21000</v>
      </c>
      <c r="M943" s="7">
        <v>54696.5</v>
      </c>
      <c r="N943" s="7">
        <v>177152</v>
      </c>
      <c r="O943" s="10">
        <v>2537472.25</v>
      </c>
    </row>
    <row r="944" spans="2:15" x14ac:dyDescent="0.35">
      <c r="B944" s="4" t="s">
        <v>3</v>
      </c>
      <c r="C944" s="8">
        <v>0</v>
      </c>
      <c r="D944" s="8">
        <v>0</v>
      </c>
      <c r="E944" s="8">
        <v>0</v>
      </c>
      <c r="F944" s="8">
        <v>0</v>
      </c>
      <c r="G944" s="8">
        <v>0</v>
      </c>
      <c r="H944" s="8">
        <v>0</v>
      </c>
      <c r="I944" s="8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11">
        <v>0</v>
      </c>
    </row>
    <row r="945" spans="2:15" x14ac:dyDescent="0.35">
      <c r="B945" s="4" t="s">
        <v>4</v>
      </c>
      <c r="C945" s="8">
        <v>0</v>
      </c>
      <c r="D945" s="8">
        <v>283535</v>
      </c>
      <c r="E945" s="8">
        <v>37415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11">
        <v>320950</v>
      </c>
    </row>
    <row r="946" spans="2:15" x14ac:dyDescent="0.35">
      <c r="B946" s="4" t="s">
        <v>5</v>
      </c>
      <c r="C946" s="8">
        <v>672</v>
      </c>
      <c r="D946" s="8">
        <v>133225.4</v>
      </c>
      <c r="E946" s="8">
        <v>94727.2</v>
      </c>
      <c r="F946" s="8">
        <v>297157.2</v>
      </c>
      <c r="G946" s="8">
        <v>240515</v>
      </c>
      <c r="H946" s="8">
        <v>350310</v>
      </c>
      <c r="I946" s="8">
        <v>102605</v>
      </c>
      <c r="J946" s="8">
        <v>21638.400000000001</v>
      </c>
      <c r="K946" s="8">
        <v>0</v>
      </c>
      <c r="L946" s="8">
        <v>21000</v>
      </c>
      <c r="M946" s="8">
        <v>31650</v>
      </c>
      <c r="N946" s="8">
        <v>15884</v>
      </c>
      <c r="O946" s="11">
        <v>1309384.2</v>
      </c>
    </row>
    <row r="947" spans="2:15" x14ac:dyDescent="0.35">
      <c r="B947" s="4" t="s">
        <v>8</v>
      </c>
      <c r="C947" s="8">
        <v>0</v>
      </c>
      <c r="D947" s="8">
        <v>0</v>
      </c>
      <c r="E947" s="8">
        <v>0</v>
      </c>
      <c r="F947" s="8">
        <v>0</v>
      </c>
      <c r="G947" s="8">
        <v>0</v>
      </c>
      <c r="H947" s="8">
        <v>0</v>
      </c>
      <c r="I947" s="8">
        <v>0</v>
      </c>
      <c r="J947" s="8">
        <v>0</v>
      </c>
      <c r="K947" s="8">
        <v>22311.05</v>
      </c>
      <c r="L947" s="8">
        <v>0</v>
      </c>
      <c r="M947" s="8">
        <v>0</v>
      </c>
      <c r="N947" s="8">
        <v>0</v>
      </c>
      <c r="O947" s="11">
        <v>22311.05</v>
      </c>
    </row>
    <row r="948" spans="2:15" x14ac:dyDescent="0.35">
      <c r="B948" s="4" t="s">
        <v>10</v>
      </c>
      <c r="C948" s="8">
        <v>23034.5</v>
      </c>
      <c r="D948" s="8">
        <v>0</v>
      </c>
      <c r="E948" s="8">
        <v>68741</v>
      </c>
      <c r="F948" s="8">
        <v>179300.5</v>
      </c>
      <c r="G948" s="8">
        <v>138288</v>
      </c>
      <c r="H948" s="8">
        <v>14469</v>
      </c>
      <c r="I948" s="8">
        <v>138455</v>
      </c>
      <c r="J948" s="8">
        <v>115194.5</v>
      </c>
      <c r="K948" s="8">
        <v>23030</v>
      </c>
      <c r="L948" s="8">
        <v>0</v>
      </c>
      <c r="M948" s="8">
        <v>23046.5</v>
      </c>
      <c r="N948" s="8">
        <v>161268</v>
      </c>
      <c r="O948" s="11">
        <v>884827</v>
      </c>
    </row>
    <row r="949" spans="2:15" x14ac:dyDescent="0.35">
      <c r="B949" s="2" t="s">
        <v>123</v>
      </c>
      <c r="C949" s="6">
        <v>103938</v>
      </c>
      <c r="D949" s="6">
        <v>18059.78</v>
      </c>
      <c r="E949" s="6">
        <v>110056.92000000001</v>
      </c>
      <c r="F949" s="6">
        <v>25088</v>
      </c>
      <c r="G949" s="6">
        <v>22820</v>
      </c>
      <c r="H949" s="6">
        <v>0</v>
      </c>
      <c r="I949" s="6">
        <v>304759.38</v>
      </c>
      <c r="J949" s="6">
        <v>478493.25</v>
      </c>
      <c r="K949" s="6">
        <v>54143.25</v>
      </c>
      <c r="L949" s="6">
        <v>285919.86</v>
      </c>
      <c r="M949" s="6">
        <v>251290</v>
      </c>
      <c r="N949" s="6">
        <v>303906.7</v>
      </c>
      <c r="O949" s="9">
        <v>1958475.1400000001</v>
      </c>
    </row>
    <row r="950" spans="2:15" x14ac:dyDescent="0.35">
      <c r="B950" s="3" t="s">
        <v>1</v>
      </c>
      <c r="C950" s="7">
        <v>103938</v>
      </c>
      <c r="D950" s="7">
        <v>18059.78</v>
      </c>
      <c r="E950" s="7">
        <v>110056.92000000001</v>
      </c>
      <c r="F950" s="7">
        <v>25088</v>
      </c>
      <c r="G950" s="7">
        <v>22820</v>
      </c>
      <c r="H950" s="7">
        <v>0</v>
      </c>
      <c r="I950" s="7">
        <v>304759.38</v>
      </c>
      <c r="J950" s="7">
        <v>478493.25</v>
      </c>
      <c r="K950" s="7">
        <v>54143.25</v>
      </c>
      <c r="L950" s="7">
        <v>285919.86</v>
      </c>
      <c r="M950" s="7">
        <v>251290</v>
      </c>
      <c r="N950" s="7">
        <v>303906.7</v>
      </c>
      <c r="O950" s="10">
        <v>1958475.1400000001</v>
      </c>
    </row>
    <row r="951" spans="2:15" x14ac:dyDescent="0.35">
      <c r="B951" s="4" t="s">
        <v>3</v>
      </c>
      <c r="C951" s="8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11">
        <v>0</v>
      </c>
    </row>
    <row r="952" spans="2:15" x14ac:dyDescent="0.35">
      <c r="B952" s="4" t="s">
        <v>4</v>
      </c>
      <c r="C952" s="8">
        <v>0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  <c r="I952" s="8">
        <v>0</v>
      </c>
      <c r="J952" s="8">
        <v>0</v>
      </c>
      <c r="K952" s="8">
        <v>0</v>
      </c>
      <c r="L952" s="8">
        <v>0</v>
      </c>
      <c r="M952" s="8">
        <v>144</v>
      </c>
      <c r="N952" s="8">
        <v>0</v>
      </c>
      <c r="O952" s="11">
        <v>144</v>
      </c>
    </row>
    <row r="953" spans="2:15" x14ac:dyDescent="0.35">
      <c r="B953" s="4" t="s">
        <v>5</v>
      </c>
      <c r="C953" s="8">
        <v>0</v>
      </c>
      <c r="D953" s="8">
        <v>0</v>
      </c>
      <c r="E953" s="8">
        <v>0</v>
      </c>
      <c r="F953" s="8">
        <v>0</v>
      </c>
      <c r="G953" s="8">
        <v>0</v>
      </c>
      <c r="H953" s="8">
        <v>0</v>
      </c>
      <c r="I953" s="8">
        <v>21084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11">
        <v>21084</v>
      </c>
    </row>
    <row r="954" spans="2:15" x14ac:dyDescent="0.35">
      <c r="B954" s="4" t="s">
        <v>6</v>
      </c>
      <c r="C954" s="8">
        <v>0</v>
      </c>
      <c r="D954" s="8">
        <v>0</v>
      </c>
      <c r="E954" s="8">
        <v>82769.240000000005</v>
      </c>
      <c r="F954" s="8">
        <v>0</v>
      </c>
      <c r="G954" s="8">
        <v>0</v>
      </c>
      <c r="H954" s="8">
        <v>0</v>
      </c>
      <c r="I954" s="8">
        <v>41311.379999999997</v>
      </c>
      <c r="J954" s="8">
        <v>20669.25</v>
      </c>
      <c r="K954" s="8">
        <v>0</v>
      </c>
      <c r="L954" s="8">
        <v>41406.86</v>
      </c>
      <c r="M954" s="8">
        <v>0</v>
      </c>
      <c r="N954" s="8">
        <v>0</v>
      </c>
      <c r="O954" s="11">
        <v>186156.72999999998</v>
      </c>
    </row>
    <row r="955" spans="2:15" x14ac:dyDescent="0.35">
      <c r="B955" s="4" t="s">
        <v>8</v>
      </c>
      <c r="C955" s="8">
        <v>0</v>
      </c>
      <c r="D955" s="8">
        <v>0</v>
      </c>
      <c r="E955" s="8">
        <v>25177.68</v>
      </c>
      <c r="F955" s="8">
        <v>25088</v>
      </c>
      <c r="G955" s="8">
        <v>0</v>
      </c>
      <c r="H955" s="8">
        <v>0</v>
      </c>
      <c r="I955" s="8">
        <v>25500</v>
      </c>
      <c r="J955" s="8">
        <v>0</v>
      </c>
      <c r="K955" s="8">
        <v>0</v>
      </c>
      <c r="L955" s="8">
        <v>0</v>
      </c>
      <c r="M955" s="8">
        <v>0</v>
      </c>
      <c r="N955" s="8">
        <v>21150.7</v>
      </c>
      <c r="O955" s="11">
        <v>96916.37999999999</v>
      </c>
    </row>
    <row r="956" spans="2:15" x14ac:dyDescent="0.35">
      <c r="B956" s="4" t="s">
        <v>10</v>
      </c>
      <c r="C956" s="8">
        <v>103938</v>
      </c>
      <c r="D956" s="8">
        <v>18059.78</v>
      </c>
      <c r="E956" s="8">
        <v>2110</v>
      </c>
      <c r="F956" s="8">
        <v>0</v>
      </c>
      <c r="G956" s="8">
        <v>0</v>
      </c>
      <c r="H956" s="8">
        <v>0</v>
      </c>
      <c r="I956" s="8">
        <v>216864</v>
      </c>
      <c r="J956" s="8">
        <v>457824</v>
      </c>
      <c r="K956" s="8">
        <v>31240</v>
      </c>
      <c r="L956" s="8">
        <v>244513</v>
      </c>
      <c r="M956" s="8">
        <v>244480</v>
      </c>
      <c r="N956" s="8">
        <v>265480</v>
      </c>
      <c r="O956" s="11">
        <v>1584508.78</v>
      </c>
    </row>
    <row r="957" spans="2:15" x14ac:dyDescent="0.35">
      <c r="B957" s="4" t="s">
        <v>11</v>
      </c>
      <c r="C957" s="8">
        <v>0</v>
      </c>
      <c r="D957" s="8">
        <v>0</v>
      </c>
      <c r="E957" s="8">
        <v>0</v>
      </c>
      <c r="F957" s="8">
        <v>0</v>
      </c>
      <c r="G957" s="8">
        <v>22820</v>
      </c>
      <c r="H957" s="8">
        <v>0</v>
      </c>
      <c r="I957" s="8">
        <v>0</v>
      </c>
      <c r="J957" s="8">
        <v>0</v>
      </c>
      <c r="K957" s="8">
        <v>22903.25</v>
      </c>
      <c r="L957" s="8">
        <v>0</v>
      </c>
      <c r="M957" s="8">
        <v>6666</v>
      </c>
      <c r="N957" s="8">
        <v>17276</v>
      </c>
      <c r="O957" s="11">
        <v>69665.25</v>
      </c>
    </row>
    <row r="958" spans="2:15" x14ac:dyDescent="0.35">
      <c r="B958" s="2" t="s">
        <v>15</v>
      </c>
      <c r="C958" s="6">
        <v>67412.600000000006</v>
      </c>
      <c r="D958" s="6">
        <v>17058.400000000001</v>
      </c>
      <c r="E958" s="6">
        <v>25108.799999999999</v>
      </c>
      <c r="F958" s="6">
        <v>359538</v>
      </c>
      <c r="G958" s="6">
        <v>162001.47</v>
      </c>
      <c r="H958" s="6">
        <v>25471.200000000001</v>
      </c>
      <c r="I958" s="6">
        <v>94258.900000000009</v>
      </c>
      <c r="J958" s="6">
        <v>189593.40000000002</v>
      </c>
      <c r="K958" s="6">
        <v>376585.5</v>
      </c>
      <c r="L958" s="6">
        <v>284650.59999999998</v>
      </c>
      <c r="M958" s="6">
        <v>122723</v>
      </c>
      <c r="N958" s="6">
        <v>77459.570000000007</v>
      </c>
      <c r="O958" s="9">
        <v>1801861.4400000004</v>
      </c>
    </row>
    <row r="959" spans="2:15" x14ac:dyDescent="0.35">
      <c r="B959" s="3" t="s">
        <v>1</v>
      </c>
      <c r="C959" s="7">
        <v>67412.600000000006</v>
      </c>
      <c r="D959" s="7">
        <v>17058.400000000001</v>
      </c>
      <c r="E959" s="7">
        <v>25108.799999999999</v>
      </c>
      <c r="F959" s="7">
        <v>359538</v>
      </c>
      <c r="G959" s="7">
        <v>162001.47</v>
      </c>
      <c r="H959" s="7">
        <v>25471.200000000001</v>
      </c>
      <c r="I959" s="7">
        <v>94258.900000000009</v>
      </c>
      <c r="J959" s="7">
        <v>189593.40000000002</v>
      </c>
      <c r="K959" s="7">
        <v>376585.5</v>
      </c>
      <c r="L959" s="7">
        <v>284650.59999999998</v>
      </c>
      <c r="M959" s="7">
        <v>122723</v>
      </c>
      <c r="N959" s="7">
        <v>77459.570000000007</v>
      </c>
      <c r="O959" s="10">
        <v>1801861.4400000004</v>
      </c>
    </row>
    <row r="960" spans="2:15" x14ac:dyDescent="0.35">
      <c r="B960" s="4" t="s">
        <v>4</v>
      </c>
      <c r="C960" s="8">
        <v>0</v>
      </c>
      <c r="D960" s="8">
        <v>0</v>
      </c>
      <c r="E960" s="8">
        <v>0</v>
      </c>
      <c r="F960" s="8">
        <v>0</v>
      </c>
      <c r="G960" s="8">
        <v>33.6</v>
      </c>
      <c r="H960" s="8">
        <v>0</v>
      </c>
      <c r="I960" s="8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11">
        <v>33.6</v>
      </c>
    </row>
    <row r="961" spans="2:15" x14ac:dyDescent="0.35">
      <c r="B961" s="4" t="s">
        <v>5</v>
      </c>
      <c r="C961" s="8">
        <v>0</v>
      </c>
      <c r="D961" s="8">
        <v>0</v>
      </c>
      <c r="E961" s="8">
        <v>0</v>
      </c>
      <c r="F961" s="8">
        <v>20520</v>
      </c>
      <c r="G961" s="8">
        <v>92080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11">
        <v>112600</v>
      </c>
    </row>
    <row r="962" spans="2:15" x14ac:dyDescent="0.35">
      <c r="B962" s="4" t="s">
        <v>6</v>
      </c>
      <c r="C962" s="8">
        <v>50217.599999999999</v>
      </c>
      <c r="D962" s="8">
        <v>0</v>
      </c>
      <c r="E962" s="8">
        <v>25108.799999999999</v>
      </c>
      <c r="F962" s="8">
        <v>227424</v>
      </c>
      <c r="G962" s="8">
        <v>53669.07</v>
      </c>
      <c r="H962" s="8">
        <v>25471.200000000001</v>
      </c>
      <c r="I962" s="8">
        <v>76875.600000000006</v>
      </c>
      <c r="J962" s="8">
        <v>75688.800000000003</v>
      </c>
      <c r="K962" s="8">
        <v>280039.2</v>
      </c>
      <c r="L962" s="8">
        <v>203625.60000000001</v>
      </c>
      <c r="M962" s="8">
        <v>51136</v>
      </c>
      <c r="N962" s="8">
        <v>77459.570000000007</v>
      </c>
      <c r="O962" s="11">
        <v>1146715.4400000002</v>
      </c>
    </row>
    <row r="963" spans="2:15" x14ac:dyDescent="0.35">
      <c r="B963" s="4" t="s">
        <v>8</v>
      </c>
      <c r="C963" s="8">
        <v>0</v>
      </c>
      <c r="D963" s="8">
        <v>0</v>
      </c>
      <c r="E963" s="8">
        <v>0</v>
      </c>
      <c r="F963" s="8">
        <v>111592</v>
      </c>
      <c r="G963" s="8">
        <v>0</v>
      </c>
      <c r="H963" s="8">
        <v>0</v>
      </c>
      <c r="I963" s="8">
        <v>0</v>
      </c>
      <c r="J963" s="8">
        <v>0</v>
      </c>
      <c r="K963" s="8">
        <v>27898</v>
      </c>
      <c r="L963" s="8">
        <v>80850</v>
      </c>
      <c r="M963" s="8">
        <v>54600</v>
      </c>
      <c r="N963" s="8">
        <v>0</v>
      </c>
      <c r="O963" s="11">
        <v>274940</v>
      </c>
    </row>
    <row r="964" spans="2:15" x14ac:dyDescent="0.35">
      <c r="B964" s="4" t="s">
        <v>10</v>
      </c>
      <c r="C964" s="8">
        <v>0</v>
      </c>
      <c r="D964" s="8">
        <v>0</v>
      </c>
      <c r="E964" s="8">
        <v>0</v>
      </c>
      <c r="F964" s="8">
        <v>2</v>
      </c>
      <c r="G964" s="8">
        <v>60</v>
      </c>
      <c r="H964" s="8">
        <v>0</v>
      </c>
      <c r="I964" s="8">
        <v>55</v>
      </c>
      <c r="J964" s="8">
        <v>0</v>
      </c>
      <c r="K964" s="8">
        <v>0</v>
      </c>
      <c r="L964" s="8">
        <v>175</v>
      </c>
      <c r="M964" s="8">
        <v>0</v>
      </c>
      <c r="N964" s="8">
        <v>0</v>
      </c>
      <c r="O964" s="11">
        <v>292</v>
      </c>
    </row>
    <row r="965" spans="2:15" x14ac:dyDescent="0.35">
      <c r="B965" s="4" t="s">
        <v>11</v>
      </c>
      <c r="C965" s="8">
        <v>17195</v>
      </c>
      <c r="D965" s="8">
        <v>17058.400000000001</v>
      </c>
      <c r="E965" s="8">
        <v>0</v>
      </c>
      <c r="F965" s="8">
        <v>0</v>
      </c>
      <c r="G965" s="8">
        <v>16158.8</v>
      </c>
      <c r="H965" s="8">
        <v>0</v>
      </c>
      <c r="I965" s="8">
        <v>17328.3</v>
      </c>
      <c r="J965" s="8">
        <v>113904.6</v>
      </c>
      <c r="K965" s="8">
        <v>68648.3</v>
      </c>
      <c r="L965" s="8">
        <v>0</v>
      </c>
      <c r="M965" s="8">
        <v>16987</v>
      </c>
      <c r="N965" s="8">
        <v>0</v>
      </c>
      <c r="O965" s="11">
        <v>267280.40000000002</v>
      </c>
    </row>
    <row r="966" spans="2:15" x14ac:dyDescent="0.35">
      <c r="B966" s="2" t="s">
        <v>18</v>
      </c>
      <c r="C966" s="6">
        <v>54958.200000000004</v>
      </c>
      <c r="D966" s="6">
        <v>108051.77</v>
      </c>
      <c r="E966" s="6">
        <v>69725.3</v>
      </c>
      <c r="F966" s="6">
        <v>427569.5</v>
      </c>
      <c r="G966" s="6">
        <v>94140.95</v>
      </c>
      <c r="H966" s="6">
        <v>153153.00999999998</v>
      </c>
      <c r="I966" s="6">
        <v>249176.23</v>
      </c>
      <c r="J966" s="6">
        <v>145751.01</v>
      </c>
      <c r="K966" s="6">
        <v>162816.85</v>
      </c>
      <c r="L966" s="6">
        <v>191506.66000000003</v>
      </c>
      <c r="M966" s="6">
        <v>121745.38</v>
      </c>
      <c r="N966" s="6">
        <v>8020.6</v>
      </c>
      <c r="O966" s="9">
        <v>1786615.46</v>
      </c>
    </row>
    <row r="967" spans="2:15" x14ac:dyDescent="0.35">
      <c r="B967" s="3" t="s">
        <v>1</v>
      </c>
      <c r="C967" s="7">
        <v>54958.200000000004</v>
      </c>
      <c r="D967" s="7">
        <v>108051.77</v>
      </c>
      <c r="E967" s="7">
        <v>69725.3</v>
      </c>
      <c r="F967" s="7">
        <v>427569.5</v>
      </c>
      <c r="G967" s="7">
        <v>94140.95</v>
      </c>
      <c r="H967" s="7">
        <v>153153.00999999998</v>
      </c>
      <c r="I967" s="7">
        <v>249176.23</v>
      </c>
      <c r="J967" s="7">
        <v>145751.01</v>
      </c>
      <c r="K967" s="7">
        <v>162816.85</v>
      </c>
      <c r="L967" s="7">
        <v>191506.66000000003</v>
      </c>
      <c r="M967" s="7">
        <v>121745.38</v>
      </c>
      <c r="N967" s="7">
        <v>8020.6</v>
      </c>
      <c r="O967" s="10">
        <v>1786615.46</v>
      </c>
    </row>
    <row r="968" spans="2:15" x14ac:dyDescent="0.35">
      <c r="B968" s="4" t="s">
        <v>3</v>
      </c>
      <c r="C968" s="8">
        <v>0</v>
      </c>
      <c r="D968" s="8">
        <v>0</v>
      </c>
      <c r="E968" s="8">
        <v>0</v>
      </c>
      <c r="F968" s="8">
        <v>0</v>
      </c>
      <c r="G968" s="8">
        <v>0</v>
      </c>
      <c r="H968" s="8">
        <v>0</v>
      </c>
      <c r="I968" s="8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11">
        <v>0</v>
      </c>
    </row>
    <row r="969" spans="2:15" x14ac:dyDescent="0.35">
      <c r="B969" s="4" t="s">
        <v>4</v>
      </c>
      <c r="C969" s="8">
        <v>0</v>
      </c>
      <c r="D969" s="8">
        <v>72867</v>
      </c>
      <c r="E969" s="8">
        <v>9473</v>
      </c>
      <c r="F969" s="8">
        <v>0</v>
      </c>
      <c r="G969" s="8">
        <v>10228.35</v>
      </c>
      <c r="H969" s="8">
        <v>0</v>
      </c>
      <c r="I969" s="8">
        <v>45384.160000000003</v>
      </c>
      <c r="J969" s="8">
        <v>0</v>
      </c>
      <c r="K969" s="8">
        <v>26640</v>
      </c>
      <c r="L969" s="8">
        <v>28244</v>
      </c>
      <c r="M969" s="8">
        <v>0</v>
      </c>
      <c r="N969" s="8">
        <v>0</v>
      </c>
      <c r="O969" s="11">
        <v>192836.51</v>
      </c>
    </row>
    <row r="970" spans="2:15" x14ac:dyDescent="0.35">
      <c r="B970" s="4" t="s">
        <v>5</v>
      </c>
      <c r="C970" s="8">
        <v>0</v>
      </c>
      <c r="D970" s="8">
        <v>0</v>
      </c>
      <c r="E970" s="8">
        <v>0</v>
      </c>
      <c r="F970" s="8">
        <v>0</v>
      </c>
      <c r="G970" s="8">
        <v>0</v>
      </c>
      <c r="H970" s="8">
        <v>0</v>
      </c>
      <c r="I970" s="8">
        <v>66229.69</v>
      </c>
      <c r="J970" s="8">
        <v>51840</v>
      </c>
      <c r="K970" s="8">
        <v>77440</v>
      </c>
      <c r="L970" s="8">
        <v>36088</v>
      </c>
      <c r="M970" s="8">
        <v>51200</v>
      </c>
      <c r="N970" s="8">
        <v>0</v>
      </c>
      <c r="O970" s="11">
        <v>282797.69</v>
      </c>
    </row>
    <row r="971" spans="2:15" x14ac:dyDescent="0.35">
      <c r="B971" s="4" t="s">
        <v>6</v>
      </c>
      <c r="C971" s="8">
        <v>0</v>
      </c>
      <c r="D971" s="8">
        <v>19989.47</v>
      </c>
      <c r="E971" s="8">
        <v>0</v>
      </c>
      <c r="F971" s="8">
        <v>195134.2</v>
      </c>
      <c r="G971" s="8">
        <v>9458.0499999999993</v>
      </c>
      <c r="H971" s="8">
        <v>0</v>
      </c>
      <c r="I971" s="8">
        <v>106.5</v>
      </c>
      <c r="J971" s="8">
        <v>14255.89</v>
      </c>
      <c r="K971" s="8">
        <v>0</v>
      </c>
      <c r="L971" s="8">
        <v>0</v>
      </c>
      <c r="M971" s="8">
        <v>14947.169999999998</v>
      </c>
      <c r="N971" s="8">
        <v>0</v>
      </c>
      <c r="O971" s="11">
        <v>253891.27999999997</v>
      </c>
    </row>
    <row r="972" spans="2:15" x14ac:dyDescent="0.35">
      <c r="B972" s="4" t="s">
        <v>8</v>
      </c>
      <c r="C972" s="8">
        <v>0</v>
      </c>
      <c r="D972" s="8">
        <v>0</v>
      </c>
      <c r="E972" s="8">
        <v>0</v>
      </c>
      <c r="F972" s="8">
        <v>0</v>
      </c>
      <c r="G972" s="8">
        <v>0</v>
      </c>
      <c r="H972" s="8">
        <v>0</v>
      </c>
      <c r="I972" s="8">
        <v>0</v>
      </c>
      <c r="J972" s="8">
        <v>0</v>
      </c>
      <c r="K972" s="8">
        <v>0</v>
      </c>
      <c r="L972" s="8">
        <v>0</v>
      </c>
      <c r="M972" s="8">
        <v>0</v>
      </c>
      <c r="N972" s="8">
        <v>1318</v>
      </c>
      <c r="O972" s="11">
        <v>1318</v>
      </c>
    </row>
    <row r="973" spans="2:15" x14ac:dyDescent="0.35">
      <c r="B973" s="4" t="s">
        <v>10</v>
      </c>
      <c r="C973" s="8">
        <v>0</v>
      </c>
      <c r="D973" s="8">
        <v>356</v>
      </c>
      <c r="E973" s="8">
        <v>0</v>
      </c>
      <c r="F973" s="8">
        <v>0</v>
      </c>
      <c r="G973" s="8">
        <v>181.95000000000002</v>
      </c>
      <c r="H973" s="8">
        <v>0</v>
      </c>
      <c r="I973" s="8">
        <v>413.84000000000003</v>
      </c>
      <c r="J973" s="8">
        <v>16574.91</v>
      </c>
      <c r="K973" s="8">
        <v>0.5</v>
      </c>
      <c r="L973" s="8">
        <v>0</v>
      </c>
      <c r="M973" s="8">
        <v>15.7</v>
      </c>
      <c r="N973" s="8">
        <v>0</v>
      </c>
      <c r="O973" s="11">
        <v>17542.900000000001</v>
      </c>
    </row>
    <row r="974" spans="2:15" x14ac:dyDescent="0.35">
      <c r="B974" s="4" t="s">
        <v>11</v>
      </c>
      <c r="C974" s="8">
        <v>54958.200000000004</v>
      </c>
      <c r="D974" s="8">
        <v>14839.3</v>
      </c>
      <c r="E974" s="8">
        <v>60252.3</v>
      </c>
      <c r="F974" s="8">
        <v>232435.3</v>
      </c>
      <c r="G974" s="8">
        <v>74272.599999999991</v>
      </c>
      <c r="H974" s="8">
        <v>153153.00999999998</v>
      </c>
      <c r="I974" s="8">
        <v>137042.04</v>
      </c>
      <c r="J974" s="8">
        <v>63080.21</v>
      </c>
      <c r="K974" s="8">
        <v>58736.350000000006</v>
      </c>
      <c r="L974" s="8">
        <v>127174.66000000002</v>
      </c>
      <c r="M974" s="8">
        <v>55582.510000000009</v>
      </c>
      <c r="N974" s="8">
        <v>6702.6</v>
      </c>
      <c r="O974" s="11">
        <v>1038229.08</v>
      </c>
    </row>
    <row r="975" spans="2:15" x14ac:dyDescent="0.35">
      <c r="B975" s="2" t="s">
        <v>158</v>
      </c>
      <c r="C975" s="6">
        <v>329305.59999999998</v>
      </c>
      <c r="D975" s="6">
        <v>476799.2</v>
      </c>
      <c r="E975" s="6">
        <v>406444</v>
      </c>
      <c r="F975" s="6">
        <v>152659.6</v>
      </c>
      <c r="G975" s="6">
        <v>25108.799999999999</v>
      </c>
      <c r="H975" s="6">
        <v>75326.399999999994</v>
      </c>
      <c r="I975" s="6">
        <v>125544</v>
      </c>
      <c r="J975" s="6">
        <v>25108.799999999999</v>
      </c>
      <c r="K975" s="6">
        <v>25108.799999999999</v>
      </c>
      <c r="L975" s="6">
        <v>0</v>
      </c>
      <c r="M975" s="6">
        <v>75326.399999999994</v>
      </c>
      <c r="N975" s="6">
        <v>50217.599999999999</v>
      </c>
      <c r="O975" s="9">
        <v>1766949.2000000002</v>
      </c>
    </row>
    <row r="976" spans="2:15" x14ac:dyDescent="0.35">
      <c r="B976" s="3" t="s">
        <v>1</v>
      </c>
      <c r="C976" s="7">
        <v>329305.59999999998</v>
      </c>
      <c r="D976" s="7">
        <v>476799.2</v>
      </c>
      <c r="E976" s="7">
        <v>406444</v>
      </c>
      <c r="F976" s="7">
        <v>152659.6</v>
      </c>
      <c r="G976" s="7">
        <v>25108.799999999999</v>
      </c>
      <c r="H976" s="7">
        <v>75326.399999999994</v>
      </c>
      <c r="I976" s="7">
        <v>125544</v>
      </c>
      <c r="J976" s="7">
        <v>25108.799999999999</v>
      </c>
      <c r="K976" s="7">
        <v>25108.799999999999</v>
      </c>
      <c r="L976" s="7">
        <v>0</v>
      </c>
      <c r="M976" s="7">
        <v>75326.399999999994</v>
      </c>
      <c r="N976" s="7">
        <v>50217.599999999999</v>
      </c>
      <c r="O976" s="10">
        <v>1766949.2000000002</v>
      </c>
    </row>
    <row r="977" spans="2:15" x14ac:dyDescent="0.35">
      <c r="B977" s="4" t="s">
        <v>3</v>
      </c>
      <c r="C977" s="8">
        <v>0</v>
      </c>
      <c r="D977" s="8">
        <v>0</v>
      </c>
      <c r="E977" s="8">
        <v>0</v>
      </c>
      <c r="F977" s="8">
        <v>0</v>
      </c>
      <c r="G977" s="8">
        <v>0</v>
      </c>
      <c r="H977" s="8">
        <v>0</v>
      </c>
      <c r="I977" s="8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11">
        <v>0</v>
      </c>
    </row>
    <row r="978" spans="2:15" x14ac:dyDescent="0.35">
      <c r="B978" s="4" t="s">
        <v>6</v>
      </c>
      <c r="C978" s="8">
        <v>329305.59999999998</v>
      </c>
      <c r="D978" s="8">
        <v>476799.2</v>
      </c>
      <c r="E978" s="8">
        <v>406444</v>
      </c>
      <c r="F978" s="8">
        <v>152489.60000000001</v>
      </c>
      <c r="G978" s="8">
        <v>25108.799999999999</v>
      </c>
      <c r="H978" s="8">
        <v>75326.399999999994</v>
      </c>
      <c r="I978" s="8">
        <v>125544</v>
      </c>
      <c r="J978" s="8">
        <v>25108.799999999999</v>
      </c>
      <c r="K978" s="8">
        <v>25108.799999999999</v>
      </c>
      <c r="L978" s="8">
        <v>0</v>
      </c>
      <c r="M978" s="8">
        <v>75326.399999999994</v>
      </c>
      <c r="N978" s="8">
        <v>50217.599999999999</v>
      </c>
      <c r="O978" s="11">
        <v>1766779.2000000002</v>
      </c>
    </row>
    <row r="979" spans="2:15" x14ac:dyDescent="0.35">
      <c r="B979" s="4" t="s">
        <v>10</v>
      </c>
      <c r="C979" s="8">
        <v>0</v>
      </c>
      <c r="D979" s="8">
        <v>0</v>
      </c>
      <c r="E979" s="8">
        <v>0</v>
      </c>
      <c r="F979" s="8">
        <v>170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11">
        <v>170</v>
      </c>
    </row>
    <row r="980" spans="2:15" x14ac:dyDescent="0.35">
      <c r="B980" s="2" t="s">
        <v>82</v>
      </c>
      <c r="C980" s="6">
        <v>713824.97</v>
      </c>
      <c r="D980" s="6">
        <v>288041.00999999995</v>
      </c>
      <c r="E980" s="6">
        <v>89698.989999999991</v>
      </c>
      <c r="F980" s="6">
        <v>110599.23000000001</v>
      </c>
      <c r="G980" s="6">
        <v>42243.67</v>
      </c>
      <c r="H980" s="6">
        <v>107427.09999999999</v>
      </c>
      <c r="I980" s="6">
        <v>47117.84</v>
      </c>
      <c r="J980" s="6">
        <v>35429.699999999997</v>
      </c>
      <c r="K980" s="6">
        <v>58314.51</v>
      </c>
      <c r="L980" s="6">
        <v>110638.01</v>
      </c>
      <c r="M980" s="6">
        <v>69444.17</v>
      </c>
      <c r="N980" s="6">
        <v>29825.599999999999</v>
      </c>
      <c r="O980" s="9">
        <v>1702604.8</v>
      </c>
    </row>
    <row r="981" spans="2:15" x14ac:dyDescent="0.35">
      <c r="B981" s="3" t="s">
        <v>1</v>
      </c>
      <c r="C981" s="7">
        <v>713824.97</v>
      </c>
      <c r="D981" s="7">
        <v>288041.00999999995</v>
      </c>
      <c r="E981" s="7">
        <v>89698.989999999991</v>
      </c>
      <c r="F981" s="7">
        <v>110599.23000000001</v>
      </c>
      <c r="G981" s="7">
        <v>42243.67</v>
      </c>
      <c r="H981" s="7">
        <v>107427.09999999999</v>
      </c>
      <c r="I981" s="7">
        <v>47117.84</v>
      </c>
      <c r="J981" s="7">
        <v>35429.699999999997</v>
      </c>
      <c r="K981" s="7">
        <v>58314.51</v>
      </c>
      <c r="L981" s="7">
        <v>110638.01</v>
      </c>
      <c r="M981" s="7">
        <v>69444.17</v>
      </c>
      <c r="N981" s="7">
        <v>29825.599999999999</v>
      </c>
      <c r="O981" s="10">
        <v>1702604.8</v>
      </c>
    </row>
    <row r="982" spans="2:15" x14ac:dyDescent="0.35">
      <c r="B982" s="4" t="s">
        <v>3</v>
      </c>
      <c r="C982" s="8">
        <v>0</v>
      </c>
      <c r="D982" s="8">
        <v>0</v>
      </c>
      <c r="E982" s="8">
        <v>0</v>
      </c>
      <c r="F982" s="8">
        <v>0</v>
      </c>
      <c r="G982" s="8">
        <v>0</v>
      </c>
      <c r="H982" s="8">
        <v>0</v>
      </c>
      <c r="I982" s="8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11">
        <v>0</v>
      </c>
    </row>
    <row r="983" spans="2:15" x14ac:dyDescent="0.35">
      <c r="B983" s="4" t="s">
        <v>4</v>
      </c>
      <c r="C983" s="8">
        <v>0</v>
      </c>
      <c r="D983" s="8">
        <v>49763</v>
      </c>
      <c r="E983" s="8">
        <v>24627</v>
      </c>
      <c r="F983" s="8">
        <v>24814</v>
      </c>
      <c r="G983" s="8">
        <v>24861</v>
      </c>
      <c r="H983" s="8">
        <v>48193</v>
      </c>
      <c r="I983" s="8">
        <v>250</v>
      </c>
      <c r="J983" s="8">
        <v>0</v>
      </c>
      <c r="K983" s="8">
        <v>24480</v>
      </c>
      <c r="L983" s="8">
        <v>74188</v>
      </c>
      <c r="M983" s="8">
        <v>0</v>
      </c>
      <c r="N983" s="8">
        <v>0</v>
      </c>
      <c r="O983" s="11">
        <v>271176</v>
      </c>
    </row>
    <row r="984" spans="2:15" x14ac:dyDescent="0.35">
      <c r="B984" s="4" t="s">
        <v>5</v>
      </c>
      <c r="C984" s="8">
        <v>0</v>
      </c>
      <c r="D984" s="8">
        <v>0</v>
      </c>
      <c r="E984" s="8">
        <v>0</v>
      </c>
      <c r="F984" s="8">
        <v>20976</v>
      </c>
      <c r="G984" s="8">
        <v>0</v>
      </c>
      <c r="H984" s="8">
        <v>20737.400000000001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11">
        <v>41713.4</v>
      </c>
    </row>
    <row r="985" spans="2:15" x14ac:dyDescent="0.35">
      <c r="B985" s="4" t="s">
        <v>6</v>
      </c>
      <c r="C985" s="8">
        <v>14878.5</v>
      </c>
      <c r="D985" s="8">
        <v>44635.5</v>
      </c>
      <c r="E985" s="8">
        <v>0</v>
      </c>
      <c r="F985" s="8">
        <v>29757</v>
      </c>
      <c r="G985" s="8">
        <v>0</v>
      </c>
      <c r="H985" s="8">
        <v>29158.5</v>
      </c>
      <c r="I985" s="8">
        <v>14878.5</v>
      </c>
      <c r="J985" s="8">
        <v>29158.5</v>
      </c>
      <c r="K985" s="8">
        <v>0</v>
      </c>
      <c r="L985" s="8">
        <v>29757</v>
      </c>
      <c r="M985" s="8">
        <v>44037</v>
      </c>
      <c r="N985" s="8">
        <v>29757</v>
      </c>
      <c r="O985" s="11">
        <v>266017.5</v>
      </c>
    </row>
    <row r="986" spans="2:15" x14ac:dyDescent="0.35">
      <c r="B986" s="4" t="s">
        <v>7</v>
      </c>
      <c r="C986" s="8">
        <v>541000</v>
      </c>
      <c r="D986" s="8">
        <v>0</v>
      </c>
      <c r="E986" s="8">
        <v>0</v>
      </c>
      <c r="F986" s="8">
        <v>0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11">
        <v>541000</v>
      </c>
    </row>
    <row r="987" spans="2:15" x14ac:dyDescent="0.35">
      <c r="B987" s="4" t="s">
        <v>10</v>
      </c>
      <c r="C987" s="8">
        <v>144611.37</v>
      </c>
      <c r="D987" s="8">
        <v>193642.50999999995</v>
      </c>
      <c r="E987" s="8">
        <v>65071.99</v>
      </c>
      <c r="F987" s="8">
        <v>35052.23000000001</v>
      </c>
      <c r="G987" s="8">
        <v>17382.669999999998</v>
      </c>
      <c r="H987" s="8">
        <v>2502</v>
      </c>
      <c r="I987" s="8">
        <v>30474.339999999997</v>
      </c>
      <c r="J987" s="8">
        <v>6271.2</v>
      </c>
      <c r="K987" s="8">
        <v>25794.510000000002</v>
      </c>
      <c r="L987" s="8">
        <v>3246.5099999999998</v>
      </c>
      <c r="M987" s="8">
        <v>25407.17</v>
      </c>
      <c r="N987" s="8">
        <v>68.599999999999994</v>
      </c>
      <c r="O987" s="11">
        <v>549525.1</v>
      </c>
    </row>
    <row r="988" spans="2:15" x14ac:dyDescent="0.35">
      <c r="B988" s="4" t="s">
        <v>11</v>
      </c>
      <c r="C988" s="8">
        <v>13335.1</v>
      </c>
      <c r="D988" s="8">
        <v>0</v>
      </c>
      <c r="E988" s="8">
        <v>0</v>
      </c>
      <c r="F988" s="8">
        <v>0</v>
      </c>
      <c r="G988" s="8">
        <v>0</v>
      </c>
      <c r="H988" s="8">
        <v>6836.2</v>
      </c>
      <c r="I988" s="8">
        <v>1515</v>
      </c>
      <c r="J988" s="8">
        <v>0</v>
      </c>
      <c r="K988" s="8">
        <v>8040</v>
      </c>
      <c r="L988" s="8">
        <v>3446.5</v>
      </c>
      <c r="M988" s="8">
        <v>0</v>
      </c>
      <c r="N988" s="8">
        <v>0</v>
      </c>
      <c r="O988" s="11">
        <v>33172.800000000003</v>
      </c>
    </row>
    <row r="989" spans="2:15" x14ac:dyDescent="0.35">
      <c r="B989" s="2" t="s">
        <v>173</v>
      </c>
      <c r="C989" s="6">
        <v>0</v>
      </c>
      <c r="D989" s="6">
        <v>0</v>
      </c>
      <c r="E989" s="6">
        <v>0</v>
      </c>
      <c r="F989" s="6">
        <v>74958.100000000006</v>
      </c>
      <c r="G989" s="6">
        <v>1515154.5</v>
      </c>
      <c r="H989" s="6">
        <v>0</v>
      </c>
      <c r="I989" s="6">
        <v>25544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9">
        <v>1615656.6</v>
      </c>
    </row>
    <row r="990" spans="2:15" x14ac:dyDescent="0.35">
      <c r="B990" s="3" t="s">
        <v>1</v>
      </c>
      <c r="C990" s="7">
        <v>0</v>
      </c>
      <c r="D990" s="7">
        <v>0</v>
      </c>
      <c r="E990" s="7">
        <v>0</v>
      </c>
      <c r="F990" s="7">
        <v>74958.100000000006</v>
      </c>
      <c r="G990" s="7">
        <v>1515154.5</v>
      </c>
      <c r="H990" s="7">
        <v>0</v>
      </c>
      <c r="I990" s="7">
        <v>25544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10">
        <v>1615656.6</v>
      </c>
    </row>
    <row r="991" spans="2:15" x14ac:dyDescent="0.35">
      <c r="B991" s="4" t="s">
        <v>5</v>
      </c>
      <c r="C991" s="8">
        <v>0</v>
      </c>
      <c r="D991" s="8">
        <v>0</v>
      </c>
      <c r="E991" s="8">
        <v>0</v>
      </c>
      <c r="F991" s="8">
        <v>74958.100000000006</v>
      </c>
      <c r="G991" s="8">
        <v>0</v>
      </c>
      <c r="H991" s="8">
        <v>0</v>
      </c>
      <c r="I991" s="8">
        <v>25544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11">
        <v>100502.1</v>
      </c>
    </row>
    <row r="992" spans="2:15" x14ac:dyDescent="0.35">
      <c r="B992" s="4" t="s">
        <v>7</v>
      </c>
      <c r="C992" s="8">
        <v>0</v>
      </c>
      <c r="D992" s="8">
        <v>0</v>
      </c>
      <c r="E992" s="8">
        <v>0</v>
      </c>
      <c r="F992" s="8">
        <v>0</v>
      </c>
      <c r="G992" s="8">
        <v>1515150</v>
      </c>
      <c r="H992" s="8">
        <v>0</v>
      </c>
      <c r="I992" s="8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11">
        <v>1515150</v>
      </c>
    </row>
    <row r="993" spans="2:15" x14ac:dyDescent="0.35">
      <c r="B993" s="4" t="s">
        <v>10</v>
      </c>
      <c r="C993" s="8">
        <v>0</v>
      </c>
      <c r="D993" s="8">
        <v>0</v>
      </c>
      <c r="E993" s="8">
        <v>0</v>
      </c>
      <c r="F993" s="8">
        <v>0</v>
      </c>
      <c r="G993" s="8">
        <v>4.5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11">
        <v>4.5</v>
      </c>
    </row>
    <row r="994" spans="2:15" x14ac:dyDescent="0.35">
      <c r="B994" s="2" t="s">
        <v>95</v>
      </c>
      <c r="C994" s="6">
        <v>113464.70000000001</v>
      </c>
      <c r="D994" s="6">
        <v>110235.45000000001</v>
      </c>
      <c r="E994" s="6">
        <v>75535.8</v>
      </c>
      <c r="F994" s="6">
        <v>126677.04</v>
      </c>
      <c r="G994" s="6">
        <v>56813.8</v>
      </c>
      <c r="H994" s="6">
        <v>126634.65</v>
      </c>
      <c r="I994" s="6">
        <v>130915.40000000001</v>
      </c>
      <c r="J994" s="6">
        <v>132331.78</v>
      </c>
      <c r="K994" s="6">
        <v>72158.7</v>
      </c>
      <c r="L994" s="6">
        <v>171507.50000000003</v>
      </c>
      <c r="M994" s="6">
        <v>77819.91</v>
      </c>
      <c r="N994" s="6">
        <v>285679.5</v>
      </c>
      <c r="O994" s="9">
        <v>1479774.23</v>
      </c>
    </row>
    <row r="995" spans="2:15" x14ac:dyDescent="0.35">
      <c r="B995" s="3" t="s">
        <v>1</v>
      </c>
      <c r="C995" s="7">
        <v>113464.70000000001</v>
      </c>
      <c r="D995" s="7">
        <v>110235.45000000001</v>
      </c>
      <c r="E995" s="7">
        <v>75535.8</v>
      </c>
      <c r="F995" s="7">
        <v>126677.04</v>
      </c>
      <c r="G995" s="7">
        <v>56813.8</v>
      </c>
      <c r="H995" s="7">
        <v>126634.65</v>
      </c>
      <c r="I995" s="7">
        <v>130915.40000000001</v>
      </c>
      <c r="J995" s="7">
        <v>132331.78</v>
      </c>
      <c r="K995" s="7">
        <v>72158.7</v>
      </c>
      <c r="L995" s="7">
        <v>171507.50000000003</v>
      </c>
      <c r="M995" s="7">
        <v>77819.91</v>
      </c>
      <c r="N995" s="7">
        <v>285679.5</v>
      </c>
      <c r="O995" s="10">
        <v>1479774.23</v>
      </c>
    </row>
    <row r="996" spans="2:15" x14ac:dyDescent="0.35">
      <c r="B996" s="4" t="s">
        <v>3</v>
      </c>
      <c r="C996" s="8">
        <v>0</v>
      </c>
      <c r="D996" s="8">
        <v>0</v>
      </c>
      <c r="E996" s="8">
        <v>0</v>
      </c>
      <c r="F996" s="8">
        <v>0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11">
        <v>0</v>
      </c>
    </row>
    <row r="997" spans="2:15" x14ac:dyDescent="0.35">
      <c r="B997" s="4" t="s">
        <v>4</v>
      </c>
      <c r="C997" s="8">
        <v>0</v>
      </c>
      <c r="D997" s="8">
        <v>300</v>
      </c>
      <c r="E997" s="8">
        <v>0</v>
      </c>
      <c r="F997" s="8">
        <v>0</v>
      </c>
      <c r="G997" s="8">
        <v>0</v>
      </c>
      <c r="H997" s="8">
        <v>55.4</v>
      </c>
      <c r="I997" s="8">
        <v>852.24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11">
        <v>1207.6399999999999</v>
      </c>
    </row>
    <row r="998" spans="2:15" x14ac:dyDescent="0.35">
      <c r="B998" s="4" t="s">
        <v>8</v>
      </c>
      <c r="C998" s="8">
        <v>0</v>
      </c>
      <c r="D998" s="8">
        <v>0</v>
      </c>
      <c r="E998" s="8">
        <v>0</v>
      </c>
      <c r="F998" s="8">
        <v>0</v>
      </c>
      <c r="G998" s="8">
        <v>0</v>
      </c>
      <c r="H998" s="8">
        <v>700</v>
      </c>
      <c r="I998" s="8">
        <v>0</v>
      </c>
      <c r="J998" s="8">
        <v>21265.88</v>
      </c>
      <c r="K998" s="8">
        <v>0</v>
      </c>
      <c r="L998" s="8">
        <v>0</v>
      </c>
      <c r="M998" s="8">
        <v>23100</v>
      </c>
      <c r="N998" s="8">
        <v>0</v>
      </c>
      <c r="O998" s="11">
        <v>45065.880000000005</v>
      </c>
    </row>
    <row r="999" spans="2:15" x14ac:dyDescent="0.35">
      <c r="B999" s="4" t="s">
        <v>10</v>
      </c>
      <c r="C999" s="8">
        <v>0</v>
      </c>
      <c r="D999" s="8">
        <v>524</v>
      </c>
      <c r="E999" s="8">
        <v>8263</v>
      </c>
      <c r="F999" s="8">
        <v>0</v>
      </c>
      <c r="G999" s="8">
        <v>4284</v>
      </c>
      <c r="H999" s="8">
        <v>3.6</v>
      </c>
      <c r="I999" s="8">
        <v>5010</v>
      </c>
      <c r="J999" s="8">
        <v>2292</v>
      </c>
      <c r="K999" s="8">
        <v>0</v>
      </c>
      <c r="L999" s="8">
        <v>4284</v>
      </c>
      <c r="M999" s="8">
        <v>2285</v>
      </c>
      <c r="N999" s="8">
        <v>198636</v>
      </c>
      <c r="O999" s="11">
        <v>225581.6</v>
      </c>
    </row>
    <row r="1000" spans="2:15" x14ac:dyDescent="0.35">
      <c r="B1000" s="4" t="s">
        <v>11</v>
      </c>
      <c r="C1000" s="8">
        <v>113464.70000000001</v>
      </c>
      <c r="D1000" s="8">
        <v>109411.45000000001</v>
      </c>
      <c r="E1000" s="8">
        <v>67272.800000000003</v>
      </c>
      <c r="F1000" s="8">
        <v>126677.04</v>
      </c>
      <c r="G1000" s="8">
        <v>52529.8</v>
      </c>
      <c r="H1000" s="8">
        <v>125875.65</v>
      </c>
      <c r="I1000" s="8">
        <v>125053.16</v>
      </c>
      <c r="J1000" s="8">
        <v>108773.90000000001</v>
      </c>
      <c r="K1000" s="8">
        <v>72158.7</v>
      </c>
      <c r="L1000" s="8">
        <v>167223.50000000003</v>
      </c>
      <c r="M1000" s="8">
        <v>52434.909999999996</v>
      </c>
      <c r="N1000" s="8">
        <v>87043.5</v>
      </c>
      <c r="O1000" s="11">
        <v>1207919.1099999999</v>
      </c>
    </row>
    <row r="1001" spans="2:15" x14ac:dyDescent="0.35">
      <c r="B1001" s="2" t="s">
        <v>183</v>
      </c>
      <c r="C1001" s="6">
        <v>63138.85</v>
      </c>
      <c r="D1001" s="6">
        <v>175638.29</v>
      </c>
      <c r="E1001" s="6">
        <v>120748.40000000001</v>
      </c>
      <c r="F1001" s="6">
        <v>333764.89999999997</v>
      </c>
      <c r="G1001" s="6">
        <v>208296.04</v>
      </c>
      <c r="H1001" s="6">
        <v>172356.30000000002</v>
      </c>
      <c r="I1001" s="6">
        <v>143509</v>
      </c>
      <c r="J1001" s="6">
        <v>107646</v>
      </c>
      <c r="K1001" s="6">
        <v>61890.299999999996</v>
      </c>
      <c r="L1001" s="6">
        <v>0</v>
      </c>
      <c r="M1001" s="6">
        <v>51977.1</v>
      </c>
      <c r="N1001" s="6">
        <v>35872</v>
      </c>
      <c r="O1001" s="9">
        <v>1474837.1800000004</v>
      </c>
    </row>
    <row r="1002" spans="2:15" x14ac:dyDescent="0.35">
      <c r="B1002" s="3" t="s">
        <v>1</v>
      </c>
      <c r="C1002" s="7">
        <v>63138.85</v>
      </c>
      <c r="D1002" s="7">
        <v>175638.29</v>
      </c>
      <c r="E1002" s="7">
        <v>120748.40000000001</v>
      </c>
      <c r="F1002" s="7">
        <v>333764.89999999997</v>
      </c>
      <c r="G1002" s="7">
        <v>208296.04</v>
      </c>
      <c r="H1002" s="7">
        <v>172356.30000000002</v>
      </c>
      <c r="I1002" s="7">
        <v>143509</v>
      </c>
      <c r="J1002" s="7">
        <v>107646</v>
      </c>
      <c r="K1002" s="7">
        <v>61890.299999999996</v>
      </c>
      <c r="L1002" s="7">
        <v>0</v>
      </c>
      <c r="M1002" s="7">
        <v>51977.1</v>
      </c>
      <c r="N1002" s="7">
        <v>35872</v>
      </c>
      <c r="O1002" s="10">
        <v>1474837.1800000004</v>
      </c>
    </row>
    <row r="1003" spans="2:15" x14ac:dyDescent="0.35">
      <c r="B1003" s="4" t="s">
        <v>4</v>
      </c>
      <c r="C1003" s="8">
        <v>0</v>
      </c>
      <c r="D1003" s="8">
        <v>28532.04</v>
      </c>
      <c r="E1003" s="8">
        <v>0</v>
      </c>
      <c r="F1003" s="8">
        <v>0</v>
      </c>
      <c r="G1003" s="8">
        <v>0</v>
      </c>
      <c r="H1003" s="8">
        <v>0</v>
      </c>
      <c r="I1003" s="8">
        <v>0</v>
      </c>
      <c r="J1003" s="8">
        <v>29609</v>
      </c>
      <c r="K1003" s="8">
        <v>0</v>
      </c>
      <c r="L1003" s="8">
        <v>0</v>
      </c>
      <c r="M1003" s="8">
        <v>0.9</v>
      </c>
      <c r="N1003" s="8">
        <v>0</v>
      </c>
      <c r="O1003" s="11">
        <v>58141.94</v>
      </c>
    </row>
    <row r="1004" spans="2:15" x14ac:dyDescent="0.35">
      <c r="B1004" s="4" t="s">
        <v>5</v>
      </c>
      <c r="C1004" s="8">
        <v>63080.799999999996</v>
      </c>
      <c r="D1004" s="8">
        <v>107320.40000000001</v>
      </c>
      <c r="E1004" s="8">
        <v>103526.40000000001</v>
      </c>
      <c r="F1004" s="8">
        <v>333764.89999999997</v>
      </c>
      <c r="G1004" s="8">
        <v>208296.04</v>
      </c>
      <c r="H1004" s="8">
        <v>172356.30000000002</v>
      </c>
      <c r="I1004" s="8">
        <v>126878.09999999999</v>
      </c>
      <c r="J1004" s="8">
        <v>61735.8</v>
      </c>
      <c r="K1004" s="8">
        <v>61767.1</v>
      </c>
      <c r="L1004" s="8">
        <v>0</v>
      </c>
      <c r="M1004" s="8">
        <v>42480</v>
      </c>
      <c r="N1004" s="8">
        <v>19120</v>
      </c>
      <c r="O1004" s="11">
        <v>1300325.8400000003</v>
      </c>
    </row>
    <row r="1005" spans="2:15" x14ac:dyDescent="0.35">
      <c r="B1005" s="4" t="s">
        <v>7</v>
      </c>
      <c r="C1005" s="8">
        <v>0</v>
      </c>
      <c r="D1005" s="8">
        <v>0</v>
      </c>
      <c r="E1005" s="8">
        <v>0</v>
      </c>
      <c r="F1005" s="8">
        <v>0</v>
      </c>
      <c r="G1005" s="8">
        <v>0</v>
      </c>
      <c r="H1005" s="8">
        <v>0</v>
      </c>
      <c r="I1005" s="8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4152</v>
      </c>
      <c r="O1005" s="11">
        <v>4152</v>
      </c>
    </row>
    <row r="1006" spans="2:15" x14ac:dyDescent="0.35">
      <c r="B1006" s="4" t="s">
        <v>10</v>
      </c>
      <c r="C1006" s="8">
        <v>58.050000000000004</v>
      </c>
      <c r="D1006" s="8">
        <v>21796.95</v>
      </c>
      <c r="E1006" s="8">
        <v>17222</v>
      </c>
      <c r="F1006" s="8">
        <v>0</v>
      </c>
      <c r="G1006" s="8">
        <v>0</v>
      </c>
      <c r="H1006" s="8">
        <v>0</v>
      </c>
      <c r="I1006" s="8">
        <v>16630.899999999998</v>
      </c>
      <c r="J1006" s="8">
        <v>0</v>
      </c>
      <c r="K1006" s="8">
        <v>123.2</v>
      </c>
      <c r="L1006" s="8">
        <v>0</v>
      </c>
      <c r="M1006" s="8">
        <v>9496.1999999999989</v>
      </c>
      <c r="N1006" s="8">
        <v>0</v>
      </c>
      <c r="O1006" s="11">
        <v>65327.299999999988</v>
      </c>
    </row>
    <row r="1007" spans="2:15" x14ac:dyDescent="0.35">
      <c r="B1007" s="4" t="s">
        <v>11</v>
      </c>
      <c r="C1007" s="8">
        <v>0</v>
      </c>
      <c r="D1007" s="8">
        <v>17988.900000000001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8">
        <v>16301.2</v>
      </c>
      <c r="K1007" s="8">
        <v>0</v>
      </c>
      <c r="L1007" s="8">
        <v>0</v>
      </c>
      <c r="M1007" s="8">
        <v>0</v>
      </c>
      <c r="N1007" s="8">
        <v>12600</v>
      </c>
      <c r="O1007" s="11">
        <v>46890.100000000006</v>
      </c>
    </row>
    <row r="1008" spans="2:15" x14ac:dyDescent="0.35">
      <c r="B1008" s="2" t="s">
        <v>23</v>
      </c>
      <c r="C1008" s="6">
        <v>108819.7</v>
      </c>
      <c r="D1008" s="6">
        <v>82277.61</v>
      </c>
      <c r="E1008" s="6">
        <v>126178.53</v>
      </c>
      <c r="F1008" s="6">
        <v>39715.650000000009</v>
      </c>
      <c r="G1008" s="6">
        <v>111334.39999999999</v>
      </c>
      <c r="H1008" s="6">
        <v>154775.70000000001</v>
      </c>
      <c r="I1008" s="6">
        <v>195821.81</v>
      </c>
      <c r="J1008" s="6">
        <v>138580.12999999998</v>
      </c>
      <c r="K1008" s="6">
        <v>134189.56</v>
      </c>
      <c r="L1008" s="6">
        <v>193131.74</v>
      </c>
      <c r="M1008" s="6">
        <v>101488.15</v>
      </c>
      <c r="N1008" s="6">
        <v>56915.8</v>
      </c>
      <c r="O1008" s="9">
        <v>1443228.7799999998</v>
      </c>
    </row>
    <row r="1009" spans="2:15" x14ac:dyDescent="0.35">
      <c r="B1009" s="3" t="s">
        <v>1</v>
      </c>
      <c r="C1009" s="7">
        <v>108819.7</v>
      </c>
      <c r="D1009" s="7">
        <v>82277.61</v>
      </c>
      <c r="E1009" s="7">
        <v>126178.53</v>
      </c>
      <c r="F1009" s="7">
        <v>39715.650000000009</v>
      </c>
      <c r="G1009" s="7">
        <v>111334.39999999999</v>
      </c>
      <c r="H1009" s="7">
        <v>154775.70000000001</v>
      </c>
      <c r="I1009" s="7">
        <v>195821.81</v>
      </c>
      <c r="J1009" s="7">
        <v>138580.12999999998</v>
      </c>
      <c r="K1009" s="7">
        <v>134189.56</v>
      </c>
      <c r="L1009" s="7">
        <v>193131.74</v>
      </c>
      <c r="M1009" s="7">
        <v>101488.15</v>
      </c>
      <c r="N1009" s="7">
        <v>56915.8</v>
      </c>
      <c r="O1009" s="10">
        <v>1443228.7799999998</v>
      </c>
    </row>
    <row r="1010" spans="2:15" x14ac:dyDescent="0.35">
      <c r="B1010" s="4" t="s">
        <v>3</v>
      </c>
      <c r="C1010" s="8">
        <v>0</v>
      </c>
      <c r="D1010" s="8">
        <v>0</v>
      </c>
      <c r="E1010" s="8">
        <v>0</v>
      </c>
      <c r="F1010" s="8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11">
        <v>0</v>
      </c>
    </row>
    <row r="1011" spans="2:15" x14ac:dyDescent="0.35">
      <c r="B1011" s="4" t="s">
        <v>4</v>
      </c>
      <c r="C1011" s="8">
        <v>11131.31</v>
      </c>
      <c r="D1011" s="8">
        <v>311.56</v>
      </c>
      <c r="E1011" s="8">
        <v>26572.6</v>
      </c>
      <c r="F1011" s="8">
        <v>396</v>
      </c>
      <c r="G1011" s="8">
        <v>1912</v>
      </c>
      <c r="H1011" s="8">
        <v>27152</v>
      </c>
      <c r="I1011" s="8">
        <v>26079</v>
      </c>
      <c r="J1011" s="8">
        <v>1584</v>
      </c>
      <c r="K1011" s="8">
        <v>1962</v>
      </c>
      <c r="L1011" s="8">
        <v>37801</v>
      </c>
      <c r="M1011" s="8">
        <v>396</v>
      </c>
      <c r="N1011" s="8">
        <v>26086</v>
      </c>
      <c r="O1011" s="11">
        <v>161383.47</v>
      </c>
    </row>
    <row r="1012" spans="2:15" x14ac:dyDescent="0.35">
      <c r="B1012" s="4" t="s">
        <v>6</v>
      </c>
      <c r="C1012" s="8">
        <v>0</v>
      </c>
      <c r="D1012" s="8">
        <v>0</v>
      </c>
      <c r="E1012" s="8">
        <v>40.5</v>
      </c>
      <c r="F1012" s="8">
        <v>0</v>
      </c>
      <c r="G1012" s="8">
        <v>0</v>
      </c>
      <c r="H1012" s="8">
        <v>0</v>
      </c>
      <c r="I1012" s="8">
        <v>4553.2000000000007</v>
      </c>
      <c r="J1012" s="8">
        <v>0</v>
      </c>
      <c r="K1012" s="8">
        <v>0</v>
      </c>
      <c r="L1012" s="8">
        <v>0</v>
      </c>
      <c r="M1012" s="8">
        <v>11242.89</v>
      </c>
      <c r="N1012" s="8">
        <v>0</v>
      </c>
      <c r="O1012" s="11">
        <v>15836.59</v>
      </c>
    </row>
    <row r="1013" spans="2:15" x14ac:dyDescent="0.35">
      <c r="B1013" s="4" t="s">
        <v>7</v>
      </c>
      <c r="C1013" s="8">
        <v>0</v>
      </c>
      <c r="D1013" s="8">
        <v>0</v>
      </c>
      <c r="E1013" s="8">
        <v>0</v>
      </c>
      <c r="F1013" s="8">
        <v>0</v>
      </c>
      <c r="G1013" s="8">
        <v>0</v>
      </c>
      <c r="H1013" s="8">
        <v>2238</v>
      </c>
      <c r="I1013" s="8">
        <v>0</v>
      </c>
      <c r="J1013" s="8">
        <v>0</v>
      </c>
      <c r="K1013" s="8">
        <v>0</v>
      </c>
      <c r="L1013" s="8">
        <v>3030</v>
      </c>
      <c r="M1013" s="8">
        <v>0</v>
      </c>
      <c r="N1013" s="8">
        <v>0</v>
      </c>
      <c r="O1013" s="11">
        <v>5268</v>
      </c>
    </row>
    <row r="1014" spans="2:15" x14ac:dyDescent="0.35">
      <c r="B1014" s="4" t="s">
        <v>8</v>
      </c>
      <c r="C1014" s="8">
        <v>0</v>
      </c>
      <c r="D1014" s="8">
        <v>1088</v>
      </c>
      <c r="E1014" s="8">
        <v>1080</v>
      </c>
      <c r="F1014" s="8">
        <v>0</v>
      </c>
      <c r="G1014" s="8">
        <v>0</v>
      </c>
      <c r="H1014" s="8">
        <v>1094</v>
      </c>
      <c r="I1014" s="8">
        <v>0</v>
      </c>
      <c r="J1014" s="8">
        <v>1078</v>
      </c>
      <c r="K1014" s="8">
        <v>0</v>
      </c>
      <c r="L1014" s="8">
        <v>0</v>
      </c>
      <c r="M1014" s="8">
        <v>1564</v>
      </c>
      <c r="N1014" s="8">
        <v>0</v>
      </c>
      <c r="O1014" s="11">
        <v>5904</v>
      </c>
    </row>
    <row r="1015" spans="2:15" x14ac:dyDescent="0.35">
      <c r="B1015" s="4" t="s">
        <v>10</v>
      </c>
      <c r="C1015" s="8">
        <v>52.89</v>
      </c>
      <c r="D1015" s="8">
        <v>24826.800000000003</v>
      </c>
      <c r="E1015" s="8">
        <v>37707.650000000009</v>
      </c>
      <c r="F1015" s="8">
        <v>2.5</v>
      </c>
      <c r="G1015" s="8">
        <v>0</v>
      </c>
      <c r="H1015" s="8">
        <v>26111.599999999999</v>
      </c>
      <c r="I1015" s="8">
        <v>29434.51</v>
      </c>
      <c r="J1015" s="8">
        <v>85</v>
      </c>
      <c r="K1015" s="8">
        <v>2703</v>
      </c>
      <c r="L1015" s="8">
        <v>26.9</v>
      </c>
      <c r="M1015" s="8">
        <v>39708.949999999997</v>
      </c>
      <c r="N1015" s="8">
        <v>29.8</v>
      </c>
      <c r="O1015" s="11">
        <v>160689.59999999998</v>
      </c>
    </row>
    <row r="1016" spans="2:15" x14ac:dyDescent="0.35">
      <c r="B1016" s="4" t="s">
        <v>11</v>
      </c>
      <c r="C1016" s="8">
        <v>97635.5</v>
      </c>
      <c r="D1016" s="8">
        <v>56051.249999999993</v>
      </c>
      <c r="E1016" s="8">
        <v>60777.78</v>
      </c>
      <c r="F1016" s="8">
        <v>39317.150000000009</v>
      </c>
      <c r="G1016" s="8">
        <v>109422.39999999999</v>
      </c>
      <c r="H1016" s="8">
        <v>98180.1</v>
      </c>
      <c r="I1016" s="8">
        <v>135755.1</v>
      </c>
      <c r="J1016" s="8">
        <v>135833.12999999998</v>
      </c>
      <c r="K1016" s="8">
        <v>129524.56</v>
      </c>
      <c r="L1016" s="8">
        <v>152273.84</v>
      </c>
      <c r="M1016" s="8">
        <v>48576.310000000005</v>
      </c>
      <c r="N1016" s="8">
        <v>30800</v>
      </c>
      <c r="O1016" s="11">
        <v>1094147.1199999999</v>
      </c>
    </row>
    <row r="1017" spans="2:15" x14ac:dyDescent="0.35">
      <c r="B1017" s="2" t="s">
        <v>34</v>
      </c>
      <c r="C1017" s="6">
        <v>154185.60000000001</v>
      </c>
      <c r="D1017" s="6">
        <v>241178</v>
      </c>
      <c r="E1017" s="6">
        <v>150695.79999999999</v>
      </c>
      <c r="F1017" s="6">
        <v>170053.6</v>
      </c>
      <c r="G1017" s="6">
        <v>158421.1</v>
      </c>
      <c r="H1017" s="6">
        <v>168335.1</v>
      </c>
      <c r="I1017" s="6">
        <v>142890.79999999999</v>
      </c>
      <c r="J1017" s="6">
        <v>21300.3</v>
      </c>
      <c r="K1017" s="6">
        <v>19260</v>
      </c>
      <c r="L1017" s="6">
        <v>21300.3</v>
      </c>
      <c r="M1017" s="6">
        <v>44412</v>
      </c>
      <c r="N1017" s="6">
        <v>63088.43</v>
      </c>
      <c r="O1017" s="9">
        <v>1355121.0299999998</v>
      </c>
    </row>
    <row r="1018" spans="2:15" x14ac:dyDescent="0.35">
      <c r="B1018" s="3" t="s">
        <v>1</v>
      </c>
      <c r="C1018" s="7">
        <v>154185.60000000001</v>
      </c>
      <c r="D1018" s="7">
        <v>241178</v>
      </c>
      <c r="E1018" s="7">
        <v>150695.79999999999</v>
      </c>
      <c r="F1018" s="7">
        <v>170053.6</v>
      </c>
      <c r="G1018" s="7">
        <v>158421.1</v>
      </c>
      <c r="H1018" s="7">
        <v>168335.1</v>
      </c>
      <c r="I1018" s="7">
        <v>142890.79999999999</v>
      </c>
      <c r="J1018" s="7">
        <v>21300.3</v>
      </c>
      <c r="K1018" s="7">
        <v>19260</v>
      </c>
      <c r="L1018" s="7">
        <v>21300.3</v>
      </c>
      <c r="M1018" s="7">
        <v>44412</v>
      </c>
      <c r="N1018" s="7">
        <v>63088.43</v>
      </c>
      <c r="O1018" s="10">
        <v>1355121.0299999998</v>
      </c>
    </row>
    <row r="1019" spans="2:15" x14ac:dyDescent="0.35">
      <c r="B1019" s="4" t="s">
        <v>5</v>
      </c>
      <c r="C1019" s="8">
        <v>0</v>
      </c>
      <c r="D1019" s="8">
        <v>0</v>
      </c>
      <c r="E1019" s="8">
        <v>0</v>
      </c>
      <c r="F1019" s="8">
        <v>102269.4</v>
      </c>
      <c r="G1019" s="8">
        <v>82724.100000000006</v>
      </c>
      <c r="H1019" s="8">
        <v>117671.1</v>
      </c>
      <c r="I1019" s="8">
        <v>22344</v>
      </c>
      <c r="J1019" s="8">
        <v>21300.3</v>
      </c>
      <c r="K1019" s="8">
        <v>0</v>
      </c>
      <c r="L1019" s="8">
        <v>21300.3</v>
      </c>
      <c r="M1019" s="8">
        <v>0</v>
      </c>
      <c r="N1019" s="8">
        <v>0</v>
      </c>
      <c r="O1019" s="11">
        <v>367609.19999999995</v>
      </c>
    </row>
    <row r="1020" spans="2:15" x14ac:dyDescent="0.35">
      <c r="B1020" s="4" t="s">
        <v>6</v>
      </c>
      <c r="C1020" s="8">
        <v>154185.60000000001</v>
      </c>
      <c r="D1020" s="8">
        <v>101688</v>
      </c>
      <c r="E1020" s="8">
        <v>150618.79999999999</v>
      </c>
      <c r="F1020" s="8">
        <v>51220.800000000003</v>
      </c>
      <c r="G1020" s="8">
        <v>75697</v>
      </c>
      <c r="H1020" s="8">
        <v>50664</v>
      </c>
      <c r="I1020" s="8">
        <v>101286.8</v>
      </c>
      <c r="J1020" s="8">
        <v>0</v>
      </c>
      <c r="K1020" s="8">
        <v>0</v>
      </c>
      <c r="L1020" s="8">
        <v>0</v>
      </c>
      <c r="M1020" s="8">
        <v>25152</v>
      </c>
      <c r="N1020" s="8">
        <v>0</v>
      </c>
      <c r="O1020" s="11">
        <v>710513</v>
      </c>
    </row>
    <row r="1021" spans="2:15" x14ac:dyDescent="0.35">
      <c r="B1021" s="4" t="s">
        <v>8</v>
      </c>
      <c r="C1021" s="8">
        <v>0</v>
      </c>
      <c r="D1021" s="8">
        <v>139490</v>
      </c>
      <c r="E1021" s="8">
        <v>0</v>
      </c>
      <c r="F1021" s="8">
        <v>0</v>
      </c>
      <c r="G1021" s="8">
        <v>0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44322.43</v>
      </c>
      <c r="O1021" s="11">
        <v>183812.43</v>
      </c>
    </row>
    <row r="1022" spans="2:15" x14ac:dyDescent="0.35">
      <c r="B1022" s="4" t="s">
        <v>10</v>
      </c>
      <c r="C1022" s="8">
        <v>0</v>
      </c>
      <c r="D1022" s="8">
        <v>0</v>
      </c>
      <c r="E1022" s="8">
        <v>77</v>
      </c>
      <c r="F1022" s="8">
        <v>0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11">
        <v>77</v>
      </c>
    </row>
    <row r="1023" spans="2:15" x14ac:dyDescent="0.35">
      <c r="B1023" s="4" t="s">
        <v>11</v>
      </c>
      <c r="C1023" s="8">
        <v>0</v>
      </c>
      <c r="D1023" s="8">
        <v>0</v>
      </c>
      <c r="E1023" s="8">
        <v>0</v>
      </c>
      <c r="F1023" s="8">
        <v>16563.400000000001</v>
      </c>
      <c r="G1023" s="8">
        <v>0</v>
      </c>
      <c r="H1023" s="8">
        <v>0</v>
      </c>
      <c r="I1023" s="8">
        <v>19260</v>
      </c>
      <c r="J1023" s="8">
        <v>0</v>
      </c>
      <c r="K1023" s="8">
        <v>19260</v>
      </c>
      <c r="L1023" s="8">
        <v>0</v>
      </c>
      <c r="M1023" s="8">
        <v>19260</v>
      </c>
      <c r="N1023" s="8">
        <v>18766</v>
      </c>
      <c r="O1023" s="11">
        <v>93109.4</v>
      </c>
    </row>
    <row r="1024" spans="2:15" x14ac:dyDescent="0.35">
      <c r="B1024" s="2" t="s">
        <v>30</v>
      </c>
      <c r="C1024" s="6">
        <v>144770.78999999998</v>
      </c>
      <c r="D1024" s="6">
        <v>23935.35</v>
      </c>
      <c r="E1024" s="6">
        <v>76031.3</v>
      </c>
      <c r="F1024" s="6">
        <v>74872.030000000013</v>
      </c>
      <c r="G1024" s="6">
        <v>116987.48999999999</v>
      </c>
      <c r="H1024" s="6">
        <v>59376.649999999994</v>
      </c>
      <c r="I1024" s="6">
        <v>93645.55</v>
      </c>
      <c r="J1024" s="6">
        <v>159248.78999999998</v>
      </c>
      <c r="K1024" s="6">
        <v>72283.8</v>
      </c>
      <c r="L1024" s="6">
        <v>348184.85</v>
      </c>
      <c r="M1024" s="6">
        <v>10689.7</v>
      </c>
      <c r="N1024" s="6">
        <v>168667.5</v>
      </c>
      <c r="O1024" s="9">
        <v>1348693.7999999998</v>
      </c>
    </row>
    <row r="1025" spans="2:15" x14ac:dyDescent="0.35">
      <c r="B1025" s="3" t="s">
        <v>1</v>
      </c>
      <c r="C1025" s="7">
        <v>144770.78999999998</v>
      </c>
      <c r="D1025" s="7">
        <v>23935.35</v>
      </c>
      <c r="E1025" s="7">
        <v>76031.3</v>
      </c>
      <c r="F1025" s="7">
        <v>74872.030000000013</v>
      </c>
      <c r="G1025" s="7">
        <v>116987.48999999999</v>
      </c>
      <c r="H1025" s="7">
        <v>59376.649999999994</v>
      </c>
      <c r="I1025" s="7">
        <v>93645.55</v>
      </c>
      <c r="J1025" s="7">
        <v>159248.78999999998</v>
      </c>
      <c r="K1025" s="7">
        <v>72283.8</v>
      </c>
      <c r="L1025" s="7">
        <v>348184.85</v>
      </c>
      <c r="M1025" s="7">
        <v>10689.7</v>
      </c>
      <c r="N1025" s="7">
        <v>168667.5</v>
      </c>
      <c r="O1025" s="10">
        <v>1348693.7999999998</v>
      </c>
    </row>
    <row r="1026" spans="2:15" x14ac:dyDescent="0.35">
      <c r="B1026" s="4" t="s">
        <v>3</v>
      </c>
      <c r="C1026" s="8">
        <v>0</v>
      </c>
      <c r="D1026" s="8">
        <v>0</v>
      </c>
      <c r="E1026" s="8">
        <v>0</v>
      </c>
      <c r="F1026" s="8">
        <v>0</v>
      </c>
      <c r="G1026" s="8">
        <v>0</v>
      </c>
      <c r="H1026" s="8">
        <v>0</v>
      </c>
      <c r="I1026" s="8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11">
        <v>0</v>
      </c>
    </row>
    <row r="1027" spans="2:15" x14ac:dyDescent="0.35">
      <c r="B1027" s="4" t="s">
        <v>4</v>
      </c>
      <c r="C1027" s="8">
        <v>50872</v>
      </c>
      <c r="D1027" s="8">
        <v>0</v>
      </c>
      <c r="E1027" s="8">
        <v>24197</v>
      </c>
      <c r="F1027" s="8">
        <v>27319</v>
      </c>
      <c r="G1027" s="8">
        <v>26365</v>
      </c>
      <c r="H1027" s="8">
        <v>25915</v>
      </c>
      <c r="I1027" s="8">
        <v>0</v>
      </c>
      <c r="J1027" s="8">
        <v>101476</v>
      </c>
      <c r="K1027" s="8">
        <v>0</v>
      </c>
      <c r="L1027" s="8">
        <v>257207.33</v>
      </c>
      <c r="M1027" s="8">
        <v>2905</v>
      </c>
      <c r="N1027" s="8">
        <v>104320</v>
      </c>
      <c r="O1027" s="11">
        <v>620576.32999999996</v>
      </c>
    </row>
    <row r="1028" spans="2:15" x14ac:dyDescent="0.35">
      <c r="B1028" s="4" t="s">
        <v>5</v>
      </c>
      <c r="C1028" s="8">
        <v>0</v>
      </c>
      <c r="D1028" s="8">
        <v>0</v>
      </c>
      <c r="E1028" s="8">
        <v>0</v>
      </c>
      <c r="F1028" s="8">
        <v>0</v>
      </c>
      <c r="G1028" s="8">
        <v>22508.75</v>
      </c>
      <c r="H1028" s="8">
        <v>0</v>
      </c>
      <c r="I1028" s="8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11">
        <v>22508.75</v>
      </c>
    </row>
    <row r="1029" spans="2:15" x14ac:dyDescent="0.35">
      <c r="B1029" s="4" t="s">
        <v>6</v>
      </c>
      <c r="C1029" s="8">
        <v>22598.400000000001</v>
      </c>
      <c r="D1029" s="8">
        <v>0</v>
      </c>
      <c r="E1029" s="8">
        <v>22598.400000000001</v>
      </c>
      <c r="F1029" s="8">
        <v>1137</v>
      </c>
      <c r="G1029" s="8">
        <v>22598.400000000001</v>
      </c>
      <c r="H1029" s="8">
        <v>0</v>
      </c>
      <c r="I1029" s="8">
        <v>22598.400000000001</v>
      </c>
      <c r="J1029" s="8">
        <v>22598.400000000001</v>
      </c>
      <c r="K1029" s="8">
        <v>45196.800000000003</v>
      </c>
      <c r="L1029" s="8">
        <v>22598.400000000001</v>
      </c>
      <c r="M1029" s="8">
        <v>0</v>
      </c>
      <c r="N1029" s="8">
        <v>0</v>
      </c>
      <c r="O1029" s="11">
        <v>181924.19999999998</v>
      </c>
    </row>
    <row r="1030" spans="2:15" x14ac:dyDescent="0.35">
      <c r="B1030" s="4" t="s">
        <v>7</v>
      </c>
      <c r="C1030" s="8">
        <v>0</v>
      </c>
      <c r="D1030" s="8">
        <v>0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27050</v>
      </c>
      <c r="L1030" s="8">
        <v>0</v>
      </c>
      <c r="M1030" s="8">
        <v>0</v>
      </c>
      <c r="N1030" s="8">
        <v>0</v>
      </c>
      <c r="O1030" s="11">
        <v>27050</v>
      </c>
    </row>
    <row r="1031" spans="2:15" x14ac:dyDescent="0.35">
      <c r="B1031" s="4" t="s">
        <v>8</v>
      </c>
      <c r="C1031" s="8">
        <v>0</v>
      </c>
      <c r="D1031" s="8">
        <v>0</v>
      </c>
      <c r="E1031" s="8">
        <v>0</v>
      </c>
      <c r="F1031" s="8">
        <v>0</v>
      </c>
      <c r="G1031" s="8">
        <v>0</v>
      </c>
      <c r="H1031" s="8">
        <v>0</v>
      </c>
      <c r="I1031" s="8">
        <v>0</v>
      </c>
      <c r="J1031" s="8">
        <v>11625</v>
      </c>
      <c r="K1031" s="8">
        <v>0</v>
      </c>
      <c r="L1031" s="8">
        <v>0</v>
      </c>
      <c r="M1031" s="8">
        <v>0</v>
      </c>
      <c r="N1031" s="8">
        <v>0</v>
      </c>
      <c r="O1031" s="11">
        <v>11625</v>
      </c>
    </row>
    <row r="1032" spans="2:15" x14ac:dyDescent="0.35">
      <c r="B1032" s="4" t="s">
        <v>10</v>
      </c>
      <c r="C1032" s="8">
        <v>0</v>
      </c>
      <c r="D1032" s="8">
        <v>0</v>
      </c>
      <c r="E1032" s="8">
        <v>25354.35</v>
      </c>
      <c r="F1032" s="8">
        <v>4660.8</v>
      </c>
      <c r="G1032" s="8">
        <v>0</v>
      </c>
      <c r="H1032" s="8">
        <v>29666.149999999998</v>
      </c>
      <c r="I1032" s="8">
        <v>50339.35</v>
      </c>
      <c r="J1032" s="8">
        <v>0</v>
      </c>
      <c r="K1032" s="8">
        <v>37</v>
      </c>
      <c r="L1032" s="8">
        <v>28577.820000000003</v>
      </c>
      <c r="M1032" s="8">
        <v>36</v>
      </c>
      <c r="N1032" s="8">
        <v>55</v>
      </c>
      <c r="O1032" s="11">
        <v>138726.47</v>
      </c>
    </row>
    <row r="1033" spans="2:15" x14ac:dyDescent="0.35">
      <c r="B1033" s="4" t="s">
        <v>11</v>
      </c>
      <c r="C1033" s="8">
        <v>71300.39</v>
      </c>
      <c r="D1033" s="8">
        <v>23935.35</v>
      </c>
      <c r="E1033" s="8">
        <v>3881.5499999999997</v>
      </c>
      <c r="F1033" s="8">
        <v>41755.23000000001</v>
      </c>
      <c r="G1033" s="8">
        <v>45515.340000000004</v>
      </c>
      <c r="H1033" s="8">
        <v>3795.5</v>
      </c>
      <c r="I1033" s="8">
        <v>20707.8</v>
      </c>
      <c r="J1033" s="8">
        <v>23549.39</v>
      </c>
      <c r="K1033" s="8">
        <v>0</v>
      </c>
      <c r="L1033" s="8">
        <v>39801.300000000003</v>
      </c>
      <c r="M1033" s="8">
        <v>7748.7</v>
      </c>
      <c r="N1033" s="8">
        <v>64292.5</v>
      </c>
      <c r="O1033" s="11">
        <v>346283.05</v>
      </c>
    </row>
    <row r="1034" spans="2:15" x14ac:dyDescent="0.35">
      <c r="B1034" s="2" t="s">
        <v>122</v>
      </c>
      <c r="C1034" s="6">
        <v>51019.6</v>
      </c>
      <c r="D1034" s="6">
        <v>18570</v>
      </c>
      <c r="E1034" s="6">
        <v>161401.21</v>
      </c>
      <c r="F1034" s="6">
        <v>230145.7</v>
      </c>
      <c r="G1034" s="6">
        <v>146087.78</v>
      </c>
      <c r="H1034" s="6">
        <v>126221.28</v>
      </c>
      <c r="I1034" s="6">
        <v>160145.90000000002</v>
      </c>
      <c r="J1034" s="6">
        <v>41532.490000000005</v>
      </c>
      <c r="K1034" s="6">
        <v>14456.13</v>
      </c>
      <c r="L1034" s="6">
        <v>181944.94</v>
      </c>
      <c r="M1034" s="6">
        <v>54468.159999999996</v>
      </c>
      <c r="N1034" s="6">
        <v>93669.19</v>
      </c>
      <c r="O1034" s="9">
        <v>1279662.3799999999</v>
      </c>
    </row>
    <row r="1035" spans="2:15" x14ac:dyDescent="0.35">
      <c r="B1035" s="3" t="s">
        <v>1</v>
      </c>
      <c r="C1035" s="7">
        <v>51019.6</v>
      </c>
      <c r="D1035" s="7">
        <v>18570</v>
      </c>
      <c r="E1035" s="7">
        <v>161401.21</v>
      </c>
      <c r="F1035" s="7">
        <v>230145.7</v>
      </c>
      <c r="G1035" s="7">
        <v>146087.78</v>
      </c>
      <c r="H1035" s="7">
        <v>126221.28</v>
      </c>
      <c r="I1035" s="7">
        <v>160145.90000000002</v>
      </c>
      <c r="J1035" s="7">
        <v>41532.490000000005</v>
      </c>
      <c r="K1035" s="7">
        <v>14456.13</v>
      </c>
      <c r="L1035" s="7">
        <v>181944.94</v>
      </c>
      <c r="M1035" s="7">
        <v>54468.159999999996</v>
      </c>
      <c r="N1035" s="7">
        <v>93669.19</v>
      </c>
      <c r="O1035" s="10">
        <v>1279662.3799999999</v>
      </c>
    </row>
    <row r="1036" spans="2:15" x14ac:dyDescent="0.35">
      <c r="B1036" s="4" t="s">
        <v>3</v>
      </c>
      <c r="C1036" s="8">
        <v>0</v>
      </c>
      <c r="D1036" s="8">
        <v>0</v>
      </c>
      <c r="E1036" s="8">
        <v>0</v>
      </c>
      <c r="F1036" s="8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11">
        <v>0</v>
      </c>
    </row>
    <row r="1037" spans="2:15" x14ac:dyDescent="0.35">
      <c r="B1037" s="4" t="s">
        <v>4</v>
      </c>
      <c r="C1037" s="8">
        <v>0</v>
      </c>
      <c r="D1037" s="8">
        <v>0</v>
      </c>
      <c r="E1037" s="8">
        <v>0</v>
      </c>
      <c r="F1037" s="8">
        <v>180</v>
      </c>
      <c r="G1037" s="8">
        <v>0</v>
      </c>
      <c r="H1037" s="8">
        <v>0</v>
      </c>
      <c r="I1037" s="8">
        <v>0</v>
      </c>
      <c r="J1037" s="8">
        <v>94.23</v>
      </c>
      <c r="K1037" s="8">
        <v>0</v>
      </c>
      <c r="L1037" s="8">
        <v>0</v>
      </c>
      <c r="M1037" s="8">
        <v>180</v>
      </c>
      <c r="N1037" s="8">
        <v>0</v>
      </c>
      <c r="O1037" s="11">
        <v>454.23</v>
      </c>
    </row>
    <row r="1038" spans="2:15" x14ac:dyDescent="0.35">
      <c r="B1038" s="4" t="s">
        <v>5</v>
      </c>
      <c r="C1038" s="8">
        <v>1542</v>
      </c>
      <c r="D1038" s="8">
        <v>0</v>
      </c>
      <c r="E1038" s="8">
        <v>105840</v>
      </c>
      <c r="F1038" s="8">
        <v>157584</v>
      </c>
      <c r="G1038" s="8">
        <v>88139.199999999997</v>
      </c>
      <c r="H1038" s="8">
        <v>0</v>
      </c>
      <c r="I1038" s="8">
        <v>67737.600000000006</v>
      </c>
      <c r="J1038" s="8">
        <v>0</v>
      </c>
      <c r="K1038" s="8">
        <v>0</v>
      </c>
      <c r="L1038" s="8">
        <v>0</v>
      </c>
      <c r="M1038" s="8">
        <v>0</v>
      </c>
      <c r="N1038" s="8">
        <v>21778</v>
      </c>
      <c r="O1038" s="11">
        <v>442620.80000000005</v>
      </c>
    </row>
    <row r="1039" spans="2:15" x14ac:dyDescent="0.35">
      <c r="B1039" s="4" t="s">
        <v>6</v>
      </c>
      <c r="C1039" s="8">
        <v>0</v>
      </c>
      <c r="D1039" s="8">
        <v>0</v>
      </c>
      <c r="E1039" s="8">
        <v>0</v>
      </c>
      <c r="F1039" s="8">
        <v>0</v>
      </c>
      <c r="G1039" s="8">
        <v>0</v>
      </c>
      <c r="H1039" s="8">
        <v>41080.51</v>
      </c>
      <c r="I1039" s="8">
        <v>0</v>
      </c>
      <c r="J1039" s="8">
        <v>0</v>
      </c>
      <c r="K1039" s="8">
        <v>0</v>
      </c>
      <c r="L1039" s="8">
        <v>103075.24</v>
      </c>
      <c r="M1039" s="8">
        <v>0</v>
      </c>
      <c r="N1039" s="8">
        <v>0</v>
      </c>
      <c r="O1039" s="11">
        <v>144155.75</v>
      </c>
    </row>
    <row r="1040" spans="2:15" x14ac:dyDescent="0.35">
      <c r="B1040" s="4" t="s">
        <v>8</v>
      </c>
      <c r="C1040" s="8">
        <v>0</v>
      </c>
      <c r="D1040" s="8">
        <v>0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8">
        <v>0</v>
      </c>
      <c r="K1040" s="8">
        <v>11213.72</v>
      </c>
      <c r="L1040" s="8">
        <v>0</v>
      </c>
      <c r="M1040" s="8">
        <v>11186</v>
      </c>
      <c r="N1040" s="8">
        <v>0</v>
      </c>
      <c r="O1040" s="11">
        <v>22399.72</v>
      </c>
    </row>
    <row r="1041" spans="2:15" x14ac:dyDescent="0.35">
      <c r="B1041" s="4" t="s">
        <v>10</v>
      </c>
      <c r="C1041" s="8">
        <v>0</v>
      </c>
      <c r="D1041" s="8">
        <v>0</v>
      </c>
      <c r="E1041" s="8">
        <v>0</v>
      </c>
      <c r="F1041" s="8">
        <v>21625.5</v>
      </c>
      <c r="G1041" s="8">
        <v>0</v>
      </c>
      <c r="H1041" s="8">
        <v>0</v>
      </c>
      <c r="I1041" s="8">
        <v>13338</v>
      </c>
      <c r="J1041" s="8">
        <v>36.46</v>
      </c>
      <c r="K1041" s="8">
        <v>0</v>
      </c>
      <c r="L1041" s="8">
        <v>22</v>
      </c>
      <c r="M1041" s="8">
        <v>0</v>
      </c>
      <c r="N1041" s="8">
        <v>0</v>
      </c>
      <c r="O1041" s="11">
        <v>35021.96</v>
      </c>
    </row>
    <row r="1042" spans="2:15" x14ac:dyDescent="0.35">
      <c r="B1042" s="4" t="s">
        <v>11</v>
      </c>
      <c r="C1042" s="8">
        <v>49477.599999999999</v>
      </c>
      <c r="D1042" s="8">
        <v>18570</v>
      </c>
      <c r="E1042" s="8">
        <v>55561.21</v>
      </c>
      <c r="F1042" s="8">
        <v>50756.2</v>
      </c>
      <c r="G1042" s="8">
        <v>57948.579999999994</v>
      </c>
      <c r="H1042" s="8">
        <v>85140.77</v>
      </c>
      <c r="I1042" s="8">
        <v>79070.3</v>
      </c>
      <c r="J1042" s="8">
        <v>41401.800000000003</v>
      </c>
      <c r="K1042" s="8">
        <v>3242.41</v>
      </c>
      <c r="L1042" s="8">
        <v>78847.700000000012</v>
      </c>
      <c r="M1042" s="8">
        <v>43102.159999999996</v>
      </c>
      <c r="N1042" s="8">
        <v>71891.19</v>
      </c>
      <c r="O1042" s="11">
        <v>635009.91999999993</v>
      </c>
    </row>
    <row r="1043" spans="2:15" x14ac:dyDescent="0.35">
      <c r="B1043" s="2" t="s">
        <v>87</v>
      </c>
      <c r="C1043" s="6">
        <v>119532.5</v>
      </c>
      <c r="D1043" s="6">
        <v>111884.26</v>
      </c>
      <c r="E1043" s="6">
        <v>89669.530000000013</v>
      </c>
      <c r="F1043" s="6">
        <v>79544.5</v>
      </c>
      <c r="G1043" s="6">
        <v>116777.49</v>
      </c>
      <c r="H1043" s="6">
        <v>102777.5</v>
      </c>
      <c r="I1043" s="6">
        <v>61204.49</v>
      </c>
      <c r="J1043" s="6">
        <v>128942.5</v>
      </c>
      <c r="K1043" s="6">
        <v>122740</v>
      </c>
      <c r="L1043" s="6">
        <v>62401</v>
      </c>
      <c r="M1043" s="6">
        <v>150402.5</v>
      </c>
      <c r="N1043" s="6">
        <v>102334</v>
      </c>
      <c r="O1043" s="9">
        <v>1248210.27</v>
      </c>
    </row>
    <row r="1044" spans="2:15" x14ac:dyDescent="0.35">
      <c r="B1044" s="3" t="s">
        <v>0</v>
      </c>
      <c r="C1044" s="7">
        <v>0</v>
      </c>
      <c r="D1044" s="7">
        <v>0</v>
      </c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41600</v>
      </c>
      <c r="K1044" s="7">
        <v>0</v>
      </c>
      <c r="L1044" s="7">
        <v>0</v>
      </c>
      <c r="M1044" s="7">
        <v>0</v>
      </c>
      <c r="N1044" s="7">
        <v>0</v>
      </c>
      <c r="O1044" s="10">
        <v>41600</v>
      </c>
    </row>
    <row r="1045" spans="2:15" x14ac:dyDescent="0.35">
      <c r="B1045" s="4" t="s">
        <v>2</v>
      </c>
      <c r="C1045" s="8">
        <v>0</v>
      </c>
      <c r="D1045" s="8">
        <v>0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41600</v>
      </c>
      <c r="K1045" s="8">
        <v>0</v>
      </c>
      <c r="L1045" s="8">
        <v>0</v>
      </c>
      <c r="M1045" s="8">
        <v>0</v>
      </c>
      <c r="N1045" s="8">
        <v>0</v>
      </c>
      <c r="O1045" s="11">
        <v>41600</v>
      </c>
    </row>
    <row r="1046" spans="2:15" x14ac:dyDescent="0.35">
      <c r="B1046" s="3" t="s">
        <v>1</v>
      </c>
      <c r="C1046" s="7">
        <v>119532.5</v>
      </c>
      <c r="D1046" s="7">
        <v>111884.26</v>
      </c>
      <c r="E1046" s="7">
        <v>89669.530000000013</v>
      </c>
      <c r="F1046" s="7">
        <v>79544.5</v>
      </c>
      <c r="G1046" s="7">
        <v>116777.49</v>
      </c>
      <c r="H1046" s="7">
        <v>102777.5</v>
      </c>
      <c r="I1046" s="7">
        <v>61204.49</v>
      </c>
      <c r="J1046" s="7">
        <v>87342.5</v>
      </c>
      <c r="K1046" s="7">
        <v>122740</v>
      </c>
      <c r="L1046" s="7">
        <v>62401</v>
      </c>
      <c r="M1046" s="7">
        <v>150402.5</v>
      </c>
      <c r="N1046" s="7">
        <v>102334</v>
      </c>
      <c r="O1046" s="10">
        <v>1206610.27</v>
      </c>
    </row>
    <row r="1047" spans="2:15" x14ac:dyDescent="0.35">
      <c r="B1047" s="4" t="s">
        <v>3</v>
      </c>
      <c r="C1047" s="8">
        <v>0</v>
      </c>
      <c r="D1047" s="8">
        <v>0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11">
        <v>0</v>
      </c>
    </row>
    <row r="1048" spans="2:15" x14ac:dyDescent="0.35">
      <c r="B1048" s="4" t="s">
        <v>5</v>
      </c>
      <c r="C1048" s="8">
        <v>41720</v>
      </c>
      <c r="D1048" s="8">
        <v>0</v>
      </c>
      <c r="E1048" s="8">
        <v>0</v>
      </c>
      <c r="F1048" s="8">
        <v>20920</v>
      </c>
      <c r="G1048" s="8">
        <v>20800</v>
      </c>
      <c r="H1048" s="8">
        <v>42000</v>
      </c>
      <c r="I1048" s="8">
        <v>21000</v>
      </c>
      <c r="J1048" s="8">
        <v>41800</v>
      </c>
      <c r="K1048" s="8">
        <v>62800</v>
      </c>
      <c r="L1048" s="8">
        <v>62401</v>
      </c>
      <c r="M1048" s="8">
        <v>41660.5</v>
      </c>
      <c r="N1048" s="8">
        <v>21000</v>
      </c>
      <c r="O1048" s="11">
        <v>376101.5</v>
      </c>
    </row>
    <row r="1049" spans="2:15" x14ac:dyDescent="0.35">
      <c r="B1049" s="4" t="s">
        <v>6</v>
      </c>
      <c r="C1049" s="8">
        <v>0</v>
      </c>
      <c r="D1049" s="8">
        <v>0</v>
      </c>
      <c r="E1049" s="8">
        <v>1165.07</v>
      </c>
      <c r="F1049" s="8">
        <v>997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11">
        <v>2162.0699999999997</v>
      </c>
    </row>
    <row r="1050" spans="2:15" x14ac:dyDescent="0.35">
      <c r="B1050" s="4" t="s">
        <v>10</v>
      </c>
      <c r="C1050" s="8">
        <v>19075</v>
      </c>
      <c r="D1050" s="8">
        <v>111884.26</v>
      </c>
      <c r="E1050" s="8">
        <v>88504.46</v>
      </c>
      <c r="F1050" s="8">
        <v>57627.5</v>
      </c>
      <c r="G1050" s="8">
        <v>90132.24</v>
      </c>
      <c r="H1050" s="8">
        <v>60777.5</v>
      </c>
      <c r="I1050" s="8">
        <v>40202.49</v>
      </c>
      <c r="J1050" s="8">
        <v>39204</v>
      </c>
      <c r="K1050" s="8">
        <v>59940</v>
      </c>
      <c r="L1050" s="8">
        <v>0</v>
      </c>
      <c r="M1050" s="8">
        <v>100778.8</v>
      </c>
      <c r="N1050" s="8">
        <v>80732</v>
      </c>
      <c r="O1050" s="11">
        <v>748858.25</v>
      </c>
    </row>
    <row r="1051" spans="2:15" x14ac:dyDescent="0.35">
      <c r="B1051" s="4" t="s">
        <v>11</v>
      </c>
      <c r="C1051" s="8">
        <v>58737.5</v>
      </c>
      <c r="D1051" s="8">
        <v>0</v>
      </c>
      <c r="E1051" s="8">
        <v>0</v>
      </c>
      <c r="F1051" s="8">
        <v>0</v>
      </c>
      <c r="G1051" s="8">
        <v>5845.25</v>
      </c>
      <c r="H1051" s="8">
        <v>0</v>
      </c>
      <c r="I1051" s="8">
        <v>2</v>
      </c>
      <c r="J1051" s="8">
        <v>6338.5</v>
      </c>
      <c r="K1051" s="8">
        <v>0</v>
      </c>
      <c r="L1051" s="8">
        <v>0</v>
      </c>
      <c r="M1051" s="8">
        <v>7963.1999999999989</v>
      </c>
      <c r="N1051" s="8">
        <v>602</v>
      </c>
      <c r="O1051" s="11">
        <v>79488.45</v>
      </c>
    </row>
    <row r="1052" spans="2:15" x14ac:dyDescent="0.35">
      <c r="B1052" s="2" t="s">
        <v>33</v>
      </c>
      <c r="C1052" s="6">
        <v>170997.5</v>
      </c>
      <c r="D1052" s="6">
        <v>118.99999999999999</v>
      </c>
      <c r="E1052" s="6">
        <v>312987.26</v>
      </c>
      <c r="F1052" s="6">
        <v>4422.5</v>
      </c>
      <c r="G1052" s="6">
        <v>160770.1</v>
      </c>
      <c r="H1052" s="6">
        <v>17771.599999999999</v>
      </c>
      <c r="I1052" s="6">
        <v>90565</v>
      </c>
      <c r="J1052" s="6">
        <v>135269.06</v>
      </c>
      <c r="K1052" s="6">
        <v>182034</v>
      </c>
      <c r="L1052" s="6">
        <v>24330.800000000003</v>
      </c>
      <c r="M1052" s="6">
        <v>26198.6</v>
      </c>
      <c r="N1052" s="6">
        <v>78631.170000000013</v>
      </c>
      <c r="O1052" s="9">
        <v>1204096.5900000001</v>
      </c>
    </row>
    <row r="1053" spans="2:15" x14ac:dyDescent="0.35">
      <c r="B1053" s="3" t="s">
        <v>0</v>
      </c>
      <c r="C1053" s="7">
        <v>21084</v>
      </c>
      <c r="D1053" s="7">
        <v>0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  <c r="N1053" s="7">
        <v>0</v>
      </c>
      <c r="O1053" s="10">
        <v>21084</v>
      </c>
    </row>
    <row r="1054" spans="2:15" x14ac:dyDescent="0.35">
      <c r="B1054" s="4" t="s">
        <v>2</v>
      </c>
      <c r="C1054" s="8">
        <v>21084</v>
      </c>
      <c r="D1054" s="8">
        <v>0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11">
        <v>21084</v>
      </c>
    </row>
    <row r="1055" spans="2:15" x14ac:dyDescent="0.35">
      <c r="B1055" s="3" t="s">
        <v>1</v>
      </c>
      <c r="C1055" s="7">
        <v>149913.5</v>
      </c>
      <c r="D1055" s="7">
        <v>118.99999999999999</v>
      </c>
      <c r="E1055" s="7">
        <v>312987.26</v>
      </c>
      <c r="F1055" s="7">
        <v>4422.5</v>
      </c>
      <c r="G1055" s="7">
        <v>160770.1</v>
      </c>
      <c r="H1055" s="7">
        <v>17771.599999999999</v>
      </c>
      <c r="I1055" s="7">
        <v>90565</v>
      </c>
      <c r="J1055" s="7">
        <v>135269.06</v>
      </c>
      <c r="K1055" s="7">
        <v>182034</v>
      </c>
      <c r="L1055" s="7">
        <v>24330.800000000003</v>
      </c>
      <c r="M1055" s="7">
        <v>26198.6</v>
      </c>
      <c r="N1055" s="7">
        <v>78631.170000000013</v>
      </c>
      <c r="O1055" s="10">
        <v>1183012.5900000001</v>
      </c>
    </row>
    <row r="1056" spans="2:15" x14ac:dyDescent="0.35">
      <c r="B1056" s="4" t="s">
        <v>3</v>
      </c>
      <c r="C1056" s="8">
        <v>0</v>
      </c>
      <c r="D1056" s="8">
        <v>0</v>
      </c>
      <c r="E1056" s="8">
        <v>0</v>
      </c>
      <c r="F1056" s="8">
        <v>0</v>
      </c>
      <c r="G1056" s="8">
        <v>0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11">
        <v>0</v>
      </c>
    </row>
    <row r="1057" spans="2:15" x14ac:dyDescent="0.35">
      <c r="B1057" s="4" t="s">
        <v>4</v>
      </c>
      <c r="C1057" s="8">
        <v>143964</v>
      </c>
      <c r="D1057" s="8">
        <v>0.26</v>
      </c>
      <c r="E1057" s="8">
        <v>246365</v>
      </c>
      <c r="F1057" s="8">
        <v>0</v>
      </c>
      <c r="G1057" s="8">
        <v>145644</v>
      </c>
      <c r="H1057" s="8">
        <v>0</v>
      </c>
      <c r="I1057" s="8">
        <v>84320</v>
      </c>
      <c r="J1057" s="8">
        <v>123541</v>
      </c>
      <c r="K1057" s="8">
        <v>165114</v>
      </c>
      <c r="L1057" s="8">
        <v>0</v>
      </c>
      <c r="M1057" s="8">
        <v>0</v>
      </c>
      <c r="N1057" s="8">
        <v>0</v>
      </c>
      <c r="O1057" s="11">
        <v>908948.26</v>
      </c>
    </row>
    <row r="1058" spans="2:15" x14ac:dyDescent="0.35">
      <c r="B1058" s="4" t="s">
        <v>6</v>
      </c>
      <c r="C1058" s="8">
        <v>0</v>
      </c>
      <c r="D1058" s="8">
        <v>0</v>
      </c>
      <c r="E1058" s="8">
        <v>0</v>
      </c>
      <c r="F1058" s="8">
        <v>0</v>
      </c>
      <c r="G1058" s="8">
        <v>0</v>
      </c>
      <c r="H1058" s="8">
        <v>17742.599999999999</v>
      </c>
      <c r="I1058" s="8">
        <v>0</v>
      </c>
      <c r="J1058" s="8">
        <v>8515</v>
      </c>
      <c r="K1058" s="8">
        <v>0</v>
      </c>
      <c r="L1058" s="8">
        <v>22598.400000000001</v>
      </c>
      <c r="M1058" s="8">
        <v>8515</v>
      </c>
      <c r="N1058" s="8">
        <v>17795</v>
      </c>
      <c r="O1058" s="11">
        <v>75166</v>
      </c>
    </row>
    <row r="1059" spans="2:15" x14ac:dyDescent="0.35">
      <c r="B1059" s="4" t="s">
        <v>10</v>
      </c>
      <c r="C1059" s="8">
        <v>25.5</v>
      </c>
      <c r="D1059" s="8">
        <v>118.73999999999998</v>
      </c>
      <c r="E1059" s="8">
        <v>11</v>
      </c>
      <c r="F1059" s="8">
        <v>3279.2000000000003</v>
      </c>
      <c r="G1059" s="8">
        <v>207.60000000000002</v>
      </c>
      <c r="H1059" s="8">
        <v>29</v>
      </c>
      <c r="I1059" s="8">
        <v>337</v>
      </c>
      <c r="J1059" s="8">
        <v>3213.06</v>
      </c>
      <c r="K1059" s="8">
        <v>0</v>
      </c>
      <c r="L1059" s="8">
        <v>1732.4</v>
      </c>
      <c r="M1059" s="8">
        <v>11.5</v>
      </c>
      <c r="N1059" s="8">
        <v>15031.87</v>
      </c>
      <c r="O1059" s="11">
        <v>23996.870000000003</v>
      </c>
    </row>
    <row r="1060" spans="2:15" x14ac:dyDescent="0.35">
      <c r="B1060" s="4" t="s">
        <v>11</v>
      </c>
      <c r="C1060" s="8">
        <v>5924</v>
      </c>
      <c r="D1060" s="8">
        <v>0</v>
      </c>
      <c r="E1060" s="8">
        <v>66611.259999999995</v>
      </c>
      <c r="F1060" s="8">
        <v>1143.3</v>
      </c>
      <c r="G1060" s="8">
        <v>14918.5</v>
      </c>
      <c r="H1060" s="8">
        <v>0</v>
      </c>
      <c r="I1060" s="8">
        <v>5908</v>
      </c>
      <c r="J1060" s="8">
        <v>0</v>
      </c>
      <c r="K1060" s="8">
        <v>16920</v>
      </c>
      <c r="L1060" s="8">
        <v>0</v>
      </c>
      <c r="M1060" s="8">
        <v>17672.099999999999</v>
      </c>
      <c r="N1060" s="8">
        <v>45804.3</v>
      </c>
      <c r="O1060" s="11">
        <v>174901.46000000002</v>
      </c>
    </row>
    <row r="1061" spans="2:15" x14ac:dyDescent="0.35">
      <c r="B1061" s="2" t="s">
        <v>49</v>
      </c>
      <c r="C1061" s="6">
        <v>215232.09</v>
      </c>
      <c r="D1061" s="6">
        <v>91886.84</v>
      </c>
      <c r="E1061" s="6">
        <v>66632.7</v>
      </c>
      <c r="F1061" s="6">
        <v>64281.400000000009</v>
      </c>
      <c r="G1061" s="6">
        <v>0</v>
      </c>
      <c r="H1061" s="6">
        <v>79232</v>
      </c>
      <c r="I1061" s="6">
        <v>140865.54999999999</v>
      </c>
      <c r="J1061" s="6">
        <v>18288</v>
      </c>
      <c r="K1061" s="6">
        <v>99531.599999999991</v>
      </c>
      <c r="L1061" s="6">
        <v>92255.39</v>
      </c>
      <c r="M1061" s="6">
        <v>95979.51999999999</v>
      </c>
      <c r="N1061" s="6">
        <v>55493</v>
      </c>
      <c r="O1061" s="9">
        <v>1019678.0899999999</v>
      </c>
    </row>
    <row r="1062" spans="2:15" x14ac:dyDescent="0.35">
      <c r="B1062" s="3" t="s">
        <v>0</v>
      </c>
      <c r="C1062" s="7">
        <v>101000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10">
        <v>101000</v>
      </c>
    </row>
    <row r="1063" spans="2:15" x14ac:dyDescent="0.35">
      <c r="B1063" s="4" t="s">
        <v>2</v>
      </c>
      <c r="C1063" s="8">
        <v>101000</v>
      </c>
      <c r="D1063" s="8">
        <v>0</v>
      </c>
      <c r="E1063" s="8">
        <v>0</v>
      </c>
      <c r="F1063" s="8">
        <v>0</v>
      </c>
      <c r="G1063" s="8">
        <v>0</v>
      </c>
      <c r="H1063" s="8">
        <v>0</v>
      </c>
      <c r="I1063" s="8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11">
        <v>101000</v>
      </c>
    </row>
    <row r="1064" spans="2:15" x14ac:dyDescent="0.35">
      <c r="B1064" s="3" t="s">
        <v>1</v>
      </c>
      <c r="C1064" s="7">
        <v>114232.09</v>
      </c>
      <c r="D1064" s="7">
        <v>91886.84</v>
      </c>
      <c r="E1064" s="7">
        <v>66632.7</v>
      </c>
      <c r="F1064" s="7">
        <v>64281.400000000009</v>
      </c>
      <c r="G1064" s="7">
        <v>0</v>
      </c>
      <c r="H1064" s="7">
        <v>79232</v>
      </c>
      <c r="I1064" s="7">
        <v>140865.54999999999</v>
      </c>
      <c r="J1064" s="7">
        <v>18288</v>
      </c>
      <c r="K1064" s="7">
        <v>99531.599999999991</v>
      </c>
      <c r="L1064" s="7">
        <v>92255.39</v>
      </c>
      <c r="M1064" s="7">
        <v>95979.51999999999</v>
      </c>
      <c r="N1064" s="7">
        <v>55493</v>
      </c>
      <c r="O1064" s="10">
        <v>918678.08999999985</v>
      </c>
    </row>
    <row r="1065" spans="2:15" x14ac:dyDescent="0.35">
      <c r="B1065" s="4" t="s">
        <v>3</v>
      </c>
      <c r="C1065" s="8">
        <v>0</v>
      </c>
      <c r="D1065" s="8">
        <v>0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11">
        <v>0</v>
      </c>
    </row>
    <row r="1066" spans="2:15" x14ac:dyDescent="0.35">
      <c r="B1066" s="4" t="s">
        <v>4</v>
      </c>
      <c r="C1066" s="8">
        <v>0</v>
      </c>
      <c r="D1066" s="8">
        <v>0</v>
      </c>
      <c r="E1066" s="8">
        <v>0</v>
      </c>
      <c r="F1066" s="8">
        <v>0</v>
      </c>
      <c r="G1066" s="8">
        <v>0</v>
      </c>
      <c r="H1066" s="8">
        <v>4.28</v>
      </c>
      <c r="I1066" s="8">
        <v>0</v>
      </c>
      <c r="J1066" s="8">
        <v>0</v>
      </c>
      <c r="K1066" s="8">
        <v>61.3</v>
      </c>
      <c r="L1066" s="8">
        <v>0</v>
      </c>
      <c r="M1066" s="8">
        <v>0</v>
      </c>
      <c r="N1066" s="8">
        <v>21</v>
      </c>
      <c r="O1066" s="11">
        <v>86.58</v>
      </c>
    </row>
    <row r="1067" spans="2:15" x14ac:dyDescent="0.35">
      <c r="B1067" s="4" t="s">
        <v>5</v>
      </c>
      <c r="C1067" s="8">
        <v>0</v>
      </c>
      <c r="D1067" s="8">
        <v>0</v>
      </c>
      <c r="E1067" s="8">
        <v>0</v>
      </c>
      <c r="F1067" s="8">
        <v>0</v>
      </c>
      <c r="G1067" s="8">
        <v>0</v>
      </c>
      <c r="H1067" s="8">
        <v>62483</v>
      </c>
      <c r="I1067" s="8">
        <v>17966</v>
      </c>
      <c r="J1067" s="8">
        <v>18273</v>
      </c>
      <c r="K1067" s="8">
        <v>17190</v>
      </c>
      <c r="L1067" s="8">
        <v>0</v>
      </c>
      <c r="M1067" s="8">
        <v>0</v>
      </c>
      <c r="N1067" s="8">
        <v>499</v>
      </c>
      <c r="O1067" s="11">
        <v>116411</v>
      </c>
    </row>
    <row r="1068" spans="2:15" x14ac:dyDescent="0.35">
      <c r="B1068" s="4" t="s">
        <v>6</v>
      </c>
      <c r="C1068" s="8">
        <v>0</v>
      </c>
      <c r="D1068" s="8">
        <v>45911.6</v>
      </c>
      <c r="E1068" s="8">
        <v>49415.5</v>
      </c>
      <c r="F1068" s="8">
        <v>45475.600000000006</v>
      </c>
      <c r="G1068" s="8">
        <v>0</v>
      </c>
      <c r="H1068" s="8">
        <v>0</v>
      </c>
      <c r="I1068" s="8">
        <v>21600</v>
      </c>
      <c r="J1068" s="8">
        <v>0</v>
      </c>
      <c r="K1068" s="8">
        <v>24311.599999999999</v>
      </c>
      <c r="L1068" s="8">
        <v>45320.88</v>
      </c>
      <c r="M1068" s="8">
        <v>23081.119999999999</v>
      </c>
      <c r="N1068" s="8">
        <v>0</v>
      </c>
      <c r="O1068" s="11">
        <v>255116.30000000002</v>
      </c>
    </row>
    <row r="1069" spans="2:15" x14ac:dyDescent="0.35">
      <c r="B1069" s="4" t="s">
        <v>8</v>
      </c>
      <c r="C1069" s="8">
        <v>48004.59</v>
      </c>
      <c r="D1069" s="8">
        <v>0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8">
        <v>0</v>
      </c>
      <c r="K1069" s="8">
        <v>25000</v>
      </c>
      <c r="L1069" s="8">
        <v>0</v>
      </c>
      <c r="M1069" s="8">
        <v>0</v>
      </c>
      <c r="N1069" s="8">
        <v>0</v>
      </c>
      <c r="O1069" s="11">
        <v>73004.59</v>
      </c>
    </row>
    <row r="1070" spans="2:15" x14ac:dyDescent="0.35">
      <c r="B1070" s="4" t="s">
        <v>10</v>
      </c>
      <c r="C1070" s="8">
        <v>0</v>
      </c>
      <c r="D1070" s="8">
        <v>30</v>
      </c>
      <c r="E1070" s="8">
        <v>0</v>
      </c>
      <c r="F1070" s="8">
        <v>0</v>
      </c>
      <c r="G1070" s="8">
        <v>0</v>
      </c>
      <c r="H1070" s="8">
        <v>19.72</v>
      </c>
      <c r="I1070" s="8">
        <v>0</v>
      </c>
      <c r="J1070" s="8">
        <v>15</v>
      </c>
      <c r="K1070" s="8">
        <v>22.7</v>
      </c>
      <c r="L1070" s="8">
        <v>233.91</v>
      </c>
      <c r="M1070" s="8">
        <v>0</v>
      </c>
      <c r="N1070" s="8">
        <v>28.8</v>
      </c>
      <c r="O1070" s="11">
        <v>350.13</v>
      </c>
    </row>
    <row r="1071" spans="2:15" x14ac:dyDescent="0.35">
      <c r="B1071" s="4" t="s">
        <v>11</v>
      </c>
      <c r="C1071" s="8">
        <v>66227.5</v>
      </c>
      <c r="D1071" s="8">
        <v>45945.24</v>
      </c>
      <c r="E1071" s="8">
        <v>17217.199999999997</v>
      </c>
      <c r="F1071" s="8">
        <v>18805.800000000003</v>
      </c>
      <c r="G1071" s="8">
        <v>0</v>
      </c>
      <c r="H1071" s="8">
        <v>16725</v>
      </c>
      <c r="I1071" s="8">
        <v>101299.55</v>
      </c>
      <c r="J1071" s="8">
        <v>0</v>
      </c>
      <c r="K1071" s="8">
        <v>32946</v>
      </c>
      <c r="L1071" s="8">
        <v>46700.6</v>
      </c>
      <c r="M1071" s="8">
        <v>72898.399999999994</v>
      </c>
      <c r="N1071" s="8">
        <v>54944.2</v>
      </c>
      <c r="O1071" s="11">
        <v>473709.48999999993</v>
      </c>
    </row>
    <row r="1072" spans="2:15" x14ac:dyDescent="0.35">
      <c r="B1072" s="2" t="s">
        <v>117</v>
      </c>
      <c r="C1072" s="6">
        <v>4450.5</v>
      </c>
      <c r="D1072" s="6">
        <v>584917.9</v>
      </c>
      <c r="E1072" s="6">
        <v>26786.149999999998</v>
      </c>
      <c r="F1072" s="6">
        <v>307712</v>
      </c>
      <c r="G1072" s="6">
        <v>21348</v>
      </c>
      <c r="H1072" s="6">
        <v>10469.9</v>
      </c>
      <c r="I1072" s="6">
        <v>113.5</v>
      </c>
      <c r="J1072" s="6">
        <v>5855.78</v>
      </c>
      <c r="K1072" s="6">
        <v>384</v>
      </c>
      <c r="L1072" s="6">
        <v>0</v>
      </c>
      <c r="M1072" s="6">
        <v>0</v>
      </c>
      <c r="N1072" s="6">
        <v>7881.7</v>
      </c>
      <c r="O1072" s="9">
        <v>969919.43</v>
      </c>
    </row>
    <row r="1073" spans="2:15" x14ac:dyDescent="0.35">
      <c r="B1073" s="3" t="s">
        <v>0</v>
      </c>
      <c r="C1073" s="7">
        <v>0</v>
      </c>
      <c r="D1073" s="7">
        <v>0</v>
      </c>
      <c r="E1073" s="7">
        <v>0</v>
      </c>
      <c r="F1073" s="7">
        <v>0</v>
      </c>
      <c r="G1073" s="7">
        <v>21336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10">
        <v>21336</v>
      </c>
    </row>
    <row r="1074" spans="2:15" x14ac:dyDescent="0.35">
      <c r="B1074" s="4" t="s">
        <v>2</v>
      </c>
      <c r="C1074" s="8">
        <v>0</v>
      </c>
      <c r="D1074" s="8">
        <v>0</v>
      </c>
      <c r="E1074" s="8">
        <v>0</v>
      </c>
      <c r="F1074" s="8">
        <v>0</v>
      </c>
      <c r="G1074" s="8">
        <v>21336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11">
        <v>21336</v>
      </c>
    </row>
    <row r="1075" spans="2:15" x14ac:dyDescent="0.35">
      <c r="B1075" s="3" t="s">
        <v>1</v>
      </c>
      <c r="C1075" s="7">
        <v>4450.5</v>
      </c>
      <c r="D1075" s="7">
        <v>584917.9</v>
      </c>
      <c r="E1075" s="7">
        <v>26786.149999999998</v>
      </c>
      <c r="F1075" s="7">
        <v>307712</v>
      </c>
      <c r="G1075" s="7">
        <v>12</v>
      </c>
      <c r="H1075" s="7">
        <v>10469.9</v>
      </c>
      <c r="I1075" s="7">
        <v>113.5</v>
      </c>
      <c r="J1075" s="7">
        <v>5855.78</v>
      </c>
      <c r="K1075" s="7">
        <v>384</v>
      </c>
      <c r="L1075" s="7">
        <v>0</v>
      </c>
      <c r="M1075" s="7">
        <v>0</v>
      </c>
      <c r="N1075" s="7">
        <v>7881.7</v>
      </c>
      <c r="O1075" s="10">
        <v>948583.43</v>
      </c>
    </row>
    <row r="1076" spans="2:15" x14ac:dyDescent="0.35">
      <c r="B1076" s="4" t="s">
        <v>3</v>
      </c>
      <c r="C1076" s="8">
        <v>0</v>
      </c>
      <c r="D1076" s="8">
        <v>0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11">
        <v>0</v>
      </c>
    </row>
    <row r="1077" spans="2:15" x14ac:dyDescent="0.35">
      <c r="B1077" s="4" t="s">
        <v>4</v>
      </c>
      <c r="C1077" s="8">
        <v>0</v>
      </c>
      <c r="D1077" s="8">
        <v>312491</v>
      </c>
      <c r="E1077" s="8">
        <v>0</v>
      </c>
      <c r="F1077" s="8">
        <v>0</v>
      </c>
      <c r="G1077" s="8">
        <v>0</v>
      </c>
      <c r="H1077" s="8">
        <v>0</v>
      </c>
      <c r="I1077" s="8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11">
        <v>312491</v>
      </c>
    </row>
    <row r="1078" spans="2:15" x14ac:dyDescent="0.35">
      <c r="B1078" s="4" t="s">
        <v>5</v>
      </c>
      <c r="C1078" s="8">
        <v>4450</v>
      </c>
      <c r="D1078" s="8">
        <v>0</v>
      </c>
      <c r="E1078" s="8">
        <v>0</v>
      </c>
      <c r="F1078" s="8">
        <v>0</v>
      </c>
      <c r="G1078" s="8">
        <v>0</v>
      </c>
      <c r="H1078" s="8">
        <v>0</v>
      </c>
      <c r="I1078" s="8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11">
        <v>4450</v>
      </c>
    </row>
    <row r="1079" spans="2:15" x14ac:dyDescent="0.35">
      <c r="B1079" s="4" t="s">
        <v>6</v>
      </c>
      <c r="C1079" s="8">
        <v>0</v>
      </c>
      <c r="D1079" s="8">
        <v>263478</v>
      </c>
      <c r="E1079" s="8">
        <v>23957</v>
      </c>
      <c r="F1079" s="8">
        <v>307712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11">
        <v>595147</v>
      </c>
    </row>
    <row r="1080" spans="2:15" x14ac:dyDescent="0.35">
      <c r="B1080" s="4" t="s">
        <v>7</v>
      </c>
      <c r="C1080" s="8">
        <v>0</v>
      </c>
      <c r="D1080" s="8">
        <v>0</v>
      </c>
      <c r="E1080" s="8">
        <v>0</v>
      </c>
      <c r="F1080" s="8">
        <v>0</v>
      </c>
      <c r="G1080" s="8">
        <v>0</v>
      </c>
      <c r="H1080" s="8">
        <v>1010</v>
      </c>
      <c r="I1080" s="8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2626.5</v>
      </c>
      <c r="O1080" s="11">
        <v>3636.5</v>
      </c>
    </row>
    <row r="1081" spans="2:15" x14ac:dyDescent="0.35">
      <c r="B1081" s="4" t="s">
        <v>10</v>
      </c>
      <c r="C1081" s="8">
        <v>0.5</v>
      </c>
      <c r="D1081" s="8">
        <v>514.5</v>
      </c>
      <c r="E1081" s="8">
        <v>0.3</v>
      </c>
      <c r="F1081" s="8">
        <v>0</v>
      </c>
      <c r="G1081" s="8">
        <v>12</v>
      </c>
      <c r="H1081" s="8">
        <v>0</v>
      </c>
      <c r="I1081" s="8">
        <v>113.5</v>
      </c>
      <c r="J1081" s="8">
        <v>0.5</v>
      </c>
      <c r="K1081" s="8">
        <v>0</v>
      </c>
      <c r="L1081" s="8">
        <v>0</v>
      </c>
      <c r="M1081" s="8">
        <v>0</v>
      </c>
      <c r="N1081" s="8">
        <v>0</v>
      </c>
      <c r="O1081" s="11">
        <v>641.29999999999995</v>
      </c>
    </row>
    <row r="1082" spans="2:15" x14ac:dyDescent="0.35">
      <c r="B1082" s="4" t="s">
        <v>11</v>
      </c>
      <c r="C1082" s="8">
        <v>0</v>
      </c>
      <c r="D1082" s="8">
        <v>8434.4</v>
      </c>
      <c r="E1082" s="8">
        <v>2828.85</v>
      </c>
      <c r="F1082" s="8">
        <v>0</v>
      </c>
      <c r="G1082" s="8">
        <v>0</v>
      </c>
      <c r="H1082" s="8">
        <v>9459.9</v>
      </c>
      <c r="I1082" s="8">
        <v>0</v>
      </c>
      <c r="J1082" s="8">
        <v>5855.28</v>
      </c>
      <c r="K1082" s="8">
        <v>384</v>
      </c>
      <c r="L1082" s="8">
        <v>0</v>
      </c>
      <c r="M1082" s="8">
        <v>0</v>
      </c>
      <c r="N1082" s="8">
        <v>5255.2</v>
      </c>
      <c r="O1082" s="11">
        <v>32217.63</v>
      </c>
    </row>
    <row r="1083" spans="2:15" x14ac:dyDescent="0.35">
      <c r="B1083" s="2" t="s">
        <v>106</v>
      </c>
      <c r="C1083" s="6">
        <v>109637.7</v>
      </c>
      <c r="D1083" s="6">
        <v>107972.89</v>
      </c>
      <c r="E1083" s="6">
        <v>82605.139999999985</v>
      </c>
      <c r="F1083" s="6">
        <v>46297.450000000004</v>
      </c>
      <c r="G1083" s="6">
        <v>37819.64</v>
      </c>
      <c r="H1083" s="6">
        <v>100976.66</v>
      </c>
      <c r="I1083" s="6">
        <v>63699.500000000007</v>
      </c>
      <c r="J1083" s="6">
        <v>65212.62</v>
      </c>
      <c r="K1083" s="6">
        <v>148372.17000000001</v>
      </c>
      <c r="L1083" s="6">
        <v>123034.16</v>
      </c>
      <c r="M1083" s="6">
        <v>42721.55</v>
      </c>
      <c r="N1083" s="6">
        <v>31927.26</v>
      </c>
      <c r="O1083" s="9">
        <v>960276.74</v>
      </c>
    </row>
    <row r="1084" spans="2:15" x14ac:dyDescent="0.35">
      <c r="B1084" s="3" t="s">
        <v>1</v>
      </c>
      <c r="C1084" s="7">
        <v>109637.7</v>
      </c>
      <c r="D1084" s="7">
        <v>107972.89</v>
      </c>
      <c r="E1084" s="7">
        <v>82605.139999999985</v>
      </c>
      <c r="F1084" s="7">
        <v>46297.450000000004</v>
      </c>
      <c r="G1084" s="7">
        <v>37819.64</v>
      </c>
      <c r="H1084" s="7">
        <v>100976.66</v>
      </c>
      <c r="I1084" s="7">
        <v>63699.500000000007</v>
      </c>
      <c r="J1084" s="7">
        <v>65212.62</v>
      </c>
      <c r="K1084" s="7">
        <v>148372.17000000001</v>
      </c>
      <c r="L1084" s="7">
        <v>123034.16</v>
      </c>
      <c r="M1084" s="7">
        <v>42721.55</v>
      </c>
      <c r="N1084" s="7">
        <v>31927.26</v>
      </c>
      <c r="O1084" s="10">
        <v>960276.74</v>
      </c>
    </row>
    <row r="1085" spans="2:15" x14ac:dyDescent="0.35">
      <c r="B1085" s="4" t="s">
        <v>3</v>
      </c>
      <c r="C1085" s="8">
        <v>0</v>
      </c>
      <c r="D1085" s="8">
        <v>0</v>
      </c>
      <c r="E1085" s="8">
        <v>0</v>
      </c>
      <c r="F1085" s="8">
        <v>0</v>
      </c>
      <c r="G1085" s="8">
        <v>0</v>
      </c>
      <c r="H1085" s="8">
        <v>0</v>
      </c>
      <c r="I1085" s="8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11">
        <v>0</v>
      </c>
    </row>
    <row r="1086" spans="2:15" x14ac:dyDescent="0.35">
      <c r="B1086" s="4" t="s">
        <v>4</v>
      </c>
      <c r="C1086" s="8">
        <v>972</v>
      </c>
      <c r="D1086" s="8">
        <v>0</v>
      </c>
      <c r="E1086" s="8">
        <v>792</v>
      </c>
      <c r="F1086" s="8">
        <v>0</v>
      </c>
      <c r="G1086" s="8">
        <v>12</v>
      </c>
      <c r="H1086" s="8">
        <v>1188</v>
      </c>
      <c r="I1086" s="8">
        <v>396</v>
      </c>
      <c r="J1086" s="8">
        <v>792</v>
      </c>
      <c r="K1086" s="8">
        <v>1980</v>
      </c>
      <c r="L1086" s="8">
        <v>0</v>
      </c>
      <c r="M1086" s="8">
        <v>0</v>
      </c>
      <c r="N1086" s="8">
        <v>0</v>
      </c>
      <c r="O1086" s="11">
        <v>6132</v>
      </c>
    </row>
    <row r="1087" spans="2:15" x14ac:dyDescent="0.35">
      <c r="B1087" s="4" t="s">
        <v>5</v>
      </c>
      <c r="C1087" s="8">
        <v>0</v>
      </c>
      <c r="D1087" s="8">
        <v>0</v>
      </c>
      <c r="E1087" s="8">
        <v>0</v>
      </c>
      <c r="F1087" s="8">
        <v>19872</v>
      </c>
      <c r="G1087" s="8">
        <v>0</v>
      </c>
      <c r="H1087" s="8">
        <v>0</v>
      </c>
      <c r="I1087" s="8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1388</v>
      </c>
      <c r="O1087" s="11">
        <v>21260</v>
      </c>
    </row>
    <row r="1088" spans="2:15" x14ac:dyDescent="0.35">
      <c r="B1088" s="4" t="s">
        <v>6</v>
      </c>
      <c r="C1088" s="8">
        <v>20141.699999999997</v>
      </c>
      <c r="D1088" s="8">
        <v>20144.89</v>
      </c>
      <c r="E1088" s="8">
        <v>20053.939999999999</v>
      </c>
      <c r="F1088" s="8">
        <v>0</v>
      </c>
      <c r="G1088" s="8">
        <v>20171.64</v>
      </c>
      <c r="H1088" s="8">
        <v>20543.66</v>
      </c>
      <c r="I1088" s="8">
        <v>0</v>
      </c>
      <c r="J1088" s="8">
        <v>0</v>
      </c>
      <c r="K1088" s="8">
        <v>20630.57</v>
      </c>
      <c r="L1088" s="8">
        <v>41173.160000000003</v>
      </c>
      <c r="M1088" s="8">
        <v>0</v>
      </c>
      <c r="N1088" s="8">
        <v>0</v>
      </c>
      <c r="O1088" s="11">
        <v>162859.56</v>
      </c>
    </row>
    <row r="1089" spans="2:15" x14ac:dyDescent="0.35">
      <c r="B1089" s="4" t="s">
        <v>8</v>
      </c>
      <c r="C1089" s="8">
        <v>0</v>
      </c>
      <c r="D1089" s="8">
        <v>40340</v>
      </c>
      <c r="E1089" s="8">
        <v>19685.099999999999</v>
      </c>
      <c r="F1089" s="8">
        <v>19854.490000000002</v>
      </c>
      <c r="G1089" s="8">
        <v>0</v>
      </c>
      <c r="H1089" s="8">
        <v>13700</v>
      </c>
      <c r="I1089" s="8">
        <v>0</v>
      </c>
      <c r="J1089" s="8">
        <v>19711.82</v>
      </c>
      <c r="K1089" s="8">
        <v>0</v>
      </c>
      <c r="L1089" s="8">
        <v>81495</v>
      </c>
      <c r="M1089" s="8">
        <v>19541.55</v>
      </c>
      <c r="N1089" s="8">
        <v>19708.259999999998</v>
      </c>
      <c r="O1089" s="11">
        <v>234036.22</v>
      </c>
    </row>
    <row r="1090" spans="2:15" x14ac:dyDescent="0.35">
      <c r="B1090" s="4" t="s">
        <v>10</v>
      </c>
      <c r="C1090" s="8">
        <v>36196</v>
      </c>
      <c r="D1090" s="8">
        <v>47488</v>
      </c>
      <c r="E1090" s="8">
        <v>0</v>
      </c>
      <c r="F1090" s="8">
        <v>6570.96</v>
      </c>
      <c r="G1090" s="8">
        <v>0</v>
      </c>
      <c r="H1090" s="8">
        <v>0</v>
      </c>
      <c r="I1090" s="8">
        <v>0</v>
      </c>
      <c r="J1090" s="8">
        <v>5.5</v>
      </c>
      <c r="K1090" s="8">
        <v>951.5</v>
      </c>
      <c r="L1090" s="8">
        <v>366</v>
      </c>
      <c r="M1090" s="8">
        <v>0</v>
      </c>
      <c r="N1090" s="8">
        <v>0</v>
      </c>
      <c r="O1090" s="11">
        <v>91577.96</v>
      </c>
    </row>
    <row r="1091" spans="2:15" x14ac:dyDescent="0.35">
      <c r="B1091" s="4" t="s">
        <v>11</v>
      </c>
      <c r="C1091" s="8">
        <v>52328</v>
      </c>
      <c r="D1091" s="8">
        <v>0</v>
      </c>
      <c r="E1091" s="8">
        <v>42074.1</v>
      </c>
      <c r="F1091" s="8">
        <v>0</v>
      </c>
      <c r="G1091" s="8">
        <v>17636</v>
      </c>
      <c r="H1091" s="8">
        <v>65545</v>
      </c>
      <c r="I1091" s="8">
        <v>63303.500000000007</v>
      </c>
      <c r="J1091" s="8">
        <v>44703.3</v>
      </c>
      <c r="K1091" s="8">
        <v>124810.1</v>
      </c>
      <c r="L1091" s="8">
        <v>0</v>
      </c>
      <c r="M1091" s="8">
        <v>23180</v>
      </c>
      <c r="N1091" s="8">
        <v>10831</v>
      </c>
      <c r="O1091" s="11">
        <v>444411</v>
      </c>
    </row>
    <row r="1092" spans="2:15" x14ac:dyDescent="0.35">
      <c r="B1092" s="2" t="s">
        <v>113</v>
      </c>
      <c r="C1092" s="6">
        <v>178740</v>
      </c>
      <c r="D1092" s="6">
        <v>42501.599999999999</v>
      </c>
      <c r="E1092" s="6">
        <v>51513.8</v>
      </c>
      <c r="F1092" s="6">
        <v>203925.30000000002</v>
      </c>
      <c r="G1092" s="6">
        <v>25067.64</v>
      </c>
      <c r="H1092" s="6">
        <v>34351.5</v>
      </c>
      <c r="I1092" s="6">
        <v>141376.90000000002</v>
      </c>
      <c r="J1092" s="6">
        <v>46401.7</v>
      </c>
      <c r="K1092" s="6">
        <v>132662.70000000001</v>
      </c>
      <c r="L1092" s="6">
        <v>42067.199999999997</v>
      </c>
      <c r="M1092" s="6">
        <v>50503.399999999994</v>
      </c>
      <c r="N1092" s="6">
        <v>0</v>
      </c>
      <c r="O1092" s="9">
        <v>949111.74</v>
      </c>
    </row>
    <row r="1093" spans="2:15" x14ac:dyDescent="0.35">
      <c r="B1093" s="3" t="s">
        <v>1</v>
      </c>
      <c r="C1093" s="7">
        <v>178740</v>
      </c>
      <c r="D1093" s="7">
        <v>42501.599999999999</v>
      </c>
      <c r="E1093" s="7">
        <v>51513.8</v>
      </c>
      <c r="F1093" s="7">
        <v>203925.30000000002</v>
      </c>
      <c r="G1093" s="7">
        <v>25067.64</v>
      </c>
      <c r="H1093" s="7">
        <v>34351.5</v>
      </c>
      <c r="I1093" s="7">
        <v>141376.90000000002</v>
      </c>
      <c r="J1093" s="7">
        <v>46401.7</v>
      </c>
      <c r="K1093" s="7">
        <v>132662.70000000001</v>
      </c>
      <c r="L1093" s="7">
        <v>42067.199999999997</v>
      </c>
      <c r="M1093" s="7">
        <v>50503.399999999994</v>
      </c>
      <c r="N1093" s="7">
        <v>0</v>
      </c>
      <c r="O1093" s="10">
        <v>949111.74</v>
      </c>
    </row>
    <row r="1094" spans="2:15" x14ac:dyDescent="0.35">
      <c r="B1094" s="4" t="s">
        <v>6</v>
      </c>
      <c r="C1094" s="8">
        <v>178740</v>
      </c>
      <c r="D1094" s="8">
        <v>25332</v>
      </c>
      <c r="E1094" s="8">
        <v>0</v>
      </c>
      <c r="F1094" s="8">
        <v>153408</v>
      </c>
      <c r="G1094" s="8">
        <v>25067.64</v>
      </c>
      <c r="H1094" s="8">
        <v>0</v>
      </c>
      <c r="I1094" s="8">
        <v>73625.600000000006</v>
      </c>
      <c r="J1094" s="8">
        <v>0</v>
      </c>
      <c r="K1094" s="8">
        <v>48516.800000000003</v>
      </c>
      <c r="L1094" s="8">
        <v>25108.799999999999</v>
      </c>
      <c r="M1094" s="8">
        <v>0</v>
      </c>
      <c r="N1094" s="8">
        <v>0</v>
      </c>
      <c r="O1094" s="11">
        <v>529798.84</v>
      </c>
    </row>
    <row r="1095" spans="2:15" x14ac:dyDescent="0.35">
      <c r="B1095" s="4" t="s">
        <v>10</v>
      </c>
      <c r="C1095" s="8">
        <v>0</v>
      </c>
      <c r="D1095" s="8">
        <v>0</v>
      </c>
      <c r="E1095" s="8">
        <v>5</v>
      </c>
      <c r="F1095" s="8">
        <v>140</v>
      </c>
      <c r="G1095" s="8">
        <v>0</v>
      </c>
      <c r="H1095" s="8">
        <v>0</v>
      </c>
      <c r="I1095" s="8">
        <v>0</v>
      </c>
      <c r="J1095" s="8">
        <v>14000</v>
      </c>
      <c r="K1095" s="8">
        <v>125</v>
      </c>
      <c r="L1095" s="8">
        <v>0</v>
      </c>
      <c r="M1095" s="8">
        <v>0</v>
      </c>
      <c r="N1095" s="8">
        <v>0</v>
      </c>
      <c r="O1095" s="11">
        <v>14270</v>
      </c>
    </row>
    <row r="1096" spans="2:15" x14ac:dyDescent="0.35">
      <c r="B1096" s="4" t="s">
        <v>11</v>
      </c>
      <c r="C1096" s="8">
        <v>0</v>
      </c>
      <c r="D1096" s="8">
        <v>17169.599999999999</v>
      </c>
      <c r="E1096" s="8">
        <v>51508.800000000003</v>
      </c>
      <c r="F1096" s="8">
        <v>50377.30000000001</v>
      </c>
      <c r="G1096" s="8">
        <v>0</v>
      </c>
      <c r="H1096" s="8">
        <v>34351.5</v>
      </c>
      <c r="I1096" s="8">
        <v>67751.3</v>
      </c>
      <c r="J1096" s="8">
        <v>32401.7</v>
      </c>
      <c r="K1096" s="8">
        <v>84020.9</v>
      </c>
      <c r="L1096" s="8">
        <v>16958.400000000001</v>
      </c>
      <c r="M1096" s="8">
        <v>50503.399999999994</v>
      </c>
      <c r="N1096" s="8">
        <v>0</v>
      </c>
      <c r="O1096" s="11">
        <v>405042.9</v>
      </c>
    </row>
    <row r="1097" spans="2:15" x14ac:dyDescent="0.35">
      <c r="B1097" s="2" t="s">
        <v>31</v>
      </c>
      <c r="C1097" s="6">
        <v>83525.7</v>
      </c>
      <c r="D1097" s="6">
        <v>144538.46</v>
      </c>
      <c r="E1097" s="6">
        <v>130083.02</v>
      </c>
      <c r="F1097" s="6">
        <v>153305.94</v>
      </c>
      <c r="G1097" s="6">
        <v>0</v>
      </c>
      <c r="H1097" s="6">
        <v>111995</v>
      </c>
      <c r="I1097" s="6">
        <v>42424.9</v>
      </c>
      <c r="J1097" s="6">
        <v>64412.530000000006</v>
      </c>
      <c r="K1097" s="6">
        <v>67355.25</v>
      </c>
      <c r="L1097" s="6">
        <v>0</v>
      </c>
      <c r="M1097" s="6">
        <v>59736.84</v>
      </c>
      <c r="N1097" s="6">
        <v>86244.92</v>
      </c>
      <c r="O1097" s="9">
        <v>943622.56000000017</v>
      </c>
    </row>
    <row r="1098" spans="2:15" x14ac:dyDescent="0.35">
      <c r="B1098" s="3" t="s">
        <v>1</v>
      </c>
      <c r="C1098" s="7">
        <v>83525.7</v>
      </c>
      <c r="D1098" s="7">
        <v>144538.46</v>
      </c>
      <c r="E1098" s="7">
        <v>130083.02</v>
      </c>
      <c r="F1098" s="7">
        <v>153305.94</v>
      </c>
      <c r="G1098" s="7">
        <v>0</v>
      </c>
      <c r="H1098" s="7">
        <v>111995</v>
      </c>
      <c r="I1098" s="7">
        <v>42424.9</v>
      </c>
      <c r="J1098" s="7">
        <v>64412.530000000006</v>
      </c>
      <c r="K1098" s="7">
        <v>67355.25</v>
      </c>
      <c r="L1098" s="7">
        <v>0</v>
      </c>
      <c r="M1098" s="7">
        <v>59736.84</v>
      </c>
      <c r="N1098" s="7">
        <v>86244.92</v>
      </c>
      <c r="O1098" s="10">
        <v>943622.56000000017</v>
      </c>
    </row>
    <row r="1099" spans="2:15" x14ac:dyDescent="0.35">
      <c r="B1099" s="4" t="s">
        <v>3</v>
      </c>
      <c r="C1099" s="8">
        <v>0</v>
      </c>
      <c r="D1099" s="8">
        <v>0</v>
      </c>
      <c r="E1099" s="8">
        <v>0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11">
        <v>0</v>
      </c>
    </row>
    <row r="1100" spans="2:15" x14ac:dyDescent="0.35">
      <c r="B1100" s="4" t="s">
        <v>5</v>
      </c>
      <c r="C1100" s="8">
        <v>0</v>
      </c>
      <c r="D1100" s="8">
        <v>0</v>
      </c>
      <c r="E1100" s="8">
        <v>0</v>
      </c>
      <c r="F1100" s="8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42372</v>
      </c>
      <c r="L1100" s="8">
        <v>0</v>
      </c>
      <c r="M1100" s="8">
        <v>21945</v>
      </c>
      <c r="N1100" s="8">
        <v>21945</v>
      </c>
      <c r="O1100" s="11">
        <v>86262</v>
      </c>
    </row>
    <row r="1101" spans="2:15" x14ac:dyDescent="0.35">
      <c r="B1101" s="4" t="s">
        <v>6</v>
      </c>
      <c r="C1101" s="8">
        <v>0</v>
      </c>
      <c r="D1101" s="8">
        <v>122859.72</v>
      </c>
      <c r="E1101" s="8">
        <v>74807.02</v>
      </c>
      <c r="F1101" s="8">
        <v>24297.14</v>
      </c>
      <c r="G1101" s="8">
        <v>0</v>
      </c>
      <c r="H1101" s="8">
        <v>0</v>
      </c>
      <c r="I1101" s="8">
        <v>24928.9</v>
      </c>
      <c r="J1101" s="8">
        <v>24879.43</v>
      </c>
      <c r="K1101" s="8">
        <v>24983.25</v>
      </c>
      <c r="L1101" s="8">
        <v>0</v>
      </c>
      <c r="M1101" s="8">
        <v>24725.200000000001</v>
      </c>
      <c r="N1101" s="8">
        <v>49983.42</v>
      </c>
      <c r="O1101" s="11">
        <v>371464.08</v>
      </c>
    </row>
    <row r="1102" spans="2:15" x14ac:dyDescent="0.35">
      <c r="B1102" s="4" t="s">
        <v>8</v>
      </c>
      <c r="C1102" s="8">
        <v>0</v>
      </c>
      <c r="D1102" s="8">
        <v>20959</v>
      </c>
      <c r="E1102" s="8">
        <v>55276</v>
      </c>
      <c r="F1102" s="8">
        <v>27534</v>
      </c>
      <c r="G1102" s="8">
        <v>0</v>
      </c>
      <c r="H1102" s="8">
        <v>80100</v>
      </c>
      <c r="I1102" s="8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11">
        <v>183869</v>
      </c>
    </row>
    <row r="1103" spans="2:15" x14ac:dyDescent="0.35">
      <c r="B1103" s="4" t="s">
        <v>10</v>
      </c>
      <c r="C1103" s="8">
        <v>0</v>
      </c>
      <c r="D1103" s="8">
        <v>719.74</v>
      </c>
      <c r="E1103" s="8">
        <v>0</v>
      </c>
      <c r="F1103" s="8">
        <v>9.8000000000000007</v>
      </c>
      <c r="G1103" s="8">
        <v>0</v>
      </c>
      <c r="H1103" s="8">
        <v>0</v>
      </c>
      <c r="I1103" s="8">
        <v>0</v>
      </c>
      <c r="J1103" s="8">
        <v>0</v>
      </c>
      <c r="K1103" s="8">
        <v>0</v>
      </c>
      <c r="L1103" s="8">
        <v>0</v>
      </c>
      <c r="M1103" s="8">
        <v>4.6399999999999997</v>
      </c>
      <c r="N1103" s="8">
        <v>0</v>
      </c>
      <c r="O1103" s="11">
        <v>734.18</v>
      </c>
    </row>
    <row r="1104" spans="2:15" x14ac:dyDescent="0.35">
      <c r="B1104" s="4" t="s">
        <v>11</v>
      </c>
      <c r="C1104" s="8">
        <v>83525.7</v>
      </c>
      <c r="D1104" s="8">
        <v>0</v>
      </c>
      <c r="E1104" s="8">
        <v>0</v>
      </c>
      <c r="F1104" s="8">
        <v>101465</v>
      </c>
      <c r="G1104" s="8">
        <v>0</v>
      </c>
      <c r="H1104" s="8">
        <v>31895</v>
      </c>
      <c r="I1104" s="8">
        <v>17496</v>
      </c>
      <c r="J1104" s="8">
        <v>39533.100000000006</v>
      </c>
      <c r="K1104" s="8">
        <v>0</v>
      </c>
      <c r="L1104" s="8">
        <v>0</v>
      </c>
      <c r="M1104" s="8">
        <v>13062</v>
      </c>
      <c r="N1104" s="8">
        <v>14316.5</v>
      </c>
      <c r="O1104" s="11">
        <v>301293.30000000005</v>
      </c>
    </row>
    <row r="1105" spans="2:15" x14ac:dyDescent="0.35">
      <c r="B1105" s="2" t="s">
        <v>124</v>
      </c>
      <c r="C1105" s="6">
        <v>112566</v>
      </c>
      <c r="D1105" s="6">
        <v>27210.7</v>
      </c>
      <c r="E1105" s="6">
        <v>127841.86</v>
      </c>
      <c r="F1105" s="6">
        <v>122383.09999999999</v>
      </c>
      <c r="G1105" s="6">
        <v>217096.99999999997</v>
      </c>
      <c r="H1105" s="6">
        <v>102081.4</v>
      </c>
      <c r="I1105" s="6">
        <v>47556.52</v>
      </c>
      <c r="J1105" s="6">
        <v>20203.400000000001</v>
      </c>
      <c r="K1105" s="6">
        <v>0</v>
      </c>
      <c r="L1105" s="6">
        <v>8424.4</v>
      </c>
      <c r="M1105" s="6">
        <v>7393.1</v>
      </c>
      <c r="N1105" s="6">
        <v>398</v>
      </c>
      <c r="O1105" s="9">
        <v>793155.48</v>
      </c>
    </row>
    <row r="1106" spans="2:15" x14ac:dyDescent="0.35">
      <c r="B1106" s="3" t="s">
        <v>1</v>
      </c>
      <c r="C1106" s="7">
        <v>112566</v>
      </c>
      <c r="D1106" s="7">
        <v>27210.7</v>
      </c>
      <c r="E1106" s="7">
        <v>127841.86</v>
      </c>
      <c r="F1106" s="7">
        <v>122383.09999999999</v>
      </c>
      <c r="G1106" s="7">
        <v>217096.99999999997</v>
      </c>
      <c r="H1106" s="7">
        <v>102081.4</v>
      </c>
      <c r="I1106" s="7">
        <v>47556.52</v>
      </c>
      <c r="J1106" s="7">
        <v>20203.400000000001</v>
      </c>
      <c r="K1106" s="7">
        <v>0</v>
      </c>
      <c r="L1106" s="7">
        <v>8424.4</v>
      </c>
      <c r="M1106" s="7">
        <v>7393.1</v>
      </c>
      <c r="N1106" s="7">
        <v>398</v>
      </c>
      <c r="O1106" s="10">
        <v>793155.48</v>
      </c>
    </row>
    <row r="1107" spans="2:15" x14ac:dyDescent="0.35">
      <c r="B1107" s="4" t="s">
        <v>4</v>
      </c>
      <c r="C1107" s="8">
        <v>0</v>
      </c>
      <c r="D1107" s="8">
        <v>0</v>
      </c>
      <c r="E1107" s="8">
        <v>0</v>
      </c>
      <c r="F1107" s="8">
        <v>0</v>
      </c>
      <c r="G1107" s="8">
        <v>11840</v>
      </c>
      <c r="H1107" s="8">
        <v>0</v>
      </c>
      <c r="I1107" s="8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11">
        <v>11840</v>
      </c>
    </row>
    <row r="1108" spans="2:15" x14ac:dyDescent="0.35">
      <c r="B1108" s="4" t="s">
        <v>5</v>
      </c>
      <c r="C1108" s="8">
        <v>107932.8</v>
      </c>
      <c r="D1108" s="8">
        <v>20976</v>
      </c>
      <c r="E1108" s="8">
        <v>127806.39999999999</v>
      </c>
      <c r="F1108" s="8">
        <v>104440</v>
      </c>
      <c r="G1108" s="8">
        <v>188072.19999999998</v>
      </c>
      <c r="H1108" s="8">
        <v>102081.4</v>
      </c>
      <c r="I1108" s="8">
        <v>40855.199999999997</v>
      </c>
      <c r="J1108" s="8">
        <v>20203.400000000001</v>
      </c>
      <c r="K1108" s="8">
        <v>0</v>
      </c>
      <c r="L1108" s="8">
        <v>0</v>
      </c>
      <c r="M1108" s="8">
        <v>0</v>
      </c>
      <c r="N1108" s="8">
        <v>0</v>
      </c>
      <c r="O1108" s="11">
        <v>712367.4</v>
      </c>
    </row>
    <row r="1109" spans="2:15" x14ac:dyDescent="0.35">
      <c r="B1109" s="4" t="s">
        <v>8</v>
      </c>
      <c r="C1109" s="8">
        <v>0</v>
      </c>
      <c r="D1109" s="8">
        <v>0</v>
      </c>
      <c r="E1109" s="8">
        <v>0</v>
      </c>
      <c r="F1109" s="8">
        <v>0</v>
      </c>
      <c r="G1109" s="8">
        <v>0</v>
      </c>
      <c r="H1109" s="8">
        <v>0</v>
      </c>
      <c r="I1109" s="8">
        <v>6701.32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11">
        <v>6701.32</v>
      </c>
    </row>
    <row r="1110" spans="2:15" x14ac:dyDescent="0.35">
      <c r="B1110" s="4" t="s">
        <v>10</v>
      </c>
      <c r="C1110" s="8">
        <v>0</v>
      </c>
      <c r="D1110" s="8">
        <v>0</v>
      </c>
      <c r="E1110" s="8">
        <v>35.46</v>
      </c>
      <c r="F1110" s="8">
        <v>53.9</v>
      </c>
      <c r="G1110" s="8">
        <v>0</v>
      </c>
      <c r="H1110" s="8">
        <v>0</v>
      </c>
      <c r="I1110" s="8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398</v>
      </c>
      <c r="O1110" s="11">
        <v>487.36</v>
      </c>
    </row>
    <row r="1111" spans="2:15" x14ac:dyDescent="0.35">
      <c r="B1111" s="4" t="s">
        <v>11</v>
      </c>
      <c r="C1111" s="8">
        <v>4633.2</v>
      </c>
      <c r="D1111" s="8">
        <v>6234.7000000000007</v>
      </c>
      <c r="E1111" s="8">
        <v>0</v>
      </c>
      <c r="F1111" s="8">
        <v>17889.2</v>
      </c>
      <c r="G1111" s="8">
        <v>17184.8</v>
      </c>
      <c r="H1111" s="8">
        <v>0</v>
      </c>
      <c r="I1111" s="8">
        <v>0</v>
      </c>
      <c r="J1111" s="8">
        <v>0</v>
      </c>
      <c r="K1111" s="8">
        <v>0</v>
      </c>
      <c r="L1111" s="8">
        <v>8424.4</v>
      </c>
      <c r="M1111" s="8">
        <v>7393.1</v>
      </c>
      <c r="N1111" s="8">
        <v>0</v>
      </c>
      <c r="O1111" s="11">
        <v>61759.4</v>
      </c>
    </row>
    <row r="1112" spans="2:15" x14ac:dyDescent="0.35">
      <c r="B1112" s="2" t="s">
        <v>63</v>
      </c>
      <c r="C1112" s="6">
        <v>99196.38</v>
      </c>
      <c r="D1112" s="6">
        <v>89170.48</v>
      </c>
      <c r="E1112" s="6">
        <v>22121.3</v>
      </c>
      <c r="F1112" s="6">
        <v>78919.58</v>
      </c>
      <c r="G1112" s="6">
        <v>20902</v>
      </c>
      <c r="H1112" s="6">
        <v>85826.790000000008</v>
      </c>
      <c r="I1112" s="6">
        <v>45481</v>
      </c>
      <c r="J1112" s="6">
        <v>85104.34</v>
      </c>
      <c r="K1112" s="6">
        <v>2000</v>
      </c>
      <c r="L1112" s="6">
        <v>131403.94</v>
      </c>
      <c r="M1112" s="6">
        <v>24074</v>
      </c>
      <c r="N1112" s="6">
        <v>94081.5</v>
      </c>
      <c r="O1112" s="9">
        <v>778281.31</v>
      </c>
    </row>
    <row r="1113" spans="2:15" x14ac:dyDescent="0.35">
      <c r="B1113" s="3" t="s">
        <v>1</v>
      </c>
      <c r="C1113" s="7">
        <v>99196.38</v>
      </c>
      <c r="D1113" s="7">
        <v>89170.48</v>
      </c>
      <c r="E1113" s="7">
        <v>22121.3</v>
      </c>
      <c r="F1113" s="7">
        <v>78919.58</v>
      </c>
      <c r="G1113" s="7">
        <v>20902</v>
      </c>
      <c r="H1113" s="7">
        <v>85826.790000000008</v>
      </c>
      <c r="I1113" s="7">
        <v>45481</v>
      </c>
      <c r="J1113" s="7">
        <v>85104.34</v>
      </c>
      <c r="K1113" s="7">
        <v>2000</v>
      </c>
      <c r="L1113" s="7">
        <v>131403.94</v>
      </c>
      <c r="M1113" s="7">
        <v>24074</v>
      </c>
      <c r="N1113" s="7">
        <v>94081.5</v>
      </c>
      <c r="O1113" s="10">
        <v>778281.31</v>
      </c>
    </row>
    <row r="1114" spans="2:15" x14ac:dyDescent="0.35">
      <c r="B1114" s="4" t="s">
        <v>3</v>
      </c>
      <c r="C1114" s="8">
        <v>0</v>
      </c>
      <c r="D1114" s="8">
        <v>0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11">
        <v>0</v>
      </c>
    </row>
    <row r="1115" spans="2:15" x14ac:dyDescent="0.35">
      <c r="B1115" s="4" t="s">
        <v>4</v>
      </c>
      <c r="C1115" s="8">
        <v>0</v>
      </c>
      <c r="D1115" s="8">
        <v>17.5</v>
      </c>
      <c r="E1115" s="8">
        <v>0</v>
      </c>
      <c r="F1115" s="8">
        <v>23563</v>
      </c>
      <c r="G1115" s="8">
        <v>0</v>
      </c>
      <c r="H1115" s="8">
        <v>0</v>
      </c>
      <c r="I1115" s="8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24102</v>
      </c>
      <c r="O1115" s="11">
        <v>47682.5</v>
      </c>
    </row>
    <row r="1116" spans="2:15" x14ac:dyDescent="0.35">
      <c r="B1116" s="4" t="s">
        <v>5</v>
      </c>
      <c r="C1116" s="8">
        <v>41840</v>
      </c>
      <c r="D1116" s="8">
        <v>20902</v>
      </c>
      <c r="E1116" s="8">
        <v>0</v>
      </c>
      <c r="F1116" s="8">
        <v>20902</v>
      </c>
      <c r="G1116" s="8">
        <v>20902</v>
      </c>
      <c r="H1116" s="8">
        <v>24504</v>
      </c>
      <c r="I1116" s="8">
        <v>45406</v>
      </c>
      <c r="J1116" s="8">
        <v>45406</v>
      </c>
      <c r="K1116" s="8">
        <v>0</v>
      </c>
      <c r="L1116" s="8">
        <v>91354</v>
      </c>
      <c r="M1116" s="8">
        <v>0</v>
      </c>
      <c r="N1116" s="8">
        <v>0</v>
      </c>
      <c r="O1116" s="11">
        <v>311216</v>
      </c>
    </row>
    <row r="1117" spans="2:15" x14ac:dyDescent="0.35">
      <c r="B1117" s="4" t="s">
        <v>6</v>
      </c>
      <c r="C1117" s="8">
        <v>15548.58</v>
      </c>
      <c r="D1117" s="8">
        <v>15548.58</v>
      </c>
      <c r="E1117" s="8">
        <v>0</v>
      </c>
      <c r="F1117" s="8">
        <v>15818.58</v>
      </c>
      <c r="G1117" s="8">
        <v>0</v>
      </c>
      <c r="H1117" s="8">
        <v>21865.19</v>
      </c>
      <c r="I1117" s="8">
        <v>67</v>
      </c>
      <c r="J1117" s="8">
        <v>21505.94</v>
      </c>
      <c r="K1117" s="8">
        <v>0</v>
      </c>
      <c r="L1117" s="8">
        <v>21505.94</v>
      </c>
      <c r="M1117" s="8">
        <v>0</v>
      </c>
      <c r="N1117" s="8">
        <v>48000</v>
      </c>
      <c r="O1117" s="11">
        <v>159859.81</v>
      </c>
    </row>
    <row r="1118" spans="2:15" x14ac:dyDescent="0.35">
      <c r="B1118" s="4" t="s">
        <v>8</v>
      </c>
      <c r="C1118" s="8">
        <v>0</v>
      </c>
      <c r="D1118" s="8">
        <v>0</v>
      </c>
      <c r="E1118" s="8">
        <v>22120</v>
      </c>
      <c r="F1118" s="8">
        <v>0</v>
      </c>
      <c r="G1118" s="8">
        <v>0</v>
      </c>
      <c r="H1118" s="8">
        <v>20919</v>
      </c>
      <c r="I1118" s="8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11">
        <v>43039</v>
      </c>
    </row>
    <row r="1119" spans="2:15" x14ac:dyDescent="0.35">
      <c r="B1119" s="4" t="s">
        <v>10</v>
      </c>
      <c r="C1119" s="8">
        <v>23419</v>
      </c>
      <c r="D1119" s="8">
        <v>34320</v>
      </c>
      <c r="E1119" s="8">
        <v>1.2999999999999998</v>
      </c>
      <c r="F1119" s="8">
        <v>12</v>
      </c>
      <c r="G1119" s="8">
        <v>0</v>
      </c>
      <c r="H1119" s="8">
        <v>17</v>
      </c>
      <c r="I1119" s="8">
        <v>8</v>
      </c>
      <c r="J1119" s="8">
        <v>0.8</v>
      </c>
      <c r="K1119" s="8">
        <v>2000</v>
      </c>
      <c r="L1119" s="8">
        <v>2</v>
      </c>
      <c r="M1119" s="8">
        <v>24074</v>
      </c>
      <c r="N1119" s="8">
        <v>21055.5</v>
      </c>
      <c r="O1119" s="11">
        <v>104909.6</v>
      </c>
    </row>
    <row r="1120" spans="2:15" x14ac:dyDescent="0.35">
      <c r="B1120" s="4" t="s">
        <v>11</v>
      </c>
      <c r="C1120" s="8">
        <v>18388.8</v>
      </c>
      <c r="D1120" s="8">
        <v>18382.399999999998</v>
      </c>
      <c r="E1120" s="8">
        <v>0</v>
      </c>
      <c r="F1120" s="8">
        <v>18624</v>
      </c>
      <c r="G1120" s="8">
        <v>0</v>
      </c>
      <c r="H1120" s="8">
        <v>18521.599999999999</v>
      </c>
      <c r="I1120" s="8">
        <v>0</v>
      </c>
      <c r="J1120" s="8">
        <v>18191.599999999999</v>
      </c>
      <c r="K1120" s="8">
        <v>0</v>
      </c>
      <c r="L1120" s="8">
        <v>18542</v>
      </c>
      <c r="M1120" s="8">
        <v>0</v>
      </c>
      <c r="N1120" s="8">
        <v>923.99999999999989</v>
      </c>
      <c r="O1120" s="11">
        <v>111574.39999999999</v>
      </c>
    </row>
    <row r="1121" spans="2:15" x14ac:dyDescent="0.35">
      <c r="B1121" s="2" t="s">
        <v>91</v>
      </c>
      <c r="C1121" s="6">
        <v>0</v>
      </c>
      <c r="D1121" s="6">
        <v>21268</v>
      </c>
      <c r="E1121" s="6">
        <v>23338</v>
      </c>
      <c r="F1121" s="6">
        <v>73814.679999999993</v>
      </c>
      <c r="G1121" s="6">
        <v>22963</v>
      </c>
      <c r="H1121" s="6">
        <v>163168</v>
      </c>
      <c r="I1121" s="6">
        <v>102281</v>
      </c>
      <c r="J1121" s="6">
        <v>62606</v>
      </c>
      <c r="K1121" s="6">
        <v>62689.5</v>
      </c>
      <c r="L1121" s="6">
        <v>85360</v>
      </c>
      <c r="M1121" s="6">
        <v>63868</v>
      </c>
      <c r="N1121" s="6">
        <v>44195</v>
      </c>
      <c r="O1121" s="9">
        <v>725551.18</v>
      </c>
    </row>
    <row r="1122" spans="2:15" x14ac:dyDescent="0.35">
      <c r="B1122" s="3" t="s">
        <v>1</v>
      </c>
      <c r="C1122" s="7">
        <v>0</v>
      </c>
      <c r="D1122" s="7">
        <v>21268</v>
      </c>
      <c r="E1122" s="7">
        <v>23338</v>
      </c>
      <c r="F1122" s="7">
        <v>73814.679999999993</v>
      </c>
      <c r="G1122" s="7">
        <v>22963</v>
      </c>
      <c r="H1122" s="7">
        <v>163168</v>
      </c>
      <c r="I1122" s="7">
        <v>102281</v>
      </c>
      <c r="J1122" s="7">
        <v>62606</v>
      </c>
      <c r="K1122" s="7">
        <v>62689.5</v>
      </c>
      <c r="L1122" s="7">
        <v>85360</v>
      </c>
      <c r="M1122" s="7">
        <v>63868</v>
      </c>
      <c r="N1122" s="7">
        <v>44195</v>
      </c>
      <c r="O1122" s="10">
        <v>725551.18</v>
      </c>
    </row>
    <row r="1123" spans="2:15" x14ac:dyDescent="0.35">
      <c r="B1123" s="4" t="s">
        <v>4</v>
      </c>
      <c r="C1123" s="8">
        <v>0</v>
      </c>
      <c r="D1123" s="8">
        <v>11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11">
        <v>11</v>
      </c>
    </row>
    <row r="1124" spans="2:15" x14ac:dyDescent="0.35">
      <c r="B1124" s="4" t="s">
        <v>5</v>
      </c>
      <c r="C1124" s="8">
        <v>0</v>
      </c>
      <c r="D1124" s="8">
        <v>20840</v>
      </c>
      <c r="E1124" s="8">
        <v>0</v>
      </c>
      <c r="F1124" s="8">
        <v>41320</v>
      </c>
      <c r="G1124" s="8">
        <v>0</v>
      </c>
      <c r="H1124" s="8">
        <v>163168</v>
      </c>
      <c r="I1124" s="8">
        <v>102281</v>
      </c>
      <c r="J1124" s="8">
        <v>62606</v>
      </c>
      <c r="K1124" s="8">
        <v>62688</v>
      </c>
      <c r="L1124" s="8">
        <v>85360</v>
      </c>
      <c r="M1124" s="8">
        <v>41800</v>
      </c>
      <c r="N1124" s="8">
        <v>20900</v>
      </c>
      <c r="O1124" s="11">
        <v>600963</v>
      </c>
    </row>
    <row r="1125" spans="2:15" x14ac:dyDescent="0.35">
      <c r="B1125" s="4" t="s">
        <v>10</v>
      </c>
      <c r="C1125" s="8">
        <v>0</v>
      </c>
      <c r="D1125" s="8">
        <v>417</v>
      </c>
      <c r="E1125" s="8">
        <v>1</v>
      </c>
      <c r="F1125" s="8">
        <v>32494.68</v>
      </c>
      <c r="G1125" s="8">
        <v>0</v>
      </c>
      <c r="H1125" s="8">
        <v>0</v>
      </c>
      <c r="I1125" s="8">
        <v>0</v>
      </c>
      <c r="J1125" s="8">
        <v>0</v>
      </c>
      <c r="K1125" s="8">
        <v>1.5</v>
      </c>
      <c r="L1125" s="8">
        <v>0</v>
      </c>
      <c r="M1125" s="8">
        <v>0</v>
      </c>
      <c r="N1125" s="8">
        <v>280</v>
      </c>
      <c r="O1125" s="11">
        <v>33194.18</v>
      </c>
    </row>
    <row r="1126" spans="2:15" x14ac:dyDescent="0.35">
      <c r="B1126" s="4" t="s">
        <v>11</v>
      </c>
      <c r="C1126" s="8">
        <v>0</v>
      </c>
      <c r="D1126" s="8">
        <v>0</v>
      </c>
      <c r="E1126" s="8">
        <v>23337</v>
      </c>
      <c r="F1126" s="8">
        <v>0</v>
      </c>
      <c r="G1126" s="8">
        <v>22963</v>
      </c>
      <c r="H1126" s="8">
        <v>0</v>
      </c>
      <c r="I1126" s="8">
        <v>0</v>
      </c>
      <c r="J1126" s="8">
        <v>0</v>
      </c>
      <c r="K1126" s="8">
        <v>0</v>
      </c>
      <c r="L1126" s="8">
        <v>0</v>
      </c>
      <c r="M1126" s="8">
        <v>22068</v>
      </c>
      <c r="N1126" s="8">
        <v>23015</v>
      </c>
      <c r="O1126" s="11">
        <v>91383</v>
      </c>
    </row>
    <row r="1127" spans="2:15" x14ac:dyDescent="0.35">
      <c r="B1127" s="2" t="s">
        <v>138</v>
      </c>
      <c r="C1127" s="6">
        <v>0</v>
      </c>
      <c r="D1127" s="6">
        <v>52130.5</v>
      </c>
      <c r="E1127" s="6">
        <v>26069.399999999998</v>
      </c>
      <c r="F1127" s="6">
        <v>19087.32</v>
      </c>
      <c r="G1127" s="6">
        <v>0</v>
      </c>
      <c r="H1127" s="6">
        <v>219</v>
      </c>
      <c r="I1127" s="6">
        <v>14761.6</v>
      </c>
      <c r="J1127" s="6">
        <v>0</v>
      </c>
      <c r="K1127" s="6">
        <v>56674</v>
      </c>
      <c r="L1127" s="6">
        <v>301634.09999999998</v>
      </c>
      <c r="M1127" s="6">
        <v>0</v>
      </c>
      <c r="N1127" s="6">
        <v>191010.51</v>
      </c>
      <c r="O1127" s="9">
        <v>661586.42999999993</v>
      </c>
    </row>
    <row r="1128" spans="2:15" x14ac:dyDescent="0.35">
      <c r="B1128" s="3" t="s">
        <v>1</v>
      </c>
      <c r="C1128" s="7">
        <v>0</v>
      </c>
      <c r="D1128" s="7">
        <v>52130.5</v>
      </c>
      <c r="E1128" s="7">
        <v>26069.399999999998</v>
      </c>
      <c r="F1128" s="7">
        <v>19087.32</v>
      </c>
      <c r="G1128" s="7">
        <v>0</v>
      </c>
      <c r="H1128" s="7">
        <v>219</v>
      </c>
      <c r="I1128" s="7">
        <v>14761.6</v>
      </c>
      <c r="J1128" s="7">
        <v>0</v>
      </c>
      <c r="K1128" s="7">
        <v>56674</v>
      </c>
      <c r="L1128" s="7">
        <v>301634.09999999998</v>
      </c>
      <c r="M1128" s="7">
        <v>0</v>
      </c>
      <c r="N1128" s="7">
        <v>191010.51</v>
      </c>
      <c r="O1128" s="10">
        <v>661586.42999999993</v>
      </c>
    </row>
    <row r="1129" spans="2:15" x14ac:dyDescent="0.35">
      <c r="B1129" s="4" t="s">
        <v>6</v>
      </c>
      <c r="C1129" s="8">
        <v>0</v>
      </c>
      <c r="D1129" s="8">
        <v>52130</v>
      </c>
      <c r="E1129" s="8">
        <v>26068.799999999999</v>
      </c>
      <c r="F1129" s="8">
        <v>19084.8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11">
        <v>97283.6</v>
      </c>
    </row>
    <row r="1130" spans="2:15" x14ac:dyDescent="0.35">
      <c r="B1130" s="4" t="s">
        <v>10</v>
      </c>
      <c r="C1130" s="8">
        <v>0</v>
      </c>
      <c r="D1130" s="8">
        <v>0.5</v>
      </c>
      <c r="E1130" s="8">
        <v>0.6</v>
      </c>
      <c r="F1130" s="8">
        <v>2.52</v>
      </c>
      <c r="G1130" s="8">
        <v>0</v>
      </c>
      <c r="H1130" s="8">
        <v>0</v>
      </c>
      <c r="I1130" s="8">
        <v>0</v>
      </c>
      <c r="J1130" s="8">
        <v>0</v>
      </c>
      <c r="K1130" s="8">
        <v>56674</v>
      </c>
      <c r="L1130" s="8">
        <v>301634.09999999998</v>
      </c>
      <c r="M1130" s="8">
        <v>0</v>
      </c>
      <c r="N1130" s="8">
        <v>191010.51</v>
      </c>
      <c r="O1130" s="11">
        <v>549322.23</v>
      </c>
    </row>
    <row r="1131" spans="2:15" x14ac:dyDescent="0.35">
      <c r="B1131" s="4" t="s">
        <v>11</v>
      </c>
      <c r="C1131" s="8">
        <v>0</v>
      </c>
      <c r="D1131" s="8">
        <v>0</v>
      </c>
      <c r="E1131" s="8">
        <v>0</v>
      </c>
      <c r="F1131" s="8">
        <v>0</v>
      </c>
      <c r="G1131" s="8">
        <v>0</v>
      </c>
      <c r="H1131" s="8">
        <v>219</v>
      </c>
      <c r="I1131" s="8">
        <v>14761.6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11">
        <v>14980.6</v>
      </c>
    </row>
    <row r="1132" spans="2:15" x14ac:dyDescent="0.35">
      <c r="B1132" s="2" t="s">
        <v>169</v>
      </c>
      <c r="C1132" s="6">
        <v>25568</v>
      </c>
      <c r="D1132" s="6">
        <v>153408</v>
      </c>
      <c r="E1132" s="6">
        <v>0</v>
      </c>
      <c r="F1132" s="6">
        <v>298476.40000000002</v>
      </c>
      <c r="G1132" s="6">
        <v>25568</v>
      </c>
      <c r="H1132" s="6">
        <v>76704</v>
      </c>
      <c r="I1132" s="6">
        <v>0</v>
      </c>
      <c r="J1132" s="6">
        <v>0</v>
      </c>
      <c r="K1132" s="6">
        <v>0</v>
      </c>
      <c r="L1132" s="6">
        <v>0</v>
      </c>
      <c r="M1132" s="6">
        <v>25568</v>
      </c>
      <c r="N1132" s="6">
        <v>51136</v>
      </c>
      <c r="O1132" s="9">
        <v>656428.4</v>
      </c>
    </row>
    <row r="1133" spans="2:15" x14ac:dyDescent="0.35">
      <c r="B1133" s="3" t="s">
        <v>1</v>
      </c>
      <c r="C1133" s="7">
        <v>25568</v>
      </c>
      <c r="D1133" s="7">
        <v>153408</v>
      </c>
      <c r="E1133" s="7">
        <v>0</v>
      </c>
      <c r="F1133" s="7">
        <v>298476.40000000002</v>
      </c>
      <c r="G1133" s="7">
        <v>25568</v>
      </c>
      <c r="H1133" s="7">
        <v>76704</v>
      </c>
      <c r="I1133" s="7">
        <v>0</v>
      </c>
      <c r="J1133" s="7">
        <v>0</v>
      </c>
      <c r="K1133" s="7">
        <v>0</v>
      </c>
      <c r="L1133" s="7">
        <v>0</v>
      </c>
      <c r="M1133" s="7">
        <v>25568</v>
      </c>
      <c r="N1133" s="7">
        <v>51136</v>
      </c>
      <c r="O1133" s="10">
        <v>656428.4</v>
      </c>
    </row>
    <row r="1134" spans="2:15" x14ac:dyDescent="0.35">
      <c r="B1134" s="4" t="s">
        <v>3</v>
      </c>
      <c r="C1134" s="8">
        <v>0</v>
      </c>
      <c r="D1134" s="8">
        <v>0</v>
      </c>
      <c r="E1134" s="8">
        <v>0</v>
      </c>
      <c r="F1134" s="8">
        <v>0</v>
      </c>
      <c r="G1134" s="8">
        <v>0</v>
      </c>
      <c r="H1134" s="8">
        <v>0</v>
      </c>
      <c r="I1134" s="8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11">
        <v>0</v>
      </c>
    </row>
    <row r="1135" spans="2:15" x14ac:dyDescent="0.35">
      <c r="B1135" s="4" t="s">
        <v>6</v>
      </c>
      <c r="C1135" s="8">
        <v>25568</v>
      </c>
      <c r="D1135" s="8">
        <v>153408</v>
      </c>
      <c r="E1135" s="8">
        <v>0</v>
      </c>
      <c r="F1135" s="8">
        <v>281248</v>
      </c>
      <c r="G1135" s="8">
        <v>25568</v>
      </c>
      <c r="H1135" s="8">
        <v>76704</v>
      </c>
      <c r="I1135" s="8">
        <v>0</v>
      </c>
      <c r="J1135" s="8">
        <v>0</v>
      </c>
      <c r="K1135" s="8">
        <v>0</v>
      </c>
      <c r="L1135" s="8">
        <v>0</v>
      </c>
      <c r="M1135" s="8">
        <v>25568</v>
      </c>
      <c r="N1135" s="8">
        <v>51136</v>
      </c>
      <c r="O1135" s="11">
        <v>639200</v>
      </c>
    </row>
    <row r="1136" spans="2:15" x14ac:dyDescent="0.35">
      <c r="B1136" s="4" t="s">
        <v>11</v>
      </c>
      <c r="C1136" s="8">
        <v>0</v>
      </c>
      <c r="D1136" s="8">
        <v>0</v>
      </c>
      <c r="E1136" s="8">
        <v>0</v>
      </c>
      <c r="F1136" s="8">
        <v>17228.399999999998</v>
      </c>
      <c r="G1136" s="8">
        <v>0</v>
      </c>
      <c r="H1136" s="8">
        <v>0</v>
      </c>
      <c r="I1136" s="8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11">
        <v>17228.399999999998</v>
      </c>
    </row>
    <row r="1137" spans="2:15" x14ac:dyDescent="0.35">
      <c r="B1137" s="2" t="s">
        <v>185</v>
      </c>
      <c r="C1137" s="6">
        <v>52714.28</v>
      </c>
      <c r="D1137" s="6">
        <v>36097.25</v>
      </c>
      <c r="E1137" s="6">
        <v>26730.079999999994</v>
      </c>
      <c r="F1137" s="6">
        <v>26775.09</v>
      </c>
      <c r="G1137" s="6">
        <v>108008.06</v>
      </c>
      <c r="H1137" s="6">
        <v>58065.369999999995</v>
      </c>
      <c r="I1137" s="6">
        <v>21736.800000000003</v>
      </c>
      <c r="J1137" s="6">
        <v>45995.74</v>
      </c>
      <c r="K1137" s="6">
        <v>86130.42</v>
      </c>
      <c r="L1137" s="6">
        <v>42848.639999999999</v>
      </c>
      <c r="M1137" s="6">
        <v>99659.15</v>
      </c>
      <c r="N1137" s="6">
        <v>49609.9</v>
      </c>
      <c r="O1137" s="9">
        <v>654370.78</v>
      </c>
    </row>
    <row r="1138" spans="2:15" x14ac:dyDescent="0.35">
      <c r="B1138" s="3" t="s">
        <v>1</v>
      </c>
      <c r="C1138" s="7">
        <v>52714.28</v>
      </c>
      <c r="D1138" s="7">
        <v>36097.25</v>
      </c>
      <c r="E1138" s="7">
        <v>26730.079999999994</v>
      </c>
      <c r="F1138" s="7">
        <v>26775.09</v>
      </c>
      <c r="G1138" s="7">
        <v>108008.06</v>
      </c>
      <c r="H1138" s="7">
        <v>58065.369999999995</v>
      </c>
      <c r="I1138" s="7">
        <v>21736.800000000003</v>
      </c>
      <c r="J1138" s="7">
        <v>45995.74</v>
      </c>
      <c r="K1138" s="7">
        <v>86130.42</v>
      </c>
      <c r="L1138" s="7">
        <v>42848.639999999999</v>
      </c>
      <c r="M1138" s="7">
        <v>99659.15</v>
      </c>
      <c r="N1138" s="7">
        <v>49609.9</v>
      </c>
      <c r="O1138" s="10">
        <v>654370.78</v>
      </c>
    </row>
    <row r="1139" spans="2:15" x14ac:dyDescent="0.35">
      <c r="B1139" s="4" t="s">
        <v>4</v>
      </c>
      <c r="C1139" s="8">
        <v>0</v>
      </c>
      <c r="D1139" s="8">
        <v>0</v>
      </c>
      <c r="E1139" s="8">
        <v>25.92</v>
      </c>
      <c r="F1139" s="8">
        <v>0</v>
      </c>
      <c r="G1139" s="8">
        <v>27173</v>
      </c>
      <c r="H1139" s="8">
        <v>792</v>
      </c>
      <c r="I1139" s="8">
        <v>0</v>
      </c>
      <c r="J1139" s="8">
        <v>461.14</v>
      </c>
      <c r="K1139" s="8">
        <v>756</v>
      </c>
      <c r="L1139" s="8">
        <v>0</v>
      </c>
      <c r="M1139" s="8">
        <v>792</v>
      </c>
      <c r="N1139" s="8">
        <v>396</v>
      </c>
      <c r="O1139" s="11">
        <v>30396.059999999998</v>
      </c>
    </row>
    <row r="1140" spans="2:15" x14ac:dyDescent="0.35">
      <c r="B1140" s="4" t="s">
        <v>5</v>
      </c>
      <c r="C1140" s="8">
        <v>0</v>
      </c>
      <c r="D1140" s="8">
        <v>0</v>
      </c>
      <c r="E1140" s="8">
        <v>0</v>
      </c>
      <c r="F1140" s="8">
        <v>0</v>
      </c>
      <c r="G1140" s="8">
        <v>20580</v>
      </c>
      <c r="H1140" s="8">
        <v>0</v>
      </c>
      <c r="I1140" s="8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11">
        <v>20580</v>
      </c>
    </row>
    <row r="1141" spans="2:15" x14ac:dyDescent="0.35">
      <c r="B1141" s="4" t="s">
        <v>6</v>
      </c>
      <c r="C1141" s="8">
        <v>0</v>
      </c>
      <c r="D1141" s="8">
        <v>0</v>
      </c>
      <c r="E1141" s="8">
        <v>15147.349999999999</v>
      </c>
      <c r="F1141" s="8">
        <v>0</v>
      </c>
      <c r="G1141" s="8">
        <v>0</v>
      </c>
      <c r="H1141" s="8">
        <v>0</v>
      </c>
      <c r="I1141" s="8">
        <v>0</v>
      </c>
      <c r="J1141" s="8">
        <v>0</v>
      </c>
      <c r="K1141" s="8">
        <v>0</v>
      </c>
      <c r="L1141" s="8">
        <v>10924.22</v>
      </c>
      <c r="M1141" s="8">
        <v>10246.94</v>
      </c>
      <c r="N1141" s="8">
        <v>2174.1</v>
      </c>
      <c r="O1141" s="11">
        <v>38492.61</v>
      </c>
    </row>
    <row r="1142" spans="2:15" x14ac:dyDescent="0.35">
      <c r="B1142" s="4" t="s">
        <v>10</v>
      </c>
      <c r="C1142" s="8">
        <v>0</v>
      </c>
      <c r="D1142" s="8">
        <v>0</v>
      </c>
      <c r="E1142" s="8">
        <v>9434.8099999999977</v>
      </c>
      <c r="F1142" s="8">
        <v>0</v>
      </c>
      <c r="G1142" s="8">
        <v>50</v>
      </c>
      <c r="H1142" s="8">
        <v>0</v>
      </c>
      <c r="I1142" s="8">
        <v>306</v>
      </c>
      <c r="J1142" s="8">
        <v>3662.6</v>
      </c>
      <c r="K1142" s="8">
        <v>0</v>
      </c>
      <c r="L1142" s="8">
        <v>2594.5499999999997</v>
      </c>
      <c r="M1142" s="8">
        <v>0</v>
      </c>
      <c r="N1142" s="8">
        <v>8785.4</v>
      </c>
      <c r="O1142" s="11">
        <v>24833.359999999997</v>
      </c>
    </row>
    <row r="1143" spans="2:15" x14ac:dyDescent="0.35">
      <c r="B1143" s="4" t="s">
        <v>11</v>
      </c>
      <c r="C1143" s="8">
        <v>52714.28</v>
      </c>
      <c r="D1143" s="8">
        <v>36097.25</v>
      </c>
      <c r="E1143" s="8">
        <v>2122</v>
      </c>
      <c r="F1143" s="8">
        <v>26775.09</v>
      </c>
      <c r="G1143" s="8">
        <v>60205.06</v>
      </c>
      <c r="H1143" s="8">
        <v>57273.369999999995</v>
      </c>
      <c r="I1143" s="8">
        <v>21430.800000000003</v>
      </c>
      <c r="J1143" s="8">
        <v>41872</v>
      </c>
      <c r="K1143" s="8">
        <v>85374.42</v>
      </c>
      <c r="L1143" s="8">
        <v>29329.87</v>
      </c>
      <c r="M1143" s="8">
        <v>88620.209999999992</v>
      </c>
      <c r="N1143" s="8">
        <v>38254.400000000001</v>
      </c>
      <c r="O1143" s="11">
        <v>540068.75</v>
      </c>
    </row>
    <row r="1144" spans="2:15" x14ac:dyDescent="0.35">
      <c r="B1144" s="2" t="s">
        <v>22</v>
      </c>
      <c r="C1144" s="6">
        <v>52385</v>
      </c>
      <c r="D1144" s="6">
        <v>0</v>
      </c>
      <c r="E1144" s="6">
        <v>197800</v>
      </c>
      <c r="F1144" s="6">
        <v>0</v>
      </c>
      <c r="G1144" s="6">
        <v>131005</v>
      </c>
      <c r="H1144" s="6">
        <v>0</v>
      </c>
      <c r="I1144" s="6">
        <v>122338</v>
      </c>
      <c r="J1144" s="6">
        <v>0</v>
      </c>
      <c r="K1144" s="6">
        <v>70861.8</v>
      </c>
      <c r="L1144" s="6">
        <v>53500</v>
      </c>
      <c r="M1144" s="6">
        <v>452.53999999999996</v>
      </c>
      <c r="N1144" s="6">
        <v>0</v>
      </c>
      <c r="O1144" s="9">
        <v>628342.34000000008</v>
      </c>
    </row>
    <row r="1145" spans="2:15" x14ac:dyDescent="0.35">
      <c r="B1145" s="3" t="s">
        <v>1</v>
      </c>
      <c r="C1145" s="7">
        <v>52385</v>
      </c>
      <c r="D1145" s="7">
        <v>0</v>
      </c>
      <c r="E1145" s="7">
        <v>197800</v>
      </c>
      <c r="F1145" s="7">
        <v>0</v>
      </c>
      <c r="G1145" s="7">
        <v>131005</v>
      </c>
      <c r="H1145" s="7">
        <v>0</v>
      </c>
      <c r="I1145" s="7">
        <v>122338</v>
      </c>
      <c r="J1145" s="7">
        <v>0</v>
      </c>
      <c r="K1145" s="7">
        <v>70861.8</v>
      </c>
      <c r="L1145" s="7">
        <v>53500</v>
      </c>
      <c r="M1145" s="7">
        <v>452.53999999999996</v>
      </c>
      <c r="N1145" s="7">
        <v>0</v>
      </c>
      <c r="O1145" s="10">
        <v>628342.34000000008</v>
      </c>
    </row>
    <row r="1146" spans="2:15" x14ac:dyDescent="0.35">
      <c r="B1146" s="4" t="s">
        <v>3</v>
      </c>
      <c r="C1146" s="8">
        <v>0</v>
      </c>
      <c r="D1146" s="8">
        <v>0</v>
      </c>
      <c r="E1146" s="8">
        <v>0</v>
      </c>
      <c r="F1146" s="8">
        <v>0</v>
      </c>
      <c r="G1146" s="8">
        <v>0</v>
      </c>
      <c r="H1146" s="8">
        <v>0</v>
      </c>
      <c r="I1146" s="8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11">
        <v>0</v>
      </c>
    </row>
    <row r="1147" spans="2:15" x14ac:dyDescent="0.35">
      <c r="B1147" s="4" t="s">
        <v>10</v>
      </c>
      <c r="C1147" s="8">
        <v>52385</v>
      </c>
      <c r="D1147" s="8">
        <v>0</v>
      </c>
      <c r="E1147" s="8">
        <v>197800</v>
      </c>
      <c r="F1147" s="8">
        <v>0</v>
      </c>
      <c r="G1147" s="8">
        <v>131005</v>
      </c>
      <c r="H1147" s="8">
        <v>0</v>
      </c>
      <c r="I1147" s="8">
        <v>105670</v>
      </c>
      <c r="J1147" s="8">
        <v>0</v>
      </c>
      <c r="K1147" s="8">
        <v>53995</v>
      </c>
      <c r="L1147" s="8">
        <v>53500</v>
      </c>
      <c r="M1147" s="8">
        <v>452.53999999999996</v>
      </c>
      <c r="N1147" s="8">
        <v>0</v>
      </c>
      <c r="O1147" s="11">
        <v>594807.54</v>
      </c>
    </row>
    <row r="1148" spans="2:15" x14ac:dyDescent="0.35">
      <c r="B1148" s="4" t="s">
        <v>11</v>
      </c>
      <c r="C1148" s="8">
        <v>0</v>
      </c>
      <c r="D1148" s="8">
        <v>0</v>
      </c>
      <c r="E1148" s="8">
        <v>0</v>
      </c>
      <c r="F1148" s="8">
        <v>0</v>
      </c>
      <c r="G1148" s="8">
        <v>0</v>
      </c>
      <c r="H1148" s="8">
        <v>0</v>
      </c>
      <c r="I1148" s="8">
        <v>16668</v>
      </c>
      <c r="J1148" s="8">
        <v>0</v>
      </c>
      <c r="K1148" s="8">
        <v>16866.800000000003</v>
      </c>
      <c r="L1148" s="8">
        <v>0</v>
      </c>
      <c r="M1148" s="8">
        <v>0</v>
      </c>
      <c r="N1148" s="8">
        <v>0</v>
      </c>
      <c r="O1148" s="11">
        <v>33534.800000000003</v>
      </c>
    </row>
    <row r="1149" spans="2:15" x14ac:dyDescent="0.35">
      <c r="B1149" s="2" t="s">
        <v>55</v>
      </c>
      <c r="C1149" s="6">
        <v>43820.88</v>
      </c>
      <c r="D1149" s="6">
        <v>24960</v>
      </c>
      <c r="E1149" s="6">
        <v>22282.19</v>
      </c>
      <c r="F1149" s="6">
        <v>48363.3</v>
      </c>
      <c r="G1149" s="6">
        <v>43720.800000000003</v>
      </c>
      <c r="H1149" s="6">
        <v>45934.5</v>
      </c>
      <c r="I1149" s="6">
        <v>90746.94</v>
      </c>
      <c r="J1149" s="6">
        <v>603</v>
      </c>
      <c r="K1149" s="6">
        <v>184837.94</v>
      </c>
      <c r="L1149" s="6">
        <v>19775.2</v>
      </c>
      <c r="M1149" s="6">
        <v>21349.79</v>
      </c>
      <c r="N1149" s="6">
        <v>27121</v>
      </c>
      <c r="O1149" s="9">
        <v>573515.54</v>
      </c>
    </row>
    <row r="1150" spans="2:15" x14ac:dyDescent="0.35">
      <c r="B1150" s="3" t="s">
        <v>1</v>
      </c>
      <c r="C1150" s="7">
        <v>43820.88</v>
      </c>
      <c r="D1150" s="7">
        <v>24960</v>
      </c>
      <c r="E1150" s="7">
        <v>22282.19</v>
      </c>
      <c r="F1150" s="7">
        <v>48363.3</v>
      </c>
      <c r="G1150" s="7">
        <v>43720.800000000003</v>
      </c>
      <c r="H1150" s="7">
        <v>45934.5</v>
      </c>
      <c r="I1150" s="7">
        <v>90746.94</v>
      </c>
      <c r="J1150" s="7">
        <v>603</v>
      </c>
      <c r="K1150" s="7">
        <v>184837.94</v>
      </c>
      <c r="L1150" s="7">
        <v>19775.2</v>
      </c>
      <c r="M1150" s="7">
        <v>21349.79</v>
      </c>
      <c r="N1150" s="7">
        <v>27121</v>
      </c>
      <c r="O1150" s="10">
        <v>573515.54</v>
      </c>
    </row>
    <row r="1151" spans="2:15" x14ac:dyDescent="0.35">
      <c r="B1151" s="4" t="s">
        <v>3</v>
      </c>
      <c r="C1151" s="8">
        <v>0</v>
      </c>
      <c r="D1151" s="8">
        <v>0</v>
      </c>
      <c r="E1151" s="8">
        <v>0</v>
      </c>
      <c r="F1151" s="8">
        <v>0</v>
      </c>
      <c r="G1151" s="8">
        <v>0</v>
      </c>
      <c r="H1151" s="8">
        <v>0</v>
      </c>
      <c r="I1151" s="8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11">
        <v>0</v>
      </c>
    </row>
    <row r="1152" spans="2:15" x14ac:dyDescent="0.35">
      <c r="B1152" s="4" t="s">
        <v>4</v>
      </c>
      <c r="C1152" s="8">
        <v>0</v>
      </c>
      <c r="D1152" s="8">
        <v>0</v>
      </c>
      <c r="E1152" s="8">
        <v>0</v>
      </c>
      <c r="F1152" s="8">
        <v>0</v>
      </c>
      <c r="G1152" s="8">
        <v>0</v>
      </c>
      <c r="H1152" s="8">
        <v>0</v>
      </c>
      <c r="I1152" s="8">
        <v>0</v>
      </c>
      <c r="J1152" s="8">
        <v>0</v>
      </c>
      <c r="K1152" s="8">
        <v>95</v>
      </c>
      <c r="L1152" s="8">
        <v>0</v>
      </c>
      <c r="M1152" s="8">
        <v>0</v>
      </c>
      <c r="N1152" s="8">
        <v>0</v>
      </c>
      <c r="O1152" s="11">
        <v>95</v>
      </c>
    </row>
    <row r="1153" spans="2:15" x14ac:dyDescent="0.35">
      <c r="B1153" s="4" t="s">
        <v>5</v>
      </c>
      <c r="C1153" s="8">
        <v>0</v>
      </c>
      <c r="D1153" s="8">
        <v>0</v>
      </c>
      <c r="E1153" s="8">
        <v>0</v>
      </c>
      <c r="F1153" s="8">
        <v>0</v>
      </c>
      <c r="G1153" s="8">
        <v>0</v>
      </c>
      <c r="H1153" s="8">
        <v>20940</v>
      </c>
      <c r="I1153" s="8">
        <v>69194</v>
      </c>
      <c r="J1153" s="8">
        <v>0</v>
      </c>
      <c r="K1153" s="8">
        <v>113186</v>
      </c>
      <c r="L1153" s="8">
        <v>0</v>
      </c>
      <c r="M1153" s="8">
        <v>0</v>
      </c>
      <c r="N1153" s="8">
        <v>0</v>
      </c>
      <c r="O1153" s="11">
        <v>203320</v>
      </c>
    </row>
    <row r="1154" spans="2:15" x14ac:dyDescent="0.35">
      <c r="B1154" s="4" t="s">
        <v>6</v>
      </c>
      <c r="C1154" s="8">
        <v>43730.38</v>
      </c>
      <c r="D1154" s="8">
        <v>0</v>
      </c>
      <c r="E1154" s="8">
        <v>21865.19</v>
      </c>
      <c r="F1154" s="8">
        <v>0</v>
      </c>
      <c r="G1154" s="8">
        <v>0</v>
      </c>
      <c r="H1154" s="8">
        <v>0</v>
      </c>
      <c r="I1154" s="8">
        <v>21505.94</v>
      </c>
      <c r="J1154" s="8">
        <v>5</v>
      </c>
      <c r="K1154" s="8">
        <v>21505.94</v>
      </c>
      <c r="L1154" s="8">
        <v>0</v>
      </c>
      <c r="M1154" s="8">
        <v>0</v>
      </c>
      <c r="N1154" s="8">
        <v>0</v>
      </c>
      <c r="O1154" s="11">
        <v>108612.45</v>
      </c>
    </row>
    <row r="1155" spans="2:15" x14ac:dyDescent="0.35">
      <c r="B1155" s="4" t="s">
        <v>7</v>
      </c>
      <c r="C1155" s="8">
        <v>0</v>
      </c>
      <c r="D1155" s="8">
        <v>0</v>
      </c>
      <c r="E1155" s="8">
        <v>0</v>
      </c>
      <c r="F1155" s="8">
        <v>0</v>
      </c>
      <c r="G1155" s="8">
        <v>590</v>
      </c>
      <c r="H1155" s="8">
        <v>0</v>
      </c>
      <c r="I1155" s="8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11">
        <v>590</v>
      </c>
    </row>
    <row r="1156" spans="2:15" x14ac:dyDescent="0.35">
      <c r="B1156" s="4" t="s">
        <v>8</v>
      </c>
      <c r="C1156" s="8">
        <v>0</v>
      </c>
      <c r="D1156" s="8">
        <v>24960</v>
      </c>
      <c r="E1156" s="8">
        <v>0</v>
      </c>
      <c r="F1156" s="8">
        <v>47840</v>
      </c>
      <c r="G1156" s="8">
        <v>0</v>
      </c>
      <c r="H1156" s="8">
        <v>24960</v>
      </c>
      <c r="I1156" s="8">
        <v>0</v>
      </c>
      <c r="J1156" s="8">
        <v>0</v>
      </c>
      <c r="K1156" s="8">
        <v>50000</v>
      </c>
      <c r="L1156" s="8">
        <v>0</v>
      </c>
      <c r="M1156" s="8">
        <v>0</v>
      </c>
      <c r="N1156" s="8">
        <v>0</v>
      </c>
      <c r="O1156" s="11">
        <v>147760</v>
      </c>
    </row>
    <row r="1157" spans="2:15" x14ac:dyDescent="0.35">
      <c r="B1157" s="4" t="s">
        <v>10</v>
      </c>
      <c r="C1157" s="8">
        <v>90.5</v>
      </c>
      <c r="D1157" s="8">
        <v>0</v>
      </c>
      <c r="E1157" s="8">
        <v>417</v>
      </c>
      <c r="F1157" s="8">
        <v>48.3</v>
      </c>
      <c r="G1157" s="8">
        <v>124</v>
      </c>
      <c r="H1157" s="8">
        <v>34.5</v>
      </c>
      <c r="I1157" s="8">
        <v>47</v>
      </c>
      <c r="J1157" s="8">
        <v>598</v>
      </c>
      <c r="K1157" s="8">
        <v>51</v>
      </c>
      <c r="L1157" s="8">
        <v>17</v>
      </c>
      <c r="M1157" s="8">
        <v>21349.79</v>
      </c>
      <c r="N1157" s="8">
        <v>27121</v>
      </c>
      <c r="O1157" s="11">
        <v>49898.09</v>
      </c>
    </row>
    <row r="1158" spans="2:15" x14ac:dyDescent="0.35">
      <c r="B1158" s="4" t="s">
        <v>11</v>
      </c>
      <c r="C1158" s="8">
        <v>0</v>
      </c>
      <c r="D1158" s="8">
        <v>0</v>
      </c>
      <c r="E1158" s="8">
        <v>0</v>
      </c>
      <c r="F1158" s="8">
        <v>475</v>
      </c>
      <c r="G1158" s="8">
        <v>43006.8</v>
      </c>
      <c r="H1158" s="8">
        <v>0</v>
      </c>
      <c r="I1158" s="8">
        <v>0</v>
      </c>
      <c r="J1158" s="8">
        <v>0</v>
      </c>
      <c r="K1158" s="8">
        <v>0</v>
      </c>
      <c r="L1158" s="8">
        <v>19758.2</v>
      </c>
      <c r="M1158" s="8">
        <v>0</v>
      </c>
      <c r="N1158" s="8">
        <v>0</v>
      </c>
      <c r="O1158" s="11">
        <v>63240</v>
      </c>
    </row>
    <row r="1159" spans="2:15" x14ac:dyDescent="0.35">
      <c r="B1159" s="2" t="s">
        <v>44</v>
      </c>
      <c r="C1159" s="6">
        <v>113891.04000000002</v>
      </c>
      <c r="D1159" s="6">
        <v>32796.199999999997</v>
      </c>
      <c r="E1159" s="6">
        <v>59277</v>
      </c>
      <c r="F1159" s="6">
        <v>92189.24</v>
      </c>
      <c r="G1159" s="6">
        <v>22627.3</v>
      </c>
      <c r="H1159" s="6">
        <v>74655.599999999991</v>
      </c>
      <c r="I1159" s="6">
        <v>58616.1</v>
      </c>
      <c r="J1159" s="6">
        <v>16580</v>
      </c>
      <c r="K1159" s="6">
        <v>19775.499999999996</v>
      </c>
      <c r="L1159" s="6">
        <v>21830.2</v>
      </c>
      <c r="M1159" s="6">
        <v>2349</v>
      </c>
      <c r="N1159" s="6">
        <v>50807.1</v>
      </c>
      <c r="O1159" s="9">
        <v>565394.28</v>
      </c>
    </row>
    <row r="1160" spans="2:15" x14ac:dyDescent="0.35">
      <c r="B1160" s="3" t="s">
        <v>1</v>
      </c>
      <c r="C1160" s="7">
        <v>113891.04000000002</v>
      </c>
      <c r="D1160" s="7">
        <v>32796.199999999997</v>
      </c>
      <c r="E1160" s="7">
        <v>59277</v>
      </c>
      <c r="F1160" s="7">
        <v>92189.24</v>
      </c>
      <c r="G1160" s="7">
        <v>22627.3</v>
      </c>
      <c r="H1160" s="7">
        <v>74655.599999999991</v>
      </c>
      <c r="I1160" s="7">
        <v>58616.1</v>
      </c>
      <c r="J1160" s="7">
        <v>16580</v>
      </c>
      <c r="K1160" s="7">
        <v>19775.499999999996</v>
      </c>
      <c r="L1160" s="7">
        <v>21830.2</v>
      </c>
      <c r="M1160" s="7">
        <v>2349</v>
      </c>
      <c r="N1160" s="7">
        <v>50807.1</v>
      </c>
      <c r="O1160" s="10">
        <v>565394.28</v>
      </c>
    </row>
    <row r="1161" spans="2:15" x14ac:dyDescent="0.35">
      <c r="B1161" s="4" t="s">
        <v>3</v>
      </c>
      <c r="C1161" s="8">
        <v>0</v>
      </c>
      <c r="D1161" s="8">
        <v>0</v>
      </c>
      <c r="E1161" s="8">
        <v>0</v>
      </c>
      <c r="F1161" s="8">
        <v>0</v>
      </c>
      <c r="G1161" s="8">
        <v>0</v>
      </c>
      <c r="H1161" s="8">
        <v>0</v>
      </c>
      <c r="I1161" s="8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11">
        <v>0</v>
      </c>
    </row>
    <row r="1162" spans="2:15" x14ac:dyDescent="0.35">
      <c r="B1162" s="4" t="s">
        <v>4</v>
      </c>
      <c r="C1162" s="8">
        <v>0</v>
      </c>
      <c r="D1162" s="8">
        <v>0</v>
      </c>
      <c r="E1162" s="8">
        <v>40</v>
      </c>
      <c r="F1162" s="8">
        <v>0</v>
      </c>
      <c r="G1162" s="8">
        <v>0</v>
      </c>
      <c r="H1162" s="8">
        <v>0.12</v>
      </c>
      <c r="I1162" s="8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11">
        <v>40.119999999999997</v>
      </c>
    </row>
    <row r="1163" spans="2:15" x14ac:dyDescent="0.35">
      <c r="B1163" s="4" t="s">
        <v>5</v>
      </c>
      <c r="C1163" s="8">
        <v>696</v>
      </c>
      <c r="D1163" s="8">
        <v>0</v>
      </c>
      <c r="E1163" s="8">
        <v>20976</v>
      </c>
      <c r="F1163" s="8">
        <v>0</v>
      </c>
      <c r="G1163" s="8">
        <v>20748</v>
      </c>
      <c r="H1163" s="8">
        <v>0</v>
      </c>
      <c r="I1163" s="8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11">
        <v>42420</v>
      </c>
    </row>
    <row r="1164" spans="2:15" x14ac:dyDescent="0.35">
      <c r="B1164" s="4" t="s">
        <v>8</v>
      </c>
      <c r="C1164" s="8">
        <v>0</v>
      </c>
      <c r="D1164" s="8">
        <v>0</v>
      </c>
      <c r="E1164" s="8">
        <v>0</v>
      </c>
      <c r="F1164" s="8">
        <v>0</v>
      </c>
      <c r="G1164" s="8">
        <v>0</v>
      </c>
      <c r="H1164" s="8">
        <v>2025</v>
      </c>
      <c r="I1164" s="8">
        <v>0</v>
      </c>
      <c r="J1164" s="8">
        <v>0</v>
      </c>
      <c r="K1164" s="8">
        <v>243</v>
      </c>
      <c r="L1164" s="8">
        <v>1767</v>
      </c>
      <c r="M1164" s="8">
        <v>0</v>
      </c>
      <c r="N1164" s="8">
        <v>202.5</v>
      </c>
      <c r="O1164" s="11">
        <v>4237.5</v>
      </c>
    </row>
    <row r="1165" spans="2:15" x14ac:dyDescent="0.35">
      <c r="B1165" s="4" t="s">
        <v>10</v>
      </c>
      <c r="C1165" s="8">
        <v>0</v>
      </c>
      <c r="D1165" s="8">
        <v>0</v>
      </c>
      <c r="E1165" s="8">
        <v>0</v>
      </c>
      <c r="F1165" s="8">
        <v>0</v>
      </c>
      <c r="G1165" s="8">
        <v>0</v>
      </c>
      <c r="H1165" s="8">
        <v>7.88</v>
      </c>
      <c r="I1165" s="8">
        <v>0</v>
      </c>
      <c r="J1165" s="8">
        <v>0</v>
      </c>
      <c r="K1165" s="8">
        <v>0</v>
      </c>
      <c r="L1165" s="8">
        <v>0</v>
      </c>
      <c r="M1165" s="8">
        <v>2349</v>
      </c>
      <c r="N1165" s="8">
        <v>127.76</v>
      </c>
      <c r="O1165" s="11">
        <v>2484.6400000000003</v>
      </c>
    </row>
    <row r="1166" spans="2:15" x14ac:dyDescent="0.35">
      <c r="B1166" s="4" t="s">
        <v>11</v>
      </c>
      <c r="C1166" s="8">
        <v>113195.04000000002</v>
      </c>
      <c r="D1166" s="8">
        <v>32796.199999999997</v>
      </c>
      <c r="E1166" s="8">
        <v>38261</v>
      </c>
      <c r="F1166" s="8">
        <v>92189.24</v>
      </c>
      <c r="G1166" s="8">
        <v>1879.2999999999997</v>
      </c>
      <c r="H1166" s="8">
        <v>72622.599999999991</v>
      </c>
      <c r="I1166" s="8">
        <v>58616.1</v>
      </c>
      <c r="J1166" s="8">
        <v>16580</v>
      </c>
      <c r="K1166" s="8">
        <v>19532.499999999996</v>
      </c>
      <c r="L1166" s="8">
        <v>20063.2</v>
      </c>
      <c r="M1166" s="8">
        <v>0</v>
      </c>
      <c r="N1166" s="8">
        <v>50476.84</v>
      </c>
      <c r="O1166" s="11">
        <v>516212.02</v>
      </c>
    </row>
    <row r="1167" spans="2:15" x14ac:dyDescent="0.35">
      <c r="B1167" s="2" t="s">
        <v>81</v>
      </c>
      <c r="C1167" s="6">
        <v>42016.1</v>
      </c>
      <c r="D1167" s="6">
        <v>25108.799999999999</v>
      </c>
      <c r="E1167" s="6">
        <v>43181.2</v>
      </c>
      <c r="F1167" s="6">
        <v>42431.199999999997</v>
      </c>
      <c r="G1167" s="6">
        <v>0</v>
      </c>
      <c r="H1167" s="6">
        <v>193534.6</v>
      </c>
      <c r="I1167" s="6">
        <v>43049.2</v>
      </c>
      <c r="J1167" s="6">
        <v>50842</v>
      </c>
      <c r="K1167" s="6">
        <v>17060.8</v>
      </c>
      <c r="L1167" s="6">
        <v>20690</v>
      </c>
      <c r="M1167" s="6">
        <v>25060</v>
      </c>
      <c r="N1167" s="6">
        <v>25290</v>
      </c>
      <c r="O1167" s="9">
        <v>528263.9</v>
      </c>
    </row>
    <row r="1168" spans="2:15" x14ac:dyDescent="0.35">
      <c r="B1168" s="3" t="s">
        <v>1</v>
      </c>
      <c r="C1168" s="7">
        <v>42016.1</v>
      </c>
      <c r="D1168" s="7">
        <v>25108.799999999999</v>
      </c>
      <c r="E1168" s="7">
        <v>43181.2</v>
      </c>
      <c r="F1168" s="7">
        <v>42431.199999999997</v>
      </c>
      <c r="G1168" s="7">
        <v>0</v>
      </c>
      <c r="H1168" s="7">
        <v>193534.6</v>
      </c>
      <c r="I1168" s="7">
        <v>43049.2</v>
      </c>
      <c r="J1168" s="7">
        <v>50842</v>
      </c>
      <c r="K1168" s="7">
        <v>17060.8</v>
      </c>
      <c r="L1168" s="7">
        <v>20690</v>
      </c>
      <c r="M1168" s="7">
        <v>25060</v>
      </c>
      <c r="N1168" s="7">
        <v>25290</v>
      </c>
      <c r="O1168" s="10">
        <v>528263.9</v>
      </c>
    </row>
    <row r="1169" spans="2:15" x14ac:dyDescent="0.35">
      <c r="B1169" s="4" t="s">
        <v>6</v>
      </c>
      <c r="C1169" s="8">
        <v>25031</v>
      </c>
      <c r="D1169" s="8">
        <v>25108.799999999999</v>
      </c>
      <c r="E1169" s="8">
        <v>25031</v>
      </c>
      <c r="F1169" s="8">
        <v>25108.799999999999</v>
      </c>
      <c r="G1169" s="8">
        <v>0</v>
      </c>
      <c r="H1169" s="8">
        <v>0</v>
      </c>
      <c r="I1169" s="8">
        <v>25152</v>
      </c>
      <c r="J1169" s="8">
        <v>50802</v>
      </c>
      <c r="K1169" s="8">
        <v>0</v>
      </c>
      <c r="L1169" s="8">
        <v>0</v>
      </c>
      <c r="M1169" s="8">
        <v>25060</v>
      </c>
      <c r="N1169" s="8">
        <v>25290</v>
      </c>
      <c r="O1169" s="11">
        <v>226583.6</v>
      </c>
    </row>
    <row r="1170" spans="2:15" x14ac:dyDescent="0.35">
      <c r="B1170" s="4" t="s">
        <v>10</v>
      </c>
      <c r="C1170" s="8">
        <v>0</v>
      </c>
      <c r="D1170" s="8">
        <v>0</v>
      </c>
      <c r="E1170" s="8">
        <v>0</v>
      </c>
      <c r="F1170" s="8">
        <v>50</v>
      </c>
      <c r="G1170" s="8">
        <v>0</v>
      </c>
      <c r="H1170" s="8">
        <v>177520</v>
      </c>
      <c r="I1170" s="8">
        <v>0</v>
      </c>
      <c r="J1170" s="8">
        <v>40</v>
      </c>
      <c r="K1170" s="8">
        <v>0</v>
      </c>
      <c r="L1170" s="8">
        <v>20690</v>
      </c>
      <c r="M1170" s="8">
        <v>0</v>
      </c>
      <c r="N1170" s="8">
        <v>0</v>
      </c>
      <c r="O1170" s="11">
        <v>198300</v>
      </c>
    </row>
    <row r="1171" spans="2:15" x14ac:dyDescent="0.35">
      <c r="B1171" s="4" t="s">
        <v>11</v>
      </c>
      <c r="C1171" s="8">
        <v>16985.099999999999</v>
      </c>
      <c r="D1171" s="8">
        <v>0</v>
      </c>
      <c r="E1171" s="8">
        <v>18150.2</v>
      </c>
      <c r="F1171" s="8">
        <v>17272.400000000001</v>
      </c>
      <c r="G1171" s="8">
        <v>0</v>
      </c>
      <c r="H1171" s="8">
        <v>16014.6</v>
      </c>
      <c r="I1171" s="8">
        <v>17897.2</v>
      </c>
      <c r="J1171" s="8">
        <v>0</v>
      </c>
      <c r="K1171" s="8">
        <v>17060.8</v>
      </c>
      <c r="L1171" s="8">
        <v>0</v>
      </c>
      <c r="M1171" s="8">
        <v>0</v>
      </c>
      <c r="N1171" s="8">
        <v>0</v>
      </c>
      <c r="O1171" s="11">
        <v>103380.3</v>
      </c>
    </row>
    <row r="1172" spans="2:15" x14ac:dyDescent="0.35">
      <c r="B1172" s="2" t="s">
        <v>17</v>
      </c>
      <c r="C1172" s="6">
        <v>15789.5</v>
      </c>
      <c r="D1172" s="6">
        <v>51634.299999999996</v>
      </c>
      <c r="E1172" s="6">
        <v>60641.299999999996</v>
      </c>
      <c r="F1172" s="6">
        <v>40618</v>
      </c>
      <c r="G1172" s="6">
        <v>53138.100000000006</v>
      </c>
      <c r="H1172" s="6">
        <v>56051.03</v>
      </c>
      <c r="I1172" s="6">
        <v>33753.399999999994</v>
      </c>
      <c r="J1172" s="6">
        <v>22074.3</v>
      </c>
      <c r="K1172" s="6">
        <v>18076.900000000001</v>
      </c>
      <c r="L1172" s="6">
        <v>54596.179999999993</v>
      </c>
      <c r="M1172" s="6">
        <v>68561.5</v>
      </c>
      <c r="N1172" s="6">
        <v>47244.86</v>
      </c>
      <c r="O1172" s="9">
        <v>522179.36999999994</v>
      </c>
    </row>
    <row r="1173" spans="2:15" x14ac:dyDescent="0.35">
      <c r="B1173" s="3" t="s">
        <v>1</v>
      </c>
      <c r="C1173" s="7">
        <v>15789.5</v>
      </c>
      <c r="D1173" s="7">
        <v>51634.299999999996</v>
      </c>
      <c r="E1173" s="7">
        <v>60641.299999999996</v>
      </c>
      <c r="F1173" s="7">
        <v>40618</v>
      </c>
      <c r="G1173" s="7">
        <v>53138.100000000006</v>
      </c>
      <c r="H1173" s="7">
        <v>56051.03</v>
      </c>
      <c r="I1173" s="7">
        <v>33753.399999999994</v>
      </c>
      <c r="J1173" s="7">
        <v>22074.3</v>
      </c>
      <c r="K1173" s="7">
        <v>18076.900000000001</v>
      </c>
      <c r="L1173" s="7">
        <v>54596.179999999993</v>
      </c>
      <c r="M1173" s="7">
        <v>68561.5</v>
      </c>
      <c r="N1173" s="7">
        <v>47244.86</v>
      </c>
      <c r="O1173" s="10">
        <v>522179.36999999994</v>
      </c>
    </row>
    <row r="1174" spans="2:15" x14ac:dyDescent="0.35">
      <c r="B1174" s="4" t="s">
        <v>4</v>
      </c>
      <c r="C1174" s="8">
        <v>0</v>
      </c>
      <c r="D1174" s="8">
        <v>72</v>
      </c>
      <c r="E1174" s="8">
        <v>44810</v>
      </c>
      <c r="F1174" s="8">
        <v>396</v>
      </c>
      <c r="G1174" s="8">
        <v>360</v>
      </c>
      <c r="H1174" s="8">
        <v>0</v>
      </c>
      <c r="I1174" s="8">
        <v>0</v>
      </c>
      <c r="J1174" s="8">
        <v>0</v>
      </c>
      <c r="K1174" s="8">
        <v>36</v>
      </c>
      <c r="L1174" s="8">
        <v>324</v>
      </c>
      <c r="M1174" s="8">
        <v>0</v>
      </c>
      <c r="N1174" s="8">
        <v>25570</v>
      </c>
      <c r="O1174" s="11">
        <v>71568</v>
      </c>
    </row>
    <row r="1175" spans="2:15" x14ac:dyDescent="0.35">
      <c r="B1175" s="4" t="s">
        <v>10</v>
      </c>
      <c r="C1175" s="8">
        <v>0</v>
      </c>
      <c r="D1175" s="8">
        <v>25927.9</v>
      </c>
      <c r="E1175" s="8">
        <v>5.7</v>
      </c>
      <c r="F1175" s="8">
        <v>0</v>
      </c>
      <c r="G1175" s="8">
        <v>14</v>
      </c>
      <c r="H1175" s="8">
        <v>21758.23</v>
      </c>
      <c r="I1175" s="8">
        <v>13.7</v>
      </c>
      <c r="J1175" s="8">
        <v>22074.3</v>
      </c>
      <c r="K1175" s="8">
        <v>0</v>
      </c>
      <c r="L1175" s="8">
        <v>20466.48</v>
      </c>
      <c r="M1175" s="8">
        <v>0</v>
      </c>
      <c r="N1175" s="8">
        <v>11246.76</v>
      </c>
      <c r="O1175" s="11">
        <v>101507.06999999999</v>
      </c>
    </row>
    <row r="1176" spans="2:15" x14ac:dyDescent="0.35">
      <c r="B1176" s="4" t="s">
        <v>11</v>
      </c>
      <c r="C1176" s="8">
        <v>15789.5</v>
      </c>
      <c r="D1176" s="8">
        <v>25634.399999999994</v>
      </c>
      <c r="E1176" s="8">
        <v>15825.6</v>
      </c>
      <c r="F1176" s="8">
        <v>40222</v>
      </c>
      <c r="G1176" s="8">
        <v>52764.100000000006</v>
      </c>
      <c r="H1176" s="8">
        <v>34292.799999999996</v>
      </c>
      <c r="I1176" s="8">
        <v>33739.699999999997</v>
      </c>
      <c r="J1176" s="8">
        <v>0</v>
      </c>
      <c r="K1176" s="8">
        <v>18040.900000000001</v>
      </c>
      <c r="L1176" s="8">
        <v>33805.699999999997</v>
      </c>
      <c r="M1176" s="8">
        <v>68561.5</v>
      </c>
      <c r="N1176" s="8">
        <v>10428.1</v>
      </c>
      <c r="O1176" s="11">
        <v>349104.29999999993</v>
      </c>
    </row>
    <row r="1177" spans="2:15" x14ac:dyDescent="0.35">
      <c r="B1177" s="2" t="s">
        <v>141</v>
      </c>
      <c r="C1177" s="6">
        <v>147400</v>
      </c>
      <c r="D1177" s="6">
        <v>11663.49</v>
      </c>
      <c r="E1177" s="6">
        <v>4700</v>
      </c>
      <c r="F1177" s="6">
        <v>38390.699999999997</v>
      </c>
      <c r="G1177" s="6">
        <v>22441.599999999999</v>
      </c>
      <c r="H1177" s="6">
        <v>1</v>
      </c>
      <c r="I1177" s="6">
        <v>5689.7</v>
      </c>
      <c r="J1177" s="6">
        <v>71171.45</v>
      </c>
      <c r="K1177" s="6">
        <v>95190</v>
      </c>
      <c r="L1177" s="6">
        <v>90505</v>
      </c>
      <c r="M1177" s="6">
        <v>10157.219999999999</v>
      </c>
      <c r="N1177" s="6">
        <v>0</v>
      </c>
      <c r="O1177" s="9">
        <v>497310.16000000003</v>
      </c>
    </row>
    <row r="1178" spans="2:15" x14ac:dyDescent="0.35">
      <c r="B1178" s="3" t="s">
        <v>1</v>
      </c>
      <c r="C1178" s="7">
        <v>147400</v>
      </c>
      <c r="D1178" s="7">
        <v>11663.49</v>
      </c>
      <c r="E1178" s="7">
        <v>4700</v>
      </c>
      <c r="F1178" s="7">
        <v>38390.699999999997</v>
      </c>
      <c r="G1178" s="7">
        <v>22441.599999999999</v>
      </c>
      <c r="H1178" s="7">
        <v>1</v>
      </c>
      <c r="I1178" s="7">
        <v>5689.7</v>
      </c>
      <c r="J1178" s="7">
        <v>71171.45</v>
      </c>
      <c r="K1178" s="7">
        <v>95190</v>
      </c>
      <c r="L1178" s="7">
        <v>90505</v>
      </c>
      <c r="M1178" s="7">
        <v>10157.219999999999</v>
      </c>
      <c r="N1178" s="7">
        <v>0</v>
      </c>
      <c r="O1178" s="10">
        <v>497310.16000000003</v>
      </c>
    </row>
    <row r="1179" spans="2:15" x14ac:dyDescent="0.35">
      <c r="B1179" s="4" t="s">
        <v>4</v>
      </c>
      <c r="C1179" s="8">
        <v>24080</v>
      </c>
      <c r="D1179" s="8">
        <v>0</v>
      </c>
      <c r="E1179" s="8">
        <v>0</v>
      </c>
      <c r="F1179" s="8">
        <v>0</v>
      </c>
      <c r="G1179" s="8">
        <v>0</v>
      </c>
      <c r="H1179" s="8">
        <v>0</v>
      </c>
      <c r="I1179" s="8">
        <v>0</v>
      </c>
      <c r="J1179" s="8">
        <v>0</v>
      </c>
      <c r="K1179" s="8">
        <v>22790</v>
      </c>
      <c r="L1179" s="8">
        <v>0</v>
      </c>
      <c r="M1179" s="8">
        <v>0</v>
      </c>
      <c r="N1179" s="8">
        <v>0</v>
      </c>
      <c r="O1179" s="11">
        <v>46870</v>
      </c>
    </row>
    <row r="1180" spans="2:15" x14ac:dyDescent="0.35">
      <c r="B1180" s="4" t="s">
        <v>5</v>
      </c>
      <c r="C1180" s="8">
        <v>23320</v>
      </c>
      <c r="D1180" s="8">
        <v>0</v>
      </c>
      <c r="E1180" s="8">
        <v>0</v>
      </c>
      <c r="F1180" s="8">
        <v>22368</v>
      </c>
      <c r="G1180" s="8">
        <v>22441.599999999999</v>
      </c>
      <c r="H1180" s="8">
        <v>0</v>
      </c>
      <c r="I1180" s="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11">
        <v>68129.600000000006</v>
      </c>
    </row>
    <row r="1181" spans="2:15" x14ac:dyDescent="0.35">
      <c r="B1181" s="4" t="s">
        <v>8</v>
      </c>
      <c r="C1181" s="8">
        <v>0</v>
      </c>
      <c r="D1181" s="8">
        <v>8363.49</v>
      </c>
      <c r="E1181" s="8">
        <v>0</v>
      </c>
      <c r="F1181" s="8">
        <v>9772</v>
      </c>
      <c r="G1181" s="8">
        <v>0</v>
      </c>
      <c r="H1181" s="8">
        <v>0</v>
      </c>
      <c r="I1181" s="8">
        <v>0</v>
      </c>
      <c r="J1181" s="8">
        <v>8371.4500000000007</v>
      </c>
      <c r="K1181" s="8">
        <v>0</v>
      </c>
      <c r="L1181" s="8">
        <v>0</v>
      </c>
      <c r="M1181" s="8">
        <v>10157.219999999999</v>
      </c>
      <c r="N1181" s="8">
        <v>0</v>
      </c>
      <c r="O1181" s="11">
        <v>36664.159999999996</v>
      </c>
    </row>
    <row r="1182" spans="2:15" x14ac:dyDescent="0.35">
      <c r="B1182" s="4" t="s">
        <v>10</v>
      </c>
      <c r="C1182" s="8">
        <v>100000</v>
      </c>
      <c r="D1182" s="8">
        <v>3300</v>
      </c>
      <c r="E1182" s="8">
        <v>4700</v>
      </c>
      <c r="F1182" s="8">
        <v>6250.7</v>
      </c>
      <c r="G1182" s="8">
        <v>0</v>
      </c>
      <c r="H1182" s="8">
        <v>1</v>
      </c>
      <c r="I1182" s="8">
        <v>5689.7</v>
      </c>
      <c r="J1182" s="8">
        <v>54300</v>
      </c>
      <c r="K1182" s="8">
        <v>72400</v>
      </c>
      <c r="L1182" s="8">
        <v>90505</v>
      </c>
      <c r="M1182" s="8">
        <v>0</v>
      </c>
      <c r="N1182" s="8">
        <v>0</v>
      </c>
      <c r="O1182" s="11">
        <v>337146.4</v>
      </c>
    </row>
    <row r="1183" spans="2:15" x14ac:dyDescent="0.35">
      <c r="B1183" s="4" t="s">
        <v>11</v>
      </c>
      <c r="C1183" s="8">
        <v>0</v>
      </c>
      <c r="D1183" s="8">
        <v>0</v>
      </c>
      <c r="E1183" s="8">
        <v>0</v>
      </c>
      <c r="F1183" s="8">
        <v>0</v>
      </c>
      <c r="G1183" s="8">
        <v>0</v>
      </c>
      <c r="H1183" s="8">
        <v>0</v>
      </c>
      <c r="I1183" s="8">
        <v>0</v>
      </c>
      <c r="J1183" s="8">
        <v>8500</v>
      </c>
      <c r="K1183" s="8">
        <v>0</v>
      </c>
      <c r="L1183" s="8">
        <v>0</v>
      </c>
      <c r="M1183" s="8">
        <v>0</v>
      </c>
      <c r="N1183" s="8">
        <v>0</v>
      </c>
      <c r="O1183" s="11">
        <v>8500</v>
      </c>
    </row>
    <row r="1184" spans="2:15" x14ac:dyDescent="0.35">
      <c r="B1184" s="2" t="s">
        <v>68</v>
      </c>
      <c r="C1184" s="6">
        <v>10908.67</v>
      </c>
      <c r="D1184" s="6">
        <v>14800</v>
      </c>
      <c r="E1184" s="6">
        <v>48368.5</v>
      </c>
      <c r="F1184" s="6">
        <v>38054</v>
      </c>
      <c r="G1184" s="6">
        <v>0</v>
      </c>
      <c r="H1184" s="6">
        <v>109330.18</v>
      </c>
      <c r="I1184" s="6">
        <v>161533.29999999999</v>
      </c>
      <c r="J1184" s="6">
        <v>14800</v>
      </c>
      <c r="K1184" s="6">
        <v>0</v>
      </c>
      <c r="L1184" s="6">
        <v>37719</v>
      </c>
      <c r="M1184" s="6">
        <v>112</v>
      </c>
      <c r="N1184" s="6">
        <v>31945.199999999997</v>
      </c>
      <c r="O1184" s="9">
        <v>467570.85</v>
      </c>
    </row>
    <row r="1185" spans="2:15" x14ac:dyDescent="0.35">
      <c r="B1185" s="3" t="s">
        <v>1</v>
      </c>
      <c r="C1185" s="7">
        <v>10908.67</v>
      </c>
      <c r="D1185" s="7">
        <v>14800</v>
      </c>
      <c r="E1185" s="7">
        <v>48368.5</v>
      </c>
      <c r="F1185" s="7">
        <v>38054</v>
      </c>
      <c r="G1185" s="7">
        <v>0</v>
      </c>
      <c r="H1185" s="7">
        <v>109330.18</v>
      </c>
      <c r="I1185" s="7">
        <v>161533.29999999999</v>
      </c>
      <c r="J1185" s="7">
        <v>14800</v>
      </c>
      <c r="K1185" s="7">
        <v>0</v>
      </c>
      <c r="L1185" s="7">
        <v>37719</v>
      </c>
      <c r="M1185" s="7">
        <v>112</v>
      </c>
      <c r="N1185" s="7">
        <v>31945.199999999997</v>
      </c>
      <c r="O1185" s="10">
        <v>467570.85</v>
      </c>
    </row>
    <row r="1186" spans="2:15" x14ac:dyDescent="0.35">
      <c r="B1186" s="4" t="s">
        <v>4</v>
      </c>
      <c r="C1186" s="8">
        <v>0</v>
      </c>
      <c r="D1186" s="8">
        <v>14800</v>
      </c>
      <c r="E1186" s="8">
        <v>14800</v>
      </c>
      <c r="F1186" s="8">
        <v>14800.84</v>
      </c>
      <c r="G1186" s="8">
        <v>0</v>
      </c>
      <c r="H1186" s="8">
        <v>29600</v>
      </c>
      <c r="I1186" s="8">
        <v>14800</v>
      </c>
      <c r="J1186" s="8">
        <v>14800</v>
      </c>
      <c r="K1186" s="8">
        <v>0</v>
      </c>
      <c r="L1186" s="8">
        <v>0</v>
      </c>
      <c r="M1186" s="8">
        <v>0</v>
      </c>
      <c r="N1186" s="8">
        <v>0</v>
      </c>
      <c r="O1186" s="11">
        <v>103600.84</v>
      </c>
    </row>
    <row r="1187" spans="2:15" x14ac:dyDescent="0.35">
      <c r="B1187" s="4" t="s">
        <v>8</v>
      </c>
      <c r="C1187" s="8">
        <v>0</v>
      </c>
      <c r="D1187" s="8">
        <v>0</v>
      </c>
      <c r="E1187" s="8">
        <v>23250</v>
      </c>
      <c r="F1187" s="8">
        <v>23250</v>
      </c>
      <c r="G1187" s="8">
        <v>0</v>
      </c>
      <c r="H1187" s="8">
        <v>23250</v>
      </c>
      <c r="I1187" s="8">
        <v>69750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11">
        <v>139500</v>
      </c>
    </row>
    <row r="1188" spans="2:15" x14ac:dyDescent="0.35">
      <c r="B1188" s="4" t="s">
        <v>10</v>
      </c>
      <c r="C1188" s="8">
        <v>10908.67</v>
      </c>
      <c r="D1188" s="8">
        <v>0</v>
      </c>
      <c r="E1188" s="8">
        <v>10318.5</v>
      </c>
      <c r="F1188" s="8">
        <v>3.16</v>
      </c>
      <c r="G1188" s="8">
        <v>0</v>
      </c>
      <c r="H1188" s="8">
        <v>10333.5</v>
      </c>
      <c r="I1188" s="8">
        <v>0</v>
      </c>
      <c r="J1188" s="8">
        <v>0</v>
      </c>
      <c r="K1188" s="8">
        <v>0</v>
      </c>
      <c r="L1188" s="8">
        <v>21470</v>
      </c>
      <c r="M1188" s="8">
        <v>0</v>
      </c>
      <c r="N1188" s="8">
        <v>0</v>
      </c>
      <c r="O1188" s="11">
        <v>53033.83</v>
      </c>
    </row>
    <row r="1189" spans="2:15" x14ac:dyDescent="0.35">
      <c r="B1189" s="4" t="s">
        <v>11</v>
      </c>
      <c r="C1189" s="8">
        <v>0</v>
      </c>
      <c r="D1189" s="8">
        <v>0</v>
      </c>
      <c r="E1189" s="8">
        <v>0</v>
      </c>
      <c r="F1189" s="8">
        <v>0</v>
      </c>
      <c r="G1189" s="8">
        <v>0</v>
      </c>
      <c r="H1189" s="8">
        <v>46146.68</v>
      </c>
      <c r="I1189" s="8">
        <v>76983.299999999988</v>
      </c>
      <c r="J1189" s="8">
        <v>0</v>
      </c>
      <c r="K1189" s="8">
        <v>0</v>
      </c>
      <c r="L1189" s="8">
        <v>16249</v>
      </c>
      <c r="M1189" s="8">
        <v>112</v>
      </c>
      <c r="N1189" s="8">
        <v>31945.199999999997</v>
      </c>
      <c r="O1189" s="11">
        <v>171436.18</v>
      </c>
    </row>
    <row r="1190" spans="2:15" x14ac:dyDescent="0.35">
      <c r="B1190" s="2" t="s">
        <v>134</v>
      </c>
      <c r="C1190" s="6">
        <v>0</v>
      </c>
      <c r="D1190" s="6">
        <v>0</v>
      </c>
      <c r="E1190" s="6">
        <v>15</v>
      </c>
      <c r="F1190" s="6">
        <v>21000.35</v>
      </c>
      <c r="G1190" s="6">
        <v>16790.400000000001</v>
      </c>
      <c r="H1190" s="6">
        <v>2699</v>
      </c>
      <c r="I1190" s="6">
        <v>492</v>
      </c>
      <c r="J1190" s="6">
        <v>951.8</v>
      </c>
      <c r="K1190" s="6">
        <v>0</v>
      </c>
      <c r="L1190" s="6">
        <v>0</v>
      </c>
      <c r="M1190" s="6">
        <v>47379.94</v>
      </c>
      <c r="N1190" s="6">
        <v>350641.32</v>
      </c>
      <c r="O1190" s="9">
        <v>439969.81</v>
      </c>
    </row>
    <row r="1191" spans="2:15" x14ac:dyDescent="0.35">
      <c r="B1191" s="3" t="s">
        <v>1</v>
      </c>
      <c r="C1191" s="7">
        <v>0</v>
      </c>
      <c r="D1191" s="7">
        <v>0</v>
      </c>
      <c r="E1191" s="7">
        <v>15</v>
      </c>
      <c r="F1191" s="7">
        <v>21000.35</v>
      </c>
      <c r="G1191" s="7">
        <v>16790.400000000001</v>
      </c>
      <c r="H1191" s="7">
        <v>2699</v>
      </c>
      <c r="I1191" s="7">
        <v>492</v>
      </c>
      <c r="J1191" s="7">
        <v>951.8</v>
      </c>
      <c r="K1191" s="7">
        <v>0</v>
      </c>
      <c r="L1191" s="7">
        <v>0</v>
      </c>
      <c r="M1191" s="7">
        <v>47379.94</v>
      </c>
      <c r="N1191" s="7">
        <v>350641.32</v>
      </c>
      <c r="O1191" s="10">
        <v>439969.81</v>
      </c>
    </row>
    <row r="1192" spans="2:15" x14ac:dyDescent="0.35">
      <c r="B1192" s="4" t="s">
        <v>7</v>
      </c>
      <c r="C1192" s="8">
        <v>0</v>
      </c>
      <c r="D1192" s="8">
        <v>0</v>
      </c>
      <c r="E1192" s="8">
        <v>0</v>
      </c>
      <c r="F1192" s="8">
        <v>0</v>
      </c>
      <c r="G1192" s="8">
        <v>0</v>
      </c>
      <c r="H1192" s="8">
        <v>0</v>
      </c>
      <c r="I1192" s="8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350565.32</v>
      </c>
      <c r="O1192" s="11">
        <v>350565.32</v>
      </c>
    </row>
    <row r="1193" spans="2:15" x14ac:dyDescent="0.35">
      <c r="B1193" s="4" t="s">
        <v>8</v>
      </c>
      <c r="C1193" s="8">
        <v>0</v>
      </c>
      <c r="D1193" s="8">
        <v>0</v>
      </c>
      <c r="E1193" s="8">
        <v>0</v>
      </c>
      <c r="F1193" s="8">
        <v>21000.35</v>
      </c>
      <c r="G1193" s="8">
        <v>0</v>
      </c>
      <c r="H1193" s="8">
        <v>0</v>
      </c>
      <c r="I1193" s="8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11">
        <v>21000.35</v>
      </c>
    </row>
    <row r="1194" spans="2:15" x14ac:dyDescent="0.35">
      <c r="B1194" s="4" t="s">
        <v>10</v>
      </c>
      <c r="C1194" s="8">
        <v>0</v>
      </c>
      <c r="D1194" s="8">
        <v>0</v>
      </c>
      <c r="E1194" s="8">
        <v>15</v>
      </c>
      <c r="F1194" s="8">
        <v>0</v>
      </c>
      <c r="G1194" s="8">
        <v>0</v>
      </c>
      <c r="H1194" s="8">
        <v>0</v>
      </c>
      <c r="I1194" s="8">
        <v>492</v>
      </c>
      <c r="J1194" s="8">
        <v>0</v>
      </c>
      <c r="K1194" s="8">
        <v>0</v>
      </c>
      <c r="L1194" s="8">
        <v>0</v>
      </c>
      <c r="M1194" s="8">
        <v>0</v>
      </c>
      <c r="N1194" s="8">
        <v>76</v>
      </c>
      <c r="O1194" s="11">
        <v>583</v>
      </c>
    </row>
    <row r="1195" spans="2:15" x14ac:dyDescent="0.35">
      <c r="B1195" s="4" t="s">
        <v>11</v>
      </c>
      <c r="C1195" s="8">
        <v>0</v>
      </c>
      <c r="D1195" s="8">
        <v>0</v>
      </c>
      <c r="E1195" s="8">
        <v>0</v>
      </c>
      <c r="F1195" s="8">
        <v>0</v>
      </c>
      <c r="G1195" s="8">
        <v>16790.400000000001</v>
      </c>
      <c r="H1195" s="8">
        <v>2699</v>
      </c>
      <c r="I1195" s="8">
        <v>0</v>
      </c>
      <c r="J1195" s="8">
        <v>951.8</v>
      </c>
      <c r="K1195" s="8">
        <v>0</v>
      </c>
      <c r="L1195" s="8">
        <v>0</v>
      </c>
      <c r="M1195" s="8">
        <v>47379.94</v>
      </c>
      <c r="N1195" s="8">
        <v>0</v>
      </c>
      <c r="O1195" s="11">
        <v>67821.14</v>
      </c>
    </row>
    <row r="1196" spans="2:15" x14ac:dyDescent="0.35">
      <c r="B1196" s="2" t="s">
        <v>72</v>
      </c>
      <c r="C1196" s="6">
        <v>17245.2</v>
      </c>
      <c r="D1196" s="6">
        <v>51131.8</v>
      </c>
      <c r="E1196" s="6">
        <v>23185</v>
      </c>
      <c r="F1196" s="6">
        <v>22462</v>
      </c>
      <c r="G1196" s="6">
        <v>17169.599999999999</v>
      </c>
      <c r="H1196" s="6">
        <v>48455</v>
      </c>
      <c r="I1196" s="6">
        <v>0</v>
      </c>
      <c r="J1196" s="6">
        <v>26147.8</v>
      </c>
      <c r="K1196" s="6">
        <v>82347</v>
      </c>
      <c r="L1196" s="6">
        <v>0</v>
      </c>
      <c r="M1196" s="6">
        <v>106472.8</v>
      </c>
      <c r="N1196" s="6">
        <v>16958.2</v>
      </c>
      <c r="O1196" s="9">
        <v>411574.4</v>
      </c>
    </row>
    <row r="1197" spans="2:15" x14ac:dyDescent="0.35">
      <c r="B1197" s="3" t="s">
        <v>1</v>
      </c>
      <c r="C1197" s="7">
        <v>17245.2</v>
      </c>
      <c r="D1197" s="7">
        <v>51131.8</v>
      </c>
      <c r="E1197" s="7">
        <v>23185</v>
      </c>
      <c r="F1197" s="7">
        <v>22462</v>
      </c>
      <c r="G1197" s="7">
        <v>17169.599999999999</v>
      </c>
      <c r="H1197" s="7">
        <v>48455</v>
      </c>
      <c r="I1197" s="7">
        <v>0</v>
      </c>
      <c r="J1197" s="7">
        <v>26147.8</v>
      </c>
      <c r="K1197" s="7">
        <v>82347</v>
      </c>
      <c r="L1197" s="7">
        <v>0</v>
      </c>
      <c r="M1197" s="7">
        <v>106472.8</v>
      </c>
      <c r="N1197" s="7">
        <v>16958.2</v>
      </c>
      <c r="O1197" s="10">
        <v>411574.4</v>
      </c>
    </row>
    <row r="1198" spans="2:15" x14ac:dyDescent="0.35">
      <c r="B1198" s="4" t="s">
        <v>5</v>
      </c>
      <c r="C1198" s="8">
        <v>0</v>
      </c>
      <c r="D1198" s="8">
        <v>0</v>
      </c>
      <c r="E1198" s="8">
        <v>0</v>
      </c>
      <c r="F1198" s="8">
        <v>22080</v>
      </c>
      <c r="G1198" s="8">
        <v>0</v>
      </c>
      <c r="H1198" s="8">
        <v>0</v>
      </c>
      <c r="I1198" s="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11">
        <v>22080</v>
      </c>
    </row>
    <row r="1199" spans="2:15" x14ac:dyDescent="0.35">
      <c r="B1199" s="4" t="s">
        <v>6</v>
      </c>
      <c r="C1199" s="8">
        <v>0</v>
      </c>
      <c r="D1199" s="8">
        <v>51131.8</v>
      </c>
      <c r="E1199" s="8">
        <v>23185</v>
      </c>
      <c r="F1199" s="8">
        <v>0</v>
      </c>
      <c r="G1199" s="8">
        <v>0</v>
      </c>
      <c r="H1199" s="8">
        <v>48455</v>
      </c>
      <c r="I1199" s="8">
        <v>0</v>
      </c>
      <c r="J1199" s="8">
        <v>26068.799999999999</v>
      </c>
      <c r="K1199" s="8">
        <v>51177.599999999999</v>
      </c>
      <c r="L1199" s="8">
        <v>0</v>
      </c>
      <c r="M1199" s="8">
        <v>50676.800000000003</v>
      </c>
      <c r="N1199" s="8">
        <v>0</v>
      </c>
      <c r="O1199" s="11">
        <v>250695</v>
      </c>
    </row>
    <row r="1200" spans="2:15" x14ac:dyDescent="0.35">
      <c r="B1200" s="4" t="s">
        <v>8</v>
      </c>
      <c r="C1200" s="8">
        <v>0</v>
      </c>
      <c r="D1200" s="8">
        <v>0</v>
      </c>
      <c r="E1200" s="8">
        <v>0</v>
      </c>
      <c r="F1200" s="8">
        <v>0</v>
      </c>
      <c r="G1200" s="8">
        <v>0</v>
      </c>
      <c r="H1200" s="8">
        <v>0</v>
      </c>
      <c r="I1200" s="8">
        <v>0</v>
      </c>
      <c r="J1200" s="8">
        <v>0</v>
      </c>
      <c r="K1200" s="8">
        <v>0</v>
      </c>
      <c r="L1200" s="8">
        <v>0</v>
      </c>
      <c r="M1200" s="8">
        <v>55796</v>
      </c>
      <c r="N1200" s="8">
        <v>0</v>
      </c>
      <c r="O1200" s="11">
        <v>55796</v>
      </c>
    </row>
    <row r="1201" spans="2:15" x14ac:dyDescent="0.35">
      <c r="B1201" s="4" t="s">
        <v>10</v>
      </c>
      <c r="C1201" s="8">
        <v>0</v>
      </c>
      <c r="D1201" s="8">
        <v>0</v>
      </c>
      <c r="E1201" s="8">
        <v>0</v>
      </c>
      <c r="F1201" s="8">
        <v>382</v>
      </c>
      <c r="G1201" s="8">
        <v>0</v>
      </c>
      <c r="H1201" s="8">
        <v>0</v>
      </c>
      <c r="I1201" s="8">
        <v>0</v>
      </c>
      <c r="J1201" s="8">
        <v>79</v>
      </c>
      <c r="K1201" s="8">
        <v>63</v>
      </c>
      <c r="L1201" s="8">
        <v>0</v>
      </c>
      <c r="M1201" s="8">
        <v>0</v>
      </c>
      <c r="N1201" s="8">
        <v>0</v>
      </c>
      <c r="O1201" s="11">
        <v>524</v>
      </c>
    </row>
    <row r="1202" spans="2:15" x14ac:dyDescent="0.35">
      <c r="B1202" s="4" t="s">
        <v>11</v>
      </c>
      <c r="C1202" s="8">
        <v>17245.2</v>
      </c>
      <c r="D1202" s="8">
        <v>0</v>
      </c>
      <c r="E1202" s="8">
        <v>0</v>
      </c>
      <c r="F1202" s="8">
        <v>0</v>
      </c>
      <c r="G1202" s="8">
        <v>17169.599999999999</v>
      </c>
      <c r="H1202" s="8">
        <v>0</v>
      </c>
      <c r="I1202" s="8">
        <v>0</v>
      </c>
      <c r="J1202" s="8">
        <v>0</v>
      </c>
      <c r="K1202" s="8">
        <v>31106.400000000001</v>
      </c>
      <c r="L1202" s="8">
        <v>0</v>
      </c>
      <c r="M1202" s="8">
        <v>0</v>
      </c>
      <c r="N1202" s="8">
        <v>16958.2</v>
      </c>
      <c r="O1202" s="11">
        <v>82479.400000000009</v>
      </c>
    </row>
    <row r="1203" spans="2:15" x14ac:dyDescent="0.35">
      <c r="B1203" s="2" t="s">
        <v>180</v>
      </c>
      <c r="C1203" s="6">
        <v>11447.1</v>
      </c>
      <c r="D1203" s="6">
        <v>3406.5</v>
      </c>
      <c r="E1203" s="6">
        <v>8537.7000000000007</v>
      </c>
      <c r="F1203" s="6">
        <v>88911.96</v>
      </c>
      <c r="G1203" s="6">
        <v>8296.9</v>
      </c>
      <c r="H1203" s="6">
        <v>319.60000000000002</v>
      </c>
      <c r="I1203" s="6">
        <v>8773.5499999999993</v>
      </c>
      <c r="J1203" s="6">
        <v>165412.24000000002</v>
      </c>
      <c r="K1203" s="6">
        <v>119</v>
      </c>
      <c r="L1203" s="6">
        <v>717.9</v>
      </c>
      <c r="M1203" s="6">
        <v>328</v>
      </c>
      <c r="N1203" s="6">
        <v>55479</v>
      </c>
      <c r="O1203" s="9">
        <v>351749.44999999995</v>
      </c>
    </row>
    <row r="1204" spans="2:15" x14ac:dyDescent="0.35">
      <c r="B1204" s="3" t="s">
        <v>1</v>
      </c>
      <c r="C1204" s="7">
        <v>11447.1</v>
      </c>
      <c r="D1204" s="7">
        <v>3406.5</v>
      </c>
      <c r="E1204" s="7">
        <v>8537.7000000000007</v>
      </c>
      <c r="F1204" s="7">
        <v>88911.96</v>
      </c>
      <c r="G1204" s="7">
        <v>8296.9</v>
      </c>
      <c r="H1204" s="7">
        <v>319.60000000000002</v>
      </c>
      <c r="I1204" s="7">
        <v>8773.5499999999993</v>
      </c>
      <c r="J1204" s="7">
        <v>165412.24000000002</v>
      </c>
      <c r="K1204" s="7">
        <v>119</v>
      </c>
      <c r="L1204" s="7">
        <v>717.9</v>
      </c>
      <c r="M1204" s="7">
        <v>328</v>
      </c>
      <c r="N1204" s="7">
        <v>55479</v>
      </c>
      <c r="O1204" s="10">
        <v>351749.44999999995</v>
      </c>
    </row>
    <row r="1205" spans="2:15" x14ac:dyDescent="0.35">
      <c r="B1205" s="4" t="s">
        <v>3</v>
      </c>
      <c r="C1205" s="8">
        <v>0</v>
      </c>
      <c r="D1205" s="8">
        <v>0</v>
      </c>
      <c r="E1205" s="8">
        <v>0</v>
      </c>
      <c r="F1205" s="8">
        <v>0</v>
      </c>
      <c r="G1205" s="8">
        <v>0</v>
      </c>
      <c r="H1205" s="8">
        <v>0</v>
      </c>
      <c r="I1205" s="8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11">
        <v>0</v>
      </c>
    </row>
    <row r="1206" spans="2:15" x14ac:dyDescent="0.35">
      <c r="B1206" s="4" t="s">
        <v>4</v>
      </c>
      <c r="C1206" s="8">
        <v>47</v>
      </c>
      <c r="D1206" s="8">
        <v>0</v>
      </c>
      <c r="E1206" s="8">
        <v>0</v>
      </c>
      <c r="F1206" s="8">
        <v>2791.9</v>
      </c>
      <c r="G1206" s="8">
        <v>72.36</v>
      </c>
      <c r="H1206" s="8">
        <v>0</v>
      </c>
      <c r="I1206" s="8">
        <v>2650</v>
      </c>
      <c r="J1206" s="8">
        <v>10272</v>
      </c>
      <c r="K1206" s="8">
        <v>0</v>
      </c>
      <c r="L1206" s="8">
        <v>0</v>
      </c>
      <c r="M1206" s="8">
        <v>60</v>
      </c>
      <c r="N1206" s="8">
        <v>10729</v>
      </c>
      <c r="O1206" s="11">
        <v>26622.260000000002</v>
      </c>
    </row>
    <row r="1207" spans="2:15" x14ac:dyDescent="0.35">
      <c r="B1207" s="4" t="s">
        <v>5</v>
      </c>
      <c r="C1207" s="8">
        <v>0</v>
      </c>
      <c r="D1207" s="8">
        <v>1513</v>
      </c>
      <c r="E1207" s="8">
        <v>0</v>
      </c>
      <c r="F1207" s="8">
        <v>1984</v>
      </c>
      <c r="G1207" s="8">
        <v>0</v>
      </c>
      <c r="H1207" s="8">
        <v>0</v>
      </c>
      <c r="I1207" s="8">
        <v>0</v>
      </c>
      <c r="J1207" s="8">
        <v>3914</v>
      </c>
      <c r="K1207" s="8">
        <v>0</v>
      </c>
      <c r="L1207" s="8">
        <v>0</v>
      </c>
      <c r="M1207" s="8">
        <v>0</v>
      </c>
      <c r="N1207" s="8">
        <v>1044</v>
      </c>
      <c r="O1207" s="11">
        <v>8455</v>
      </c>
    </row>
    <row r="1208" spans="2:15" x14ac:dyDescent="0.35">
      <c r="B1208" s="4" t="s">
        <v>6</v>
      </c>
      <c r="C1208" s="8">
        <v>0</v>
      </c>
      <c r="D1208" s="8">
        <v>1851.5</v>
      </c>
      <c r="E1208" s="8">
        <v>1463</v>
      </c>
      <c r="F1208" s="8">
        <v>45585.46</v>
      </c>
      <c r="G1208" s="8">
        <v>613</v>
      </c>
      <c r="H1208" s="8">
        <v>204</v>
      </c>
      <c r="I1208" s="8">
        <v>2149</v>
      </c>
      <c r="J1208" s="8">
        <v>61601.79</v>
      </c>
      <c r="K1208" s="8">
        <v>0</v>
      </c>
      <c r="L1208" s="8">
        <v>539</v>
      </c>
      <c r="M1208" s="8">
        <v>199</v>
      </c>
      <c r="N1208" s="8">
        <v>14587.8</v>
      </c>
      <c r="O1208" s="11">
        <v>128793.55</v>
      </c>
    </row>
    <row r="1209" spans="2:15" x14ac:dyDescent="0.35">
      <c r="B1209" s="4" t="s">
        <v>7</v>
      </c>
      <c r="C1209" s="8">
        <v>0</v>
      </c>
      <c r="D1209" s="8">
        <v>0</v>
      </c>
      <c r="E1209" s="8">
        <v>256.5</v>
      </c>
      <c r="F1209" s="8">
        <v>531</v>
      </c>
      <c r="G1209" s="8">
        <v>0</v>
      </c>
      <c r="H1209" s="8">
        <v>0</v>
      </c>
      <c r="I1209" s="8">
        <v>0</v>
      </c>
      <c r="J1209" s="8">
        <v>214</v>
      </c>
      <c r="K1209" s="8">
        <v>0</v>
      </c>
      <c r="L1209" s="8">
        <v>0</v>
      </c>
      <c r="M1209" s="8">
        <v>0</v>
      </c>
      <c r="N1209" s="8">
        <v>289</v>
      </c>
      <c r="O1209" s="11">
        <v>1290.5</v>
      </c>
    </row>
    <row r="1210" spans="2:15" x14ac:dyDescent="0.35">
      <c r="B1210" s="4" t="s">
        <v>8</v>
      </c>
      <c r="C1210" s="8">
        <v>0</v>
      </c>
      <c r="D1210" s="8">
        <v>0</v>
      </c>
      <c r="E1210" s="8">
        <v>0</v>
      </c>
      <c r="F1210" s="8">
        <v>61</v>
      </c>
      <c r="G1210" s="8">
        <v>13</v>
      </c>
      <c r="H1210" s="8">
        <v>0</v>
      </c>
      <c r="I1210" s="8">
        <v>0</v>
      </c>
      <c r="J1210" s="8">
        <v>0</v>
      </c>
      <c r="K1210" s="8">
        <v>0</v>
      </c>
      <c r="L1210" s="8">
        <v>0</v>
      </c>
      <c r="M1210" s="8">
        <v>0</v>
      </c>
      <c r="N1210" s="8">
        <v>0</v>
      </c>
      <c r="O1210" s="11">
        <v>74</v>
      </c>
    </row>
    <row r="1211" spans="2:15" x14ac:dyDescent="0.35">
      <c r="B1211" s="4" t="s">
        <v>10</v>
      </c>
      <c r="C1211" s="8">
        <v>61</v>
      </c>
      <c r="D1211" s="8">
        <v>42</v>
      </c>
      <c r="E1211" s="8">
        <v>5043.2</v>
      </c>
      <c r="F1211" s="8">
        <v>20601.8</v>
      </c>
      <c r="G1211" s="8">
        <v>2872.14</v>
      </c>
      <c r="H1211" s="8">
        <v>115.6</v>
      </c>
      <c r="I1211" s="8">
        <v>1565.5</v>
      </c>
      <c r="J1211" s="8">
        <v>60120.5</v>
      </c>
      <c r="K1211" s="8">
        <v>119</v>
      </c>
      <c r="L1211" s="8">
        <v>178.9</v>
      </c>
      <c r="M1211" s="8">
        <v>69</v>
      </c>
      <c r="N1211" s="8">
        <v>26023.200000000001</v>
      </c>
      <c r="O1211" s="11">
        <v>116811.83999999998</v>
      </c>
    </row>
    <row r="1212" spans="2:15" x14ac:dyDescent="0.35">
      <c r="B1212" s="4" t="s">
        <v>11</v>
      </c>
      <c r="C1212" s="8">
        <v>11339.1</v>
      </c>
      <c r="D1212" s="8">
        <v>0</v>
      </c>
      <c r="E1212" s="8">
        <v>1775</v>
      </c>
      <c r="F1212" s="8">
        <v>17356.8</v>
      </c>
      <c r="G1212" s="8">
        <v>4726.3999999999996</v>
      </c>
      <c r="H1212" s="8">
        <v>0</v>
      </c>
      <c r="I1212" s="8">
        <v>2409.0500000000002</v>
      </c>
      <c r="J1212" s="8">
        <v>29289.95</v>
      </c>
      <c r="K1212" s="8">
        <v>0</v>
      </c>
      <c r="L1212" s="8">
        <v>0</v>
      </c>
      <c r="M1212" s="8">
        <v>0</v>
      </c>
      <c r="N1212" s="8">
        <v>2806</v>
      </c>
      <c r="O1212" s="11">
        <v>69702.3</v>
      </c>
    </row>
    <row r="1213" spans="2:15" x14ac:dyDescent="0.35">
      <c r="B1213" s="2" t="s">
        <v>182</v>
      </c>
      <c r="C1213" s="6">
        <v>34413.799999999996</v>
      </c>
      <c r="D1213" s="6">
        <v>34218.600000000006</v>
      </c>
      <c r="E1213" s="6">
        <v>17619.8</v>
      </c>
      <c r="F1213" s="6">
        <v>57600.2</v>
      </c>
      <c r="G1213" s="6">
        <v>38457.800000000003</v>
      </c>
      <c r="H1213" s="6">
        <v>16847.600000000002</v>
      </c>
      <c r="I1213" s="6">
        <v>40071.9</v>
      </c>
      <c r="J1213" s="6">
        <v>41753.9</v>
      </c>
      <c r="K1213" s="6">
        <v>51265.7</v>
      </c>
      <c r="L1213" s="6">
        <v>0</v>
      </c>
      <c r="M1213" s="6">
        <v>0</v>
      </c>
      <c r="N1213" s="6">
        <v>17162.3</v>
      </c>
      <c r="O1213" s="9">
        <v>349411.6</v>
      </c>
    </row>
    <row r="1214" spans="2:15" x14ac:dyDescent="0.35">
      <c r="B1214" s="3" t="s">
        <v>1</v>
      </c>
      <c r="C1214" s="7">
        <v>34413.799999999996</v>
      </c>
      <c r="D1214" s="7">
        <v>34218.600000000006</v>
      </c>
      <c r="E1214" s="7">
        <v>17619.8</v>
      </c>
      <c r="F1214" s="7">
        <v>57600.2</v>
      </c>
      <c r="G1214" s="7">
        <v>38457.800000000003</v>
      </c>
      <c r="H1214" s="7">
        <v>16847.600000000002</v>
      </c>
      <c r="I1214" s="7">
        <v>40071.9</v>
      </c>
      <c r="J1214" s="7">
        <v>41753.9</v>
      </c>
      <c r="K1214" s="7">
        <v>51265.7</v>
      </c>
      <c r="L1214" s="7">
        <v>0</v>
      </c>
      <c r="M1214" s="7">
        <v>0</v>
      </c>
      <c r="N1214" s="7">
        <v>17162.3</v>
      </c>
      <c r="O1214" s="10">
        <v>349411.6</v>
      </c>
    </row>
    <row r="1215" spans="2:15" x14ac:dyDescent="0.35">
      <c r="B1215" s="4" t="s">
        <v>5</v>
      </c>
      <c r="C1215" s="8">
        <v>0</v>
      </c>
      <c r="D1215" s="8">
        <v>0</v>
      </c>
      <c r="E1215" s="8">
        <v>0</v>
      </c>
      <c r="F1215" s="8">
        <v>41841.599999999999</v>
      </c>
      <c r="G1215" s="8">
        <v>21592</v>
      </c>
      <c r="H1215" s="8">
        <v>0</v>
      </c>
      <c r="I1215" s="8">
        <v>22344</v>
      </c>
      <c r="J1215" s="8">
        <v>25811.200000000001</v>
      </c>
      <c r="K1215" s="8">
        <v>0</v>
      </c>
      <c r="L1215" s="8">
        <v>0</v>
      </c>
      <c r="M1215" s="8">
        <v>0</v>
      </c>
      <c r="N1215" s="8">
        <v>0</v>
      </c>
      <c r="O1215" s="11">
        <v>111588.8</v>
      </c>
    </row>
    <row r="1216" spans="2:15" x14ac:dyDescent="0.35">
      <c r="B1216" s="4" t="s">
        <v>8</v>
      </c>
      <c r="C1216" s="8">
        <v>0</v>
      </c>
      <c r="D1216" s="8">
        <v>0</v>
      </c>
      <c r="E1216" s="8">
        <v>0</v>
      </c>
      <c r="F1216" s="8">
        <v>0</v>
      </c>
      <c r="G1216" s="8">
        <v>0</v>
      </c>
      <c r="H1216" s="8">
        <v>0</v>
      </c>
      <c r="I1216" s="8">
        <v>17727.900000000001</v>
      </c>
      <c r="J1216" s="8">
        <v>0</v>
      </c>
      <c r="K1216" s="8">
        <v>0</v>
      </c>
      <c r="L1216" s="8">
        <v>0</v>
      </c>
      <c r="M1216" s="8">
        <v>0</v>
      </c>
      <c r="N1216" s="8">
        <v>0</v>
      </c>
      <c r="O1216" s="11">
        <v>17727.900000000001</v>
      </c>
    </row>
    <row r="1217" spans="2:15" x14ac:dyDescent="0.35">
      <c r="B1217" s="4" t="s">
        <v>10</v>
      </c>
      <c r="C1217" s="8">
        <v>0</v>
      </c>
      <c r="D1217" s="8">
        <v>0</v>
      </c>
      <c r="E1217" s="8">
        <v>313</v>
      </c>
      <c r="F1217" s="8">
        <v>175</v>
      </c>
      <c r="G1217" s="8">
        <v>0</v>
      </c>
      <c r="H1217" s="8">
        <v>0</v>
      </c>
      <c r="I1217" s="8">
        <v>0</v>
      </c>
      <c r="J1217" s="8">
        <v>24.999999999999996</v>
      </c>
      <c r="K1217" s="8">
        <v>0</v>
      </c>
      <c r="L1217" s="8">
        <v>0</v>
      </c>
      <c r="M1217" s="8">
        <v>0</v>
      </c>
      <c r="N1217" s="8">
        <v>0</v>
      </c>
      <c r="O1217" s="11">
        <v>513</v>
      </c>
    </row>
    <row r="1218" spans="2:15" x14ac:dyDescent="0.35">
      <c r="B1218" s="4" t="s">
        <v>11</v>
      </c>
      <c r="C1218" s="8">
        <v>34413.799999999996</v>
      </c>
      <c r="D1218" s="8">
        <v>34218.600000000006</v>
      </c>
      <c r="E1218" s="8">
        <v>17306.8</v>
      </c>
      <c r="F1218" s="8">
        <v>15583.599999999999</v>
      </c>
      <c r="G1218" s="8">
        <v>16865.8</v>
      </c>
      <c r="H1218" s="8">
        <v>16847.600000000002</v>
      </c>
      <c r="I1218" s="8">
        <v>0</v>
      </c>
      <c r="J1218" s="8">
        <v>15917.699999999999</v>
      </c>
      <c r="K1218" s="8">
        <v>51265.7</v>
      </c>
      <c r="L1218" s="8">
        <v>0</v>
      </c>
      <c r="M1218" s="8">
        <v>0</v>
      </c>
      <c r="N1218" s="8">
        <v>17162.3</v>
      </c>
      <c r="O1218" s="11">
        <v>219581.89999999997</v>
      </c>
    </row>
    <row r="1219" spans="2:15" x14ac:dyDescent="0.35">
      <c r="B1219" s="2" t="s">
        <v>51</v>
      </c>
      <c r="C1219" s="6">
        <v>55102.95</v>
      </c>
      <c r="D1219" s="6">
        <v>138164</v>
      </c>
      <c r="E1219" s="6">
        <v>2</v>
      </c>
      <c r="F1219" s="6">
        <v>3100</v>
      </c>
      <c r="G1219" s="6">
        <v>0</v>
      </c>
      <c r="H1219" s="6">
        <v>55796</v>
      </c>
      <c r="I1219" s="6">
        <v>27560.5</v>
      </c>
      <c r="J1219" s="6">
        <v>0</v>
      </c>
      <c r="K1219" s="6">
        <v>0</v>
      </c>
      <c r="L1219" s="6">
        <v>0</v>
      </c>
      <c r="M1219" s="6">
        <v>41630</v>
      </c>
      <c r="N1219" s="6">
        <v>0</v>
      </c>
      <c r="O1219" s="9">
        <v>321355.45</v>
      </c>
    </row>
    <row r="1220" spans="2:15" x14ac:dyDescent="0.35">
      <c r="B1220" s="3" t="s">
        <v>1</v>
      </c>
      <c r="C1220" s="7">
        <v>55102.95</v>
      </c>
      <c r="D1220" s="7">
        <v>138164</v>
      </c>
      <c r="E1220" s="7">
        <v>2</v>
      </c>
      <c r="F1220" s="7">
        <v>3100</v>
      </c>
      <c r="G1220" s="7">
        <v>0</v>
      </c>
      <c r="H1220" s="7">
        <v>55796</v>
      </c>
      <c r="I1220" s="7">
        <v>27560.5</v>
      </c>
      <c r="J1220" s="7">
        <v>0</v>
      </c>
      <c r="K1220" s="7">
        <v>0</v>
      </c>
      <c r="L1220" s="7">
        <v>0</v>
      </c>
      <c r="M1220" s="7">
        <v>41630</v>
      </c>
      <c r="N1220" s="7">
        <v>0</v>
      </c>
      <c r="O1220" s="10">
        <v>321355.45</v>
      </c>
    </row>
    <row r="1221" spans="2:15" x14ac:dyDescent="0.35">
      <c r="B1221" s="4" t="s">
        <v>6</v>
      </c>
      <c r="C1221" s="8">
        <v>25303.95</v>
      </c>
      <c r="D1221" s="8">
        <v>0</v>
      </c>
      <c r="E1221" s="8">
        <v>0</v>
      </c>
      <c r="F1221" s="8">
        <v>0</v>
      </c>
      <c r="G1221" s="8">
        <v>0</v>
      </c>
      <c r="H1221" s="8">
        <v>0</v>
      </c>
      <c r="I1221" s="8">
        <v>0</v>
      </c>
      <c r="J1221" s="8">
        <v>0</v>
      </c>
      <c r="K1221" s="8">
        <v>0</v>
      </c>
      <c r="L1221" s="8">
        <v>0</v>
      </c>
      <c r="M1221" s="8">
        <v>25419.8</v>
      </c>
      <c r="N1221" s="8">
        <v>0</v>
      </c>
      <c r="O1221" s="11">
        <v>50723.75</v>
      </c>
    </row>
    <row r="1222" spans="2:15" x14ac:dyDescent="0.35">
      <c r="B1222" s="4" t="s">
        <v>8</v>
      </c>
      <c r="C1222" s="8">
        <v>0</v>
      </c>
      <c r="D1222" s="8">
        <v>78750</v>
      </c>
      <c r="E1222" s="8">
        <v>0</v>
      </c>
      <c r="F1222" s="8">
        <v>0</v>
      </c>
      <c r="G1222" s="8">
        <v>0</v>
      </c>
      <c r="H1222" s="8">
        <v>55796</v>
      </c>
      <c r="I1222" s="8">
        <v>27500</v>
      </c>
      <c r="J1222" s="8">
        <v>0</v>
      </c>
      <c r="K1222" s="8">
        <v>0</v>
      </c>
      <c r="L1222" s="8">
        <v>0</v>
      </c>
      <c r="M1222" s="8">
        <v>0</v>
      </c>
      <c r="N1222" s="8">
        <v>0</v>
      </c>
      <c r="O1222" s="11">
        <v>162046</v>
      </c>
    </row>
    <row r="1223" spans="2:15" x14ac:dyDescent="0.35">
      <c r="B1223" s="4" t="s">
        <v>10</v>
      </c>
      <c r="C1223" s="8">
        <v>12320</v>
      </c>
      <c r="D1223" s="8">
        <v>59414</v>
      </c>
      <c r="E1223" s="8">
        <v>2</v>
      </c>
      <c r="F1223" s="8">
        <v>3100</v>
      </c>
      <c r="G1223" s="8">
        <v>0</v>
      </c>
      <c r="H1223" s="8">
        <v>0</v>
      </c>
      <c r="I1223" s="8">
        <v>60.5</v>
      </c>
      <c r="J1223" s="8">
        <v>0</v>
      </c>
      <c r="K1223" s="8">
        <v>0</v>
      </c>
      <c r="L1223" s="8">
        <v>0</v>
      </c>
      <c r="M1223" s="8">
        <v>113</v>
      </c>
      <c r="N1223" s="8">
        <v>0</v>
      </c>
      <c r="O1223" s="11">
        <v>75009.5</v>
      </c>
    </row>
    <row r="1224" spans="2:15" x14ac:dyDescent="0.35">
      <c r="B1224" s="4" t="s">
        <v>11</v>
      </c>
      <c r="C1224" s="8">
        <v>17479</v>
      </c>
      <c r="D1224" s="8">
        <v>0</v>
      </c>
      <c r="E1224" s="8">
        <v>0</v>
      </c>
      <c r="F1224" s="8">
        <v>0</v>
      </c>
      <c r="G1224" s="8">
        <v>0</v>
      </c>
      <c r="H1224" s="8">
        <v>0</v>
      </c>
      <c r="I1224" s="8">
        <v>0</v>
      </c>
      <c r="J1224" s="8">
        <v>0</v>
      </c>
      <c r="K1224" s="8">
        <v>0</v>
      </c>
      <c r="L1224" s="8">
        <v>0</v>
      </c>
      <c r="M1224" s="8">
        <v>16097.2</v>
      </c>
      <c r="N1224" s="8">
        <v>0</v>
      </c>
      <c r="O1224" s="11">
        <v>33576.199999999997</v>
      </c>
    </row>
    <row r="1225" spans="2:15" x14ac:dyDescent="0.35">
      <c r="B1225" s="2" t="s">
        <v>150</v>
      </c>
      <c r="C1225" s="6">
        <v>14676.420000000002</v>
      </c>
      <c r="D1225" s="6">
        <v>24449.079999999998</v>
      </c>
      <c r="E1225" s="6">
        <v>21429.75</v>
      </c>
      <c r="F1225" s="6">
        <v>21807.200000000001</v>
      </c>
      <c r="G1225" s="6">
        <v>37738.46</v>
      </c>
      <c r="H1225" s="6">
        <v>20892.510000000002</v>
      </c>
      <c r="I1225" s="6">
        <v>21704.47</v>
      </c>
      <c r="J1225" s="6">
        <v>20556.430000000004</v>
      </c>
      <c r="K1225" s="6">
        <v>58212.19</v>
      </c>
      <c r="L1225" s="6">
        <v>13184.64</v>
      </c>
      <c r="M1225" s="6">
        <v>19528.510000000002</v>
      </c>
      <c r="N1225" s="6">
        <v>24522.059999999998</v>
      </c>
      <c r="O1225" s="9">
        <v>298701.72000000003</v>
      </c>
    </row>
    <row r="1226" spans="2:15" x14ac:dyDescent="0.35">
      <c r="B1226" s="3" t="s">
        <v>1</v>
      </c>
      <c r="C1226" s="7">
        <v>14676.420000000002</v>
      </c>
      <c r="D1226" s="7">
        <v>24449.079999999998</v>
      </c>
      <c r="E1226" s="7">
        <v>21429.75</v>
      </c>
      <c r="F1226" s="7">
        <v>21807.200000000001</v>
      </c>
      <c r="G1226" s="7">
        <v>37738.46</v>
      </c>
      <c r="H1226" s="7">
        <v>20892.510000000002</v>
      </c>
      <c r="I1226" s="7">
        <v>21704.47</v>
      </c>
      <c r="J1226" s="7">
        <v>20556.430000000004</v>
      </c>
      <c r="K1226" s="7">
        <v>58212.19</v>
      </c>
      <c r="L1226" s="7">
        <v>13184.64</v>
      </c>
      <c r="M1226" s="7">
        <v>19528.510000000002</v>
      </c>
      <c r="N1226" s="7">
        <v>24522.059999999998</v>
      </c>
      <c r="O1226" s="10">
        <v>298701.72000000003</v>
      </c>
    </row>
    <row r="1227" spans="2:15" x14ac:dyDescent="0.35">
      <c r="B1227" s="4" t="s">
        <v>3</v>
      </c>
      <c r="C1227" s="8">
        <v>0</v>
      </c>
      <c r="D1227" s="8">
        <v>0</v>
      </c>
      <c r="E1227" s="8">
        <v>0</v>
      </c>
      <c r="F1227" s="8">
        <v>0</v>
      </c>
      <c r="G1227" s="8">
        <v>0</v>
      </c>
      <c r="H1227" s="8">
        <v>0</v>
      </c>
      <c r="I1227" s="8">
        <v>0</v>
      </c>
      <c r="J1227" s="8">
        <v>0</v>
      </c>
      <c r="K1227" s="8">
        <v>0</v>
      </c>
      <c r="L1227" s="8">
        <v>0</v>
      </c>
      <c r="M1227" s="8">
        <v>0</v>
      </c>
      <c r="N1227" s="8">
        <v>0</v>
      </c>
      <c r="O1227" s="11">
        <v>0</v>
      </c>
    </row>
    <row r="1228" spans="2:15" x14ac:dyDescent="0.35">
      <c r="B1228" s="4" t="s">
        <v>4</v>
      </c>
      <c r="C1228" s="8">
        <v>0</v>
      </c>
      <c r="D1228" s="8">
        <v>0</v>
      </c>
      <c r="E1228" s="8">
        <v>0</v>
      </c>
      <c r="F1228" s="8">
        <v>0</v>
      </c>
      <c r="G1228" s="8">
        <v>0</v>
      </c>
      <c r="H1228" s="8">
        <v>154</v>
      </c>
      <c r="I1228" s="8">
        <v>0</v>
      </c>
      <c r="J1228" s="8">
        <v>0</v>
      </c>
      <c r="K1228" s="8">
        <v>0</v>
      </c>
      <c r="L1228" s="8">
        <v>0</v>
      </c>
      <c r="M1228" s="8">
        <v>0</v>
      </c>
      <c r="N1228" s="8">
        <v>0</v>
      </c>
      <c r="O1228" s="11">
        <v>154</v>
      </c>
    </row>
    <row r="1229" spans="2:15" x14ac:dyDescent="0.35">
      <c r="B1229" s="4" t="s">
        <v>5</v>
      </c>
      <c r="C1229" s="8">
        <v>1688</v>
      </c>
      <c r="D1229" s="8">
        <v>0</v>
      </c>
      <c r="E1229" s="8">
        <v>0</v>
      </c>
      <c r="F1229" s="8">
        <v>21487.200000000001</v>
      </c>
      <c r="G1229" s="8">
        <v>0</v>
      </c>
      <c r="H1229" s="8">
        <v>0</v>
      </c>
      <c r="I1229" s="8">
        <v>0</v>
      </c>
      <c r="J1229" s="8">
        <v>0</v>
      </c>
      <c r="K1229" s="8">
        <v>0</v>
      </c>
      <c r="L1229" s="8">
        <v>0</v>
      </c>
      <c r="M1229" s="8">
        <v>0</v>
      </c>
      <c r="N1229" s="8">
        <v>1680</v>
      </c>
      <c r="O1229" s="11">
        <v>24855.200000000001</v>
      </c>
    </row>
    <row r="1230" spans="2:15" x14ac:dyDescent="0.35">
      <c r="B1230" s="4" t="s">
        <v>6</v>
      </c>
      <c r="C1230" s="8">
        <v>0</v>
      </c>
      <c r="D1230" s="8">
        <v>0</v>
      </c>
      <c r="E1230" s="8">
        <v>0</v>
      </c>
      <c r="F1230" s="8">
        <v>0</v>
      </c>
      <c r="G1230" s="8">
        <v>0</v>
      </c>
      <c r="H1230" s="8">
        <v>0</v>
      </c>
      <c r="I1230" s="8">
        <v>0</v>
      </c>
      <c r="J1230" s="8">
        <v>0</v>
      </c>
      <c r="K1230" s="8">
        <v>24381.43</v>
      </c>
      <c r="L1230" s="8">
        <v>0</v>
      </c>
      <c r="M1230" s="8">
        <v>0</v>
      </c>
      <c r="N1230" s="8">
        <v>0</v>
      </c>
      <c r="O1230" s="11">
        <v>24381.43</v>
      </c>
    </row>
    <row r="1231" spans="2:15" x14ac:dyDescent="0.35">
      <c r="B1231" s="4" t="s">
        <v>8</v>
      </c>
      <c r="C1231" s="8">
        <v>762</v>
      </c>
      <c r="D1231" s="8">
        <v>594</v>
      </c>
      <c r="E1231" s="8">
        <v>873</v>
      </c>
      <c r="F1231" s="8">
        <v>320</v>
      </c>
      <c r="G1231" s="8">
        <v>690</v>
      </c>
      <c r="H1231" s="8">
        <v>340</v>
      </c>
      <c r="I1231" s="8">
        <v>637</v>
      </c>
      <c r="J1231" s="8">
        <v>614</v>
      </c>
      <c r="K1231" s="8">
        <v>616</v>
      </c>
      <c r="L1231" s="8">
        <v>667.00000000000011</v>
      </c>
      <c r="M1231" s="8">
        <v>0</v>
      </c>
      <c r="N1231" s="8">
        <v>0</v>
      </c>
      <c r="O1231" s="11">
        <v>6113</v>
      </c>
    </row>
    <row r="1232" spans="2:15" x14ac:dyDescent="0.35">
      <c r="B1232" s="4" t="s">
        <v>10</v>
      </c>
      <c r="C1232" s="8">
        <v>0.5</v>
      </c>
      <c r="D1232" s="8">
        <v>20763.28</v>
      </c>
      <c r="E1232" s="8">
        <v>20556.75</v>
      </c>
      <c r="F1232" s="8">
        <v>0</v>
      </c>
      <c r="G1232" s="8">
        <v>21713.66</v>
      </c>
      <c r="H1232" s="8">
        <v>20398.510000000002</v>
      </c>
      <c r="I1232" s="8">
        <v>21067.47</v>
      </c>
      <c r="J1232" s="8">
        <v>19942.430000000004</v>
      </c>
      <c r="K1232" s="8">
        <v>19131.96</v>
      </c>
      <c r="L1232" s="8">
        <v>158.5</v>
      </c>
      <c r="M1232" s="8">
        <v>19528.510000000002</v>
      </c>
      <c r="N1232" s="8">
        <v>7190.16</v>
      </c>
      <c r="O1232" s="11">
        <v>170451.73000000004</v>
      </c>
    </row>
    <row r="1233" spans="2:15" x14ac:dyDescent="0.35">
      <c r="B1233" s="4" t="s">
        <v>11</v>
      </c>
      <c r="C1233" s="8">
        <v>12225.920000000002</v>
      </c>
      <c r="D1233" s="8">
        <v>3091.8</v>
      </c>
      <c r="E1233" s="8">
        <v>0</v>
      </c>
      <c r="F1233" s="8">
        <v>0</v>
      </c>
      <c r="G1233" s="8">
        <v>15334.8</v>
      </c>
      <c r="H1233" s="8">
        <v>0</v>
      </c>
      <c r="I1233" s="8">
        <v>0</v>
      </c>
      <c r="J1233" s="8">
        <v>0</v>
      </c>
      <c r="K1233" s="8">
        <v>14082.8</v>
      </c>
      <c r="L1233" s="8">
        <v>12359.14</v>
      </c>
      <c r="M1233" s="8">
        <v>0</v>
      </c>
      <c r="N1233" s="8">
        <v>15651.9</v>
      </c>
      <c r="O1233" s="11">
        <v>72746.36</v>
      </c>
    </row>
    <row r="1234" spans="2:15" x14ac:dyDescent="0.35">
      <c r="B1234" s="2" t="s">
        <v>26</v>
      </c>
      <c r="C1234" s="6">
        <v>0</v>
      </c>
      <c r="D1234" s="6">
        <v>130</v>
      </c>
      <c r="E1234" s="6">
        <v>156</v>
      </c>
      <c r="F1234" s="6">
        <v>24742</v>
      </c>
      <c r="G1234" s="6">
        <v>19899.599999999999</v>
      </c>
      <c r="H1234" s="6">
        <v>0</v>
      </c>
      <c r="I1234" s="6">
        <v>103676.82</v>
      </c>
      <c r="J1234" s="6">
        <v>101066.08</v>
      </c>
      <c r="K1234" s="6">
        <v>25250</v>
      </c>
      <c r="L1234" s="6">
        <v>0</v>
      </c>
      <c r="M1234" s="6">
        <v>21158.48</v>
      </c>
      <c r="N1234" s="6">
        <v>0</v>
      </c>
      <c r="O1234" s="9">
        <v>296078.98</v>
      </c>
    </row>
    <row r="1235" spans="2:15" x14ac:dyDescent="0.35">
      <c r="B1235" s="3" t="s">
        <v>1</v>
      </c>
      <c r="C1235" s="7">
        <v>0</v>
      </c>
      <c r="D1235" s="7">
        <v>130</v>
      </c>
      <c r="E1235" s="7">
        <v>156</v>
      </c>
      <c r="F1235" s="7">
        <v>24742</v>
      </c>
      <c r="G1235" s="7">
        <v>19899.599999999999</v>
      </c>
      <c r="H1235" s="7">
        <v>0</v>
      </c>
      <c r="I1235" s="7">
        <v>103676.82</v>
      </c>
      <c r="J1235" s="7">
        <v>101066.08</v>
      </c>
      <c r="K1235" s="7">
        <v>25250</v>
      </c>
      <c r="L1235" s="7">
        <v>0</v>
      </c>
      <c r="M1235" s="7">
        <v>21158.48</v>
      </c>
      <c r="N1235" s="7">
        <v>0</v>
      </c>
      <c r="O1235" s="10">
        <v>296078.98</v>
      </c>
    </row>
    <row r="1236" spans="2:15" x14ac:dyDescent="0.35">
      <c r="B1236" s="4" t="s">
        <v>3</v>
      </c>
      <c r="C1236" s="8">
        <v>0</v>
      </c>
      <c r="D1236" s="8">
        <v>0</v>
      </c>
      <c r="E1236" s="8">
        <v>0</v>
      </c>
      <c r="F1236" s="8">
        <v>0</v>
      </c>
      <c r="G1236" s="8">
        <v>0</v>
      </c>
      <c r="H1236" s="8">
        <v>0</v>
      </c>
      <c r="I1236" s="8">
        <v>0</v>
      </c>
      <c r="J1236" s="8">
        <v>0</v>
      </c>
      <c r="K1236" s="8">
        <v>0</v>
      </c>
      <c r="L1236" s="8">
        <v>0</v>
      </c>
      <c r="M1236" s="8">
        <v>0</v>
      </c>
      <c r="N1236" s="8">
        <v>0</v>
      </c>
      <c r="O1236" s="11">
        <v>0</v>
      </c>
    </row>
    <row r="1237" spans="2:15" x14ac:dyDescent="0.35">
      <c r="B1237" s="4" t="s">
        <v>5</v>
      </c>
      <c r="C1237" s="8">
        <v>0</v>
      </c>
      <c r="D1237" s="8">
        <v>0</v>
      </c>
      <c r="E1237" s="8">
        <v>0</v>
      </c>
      <c r="F1237" s="8">
        <v>24640</v>
      </c>
      <c r="G1237" s="8">
        <v>19899.599999999999</v>
      </c>
      <c r="H1237" s="8">
        <v>0</v>
      </c>
      <c r="I1237" s="8">
        <v>63000</v>
      </c>
      <c r="J1237" s="8">
        <v>61126.400000000001</v>
      </c>
      <c r="K1237" s="8">
        <v>25250</v>
      </c>
      <c r="L1237" s="8">
        <v>0</v>
      </c>
      <c r="M1237" s="8">
        <v>21158.48</v>
      </c>
      <c r="N1237" s="8">
        <v>0</v>
      </c>
      <c r="O1237" s="11">
        <v>215074.48</v>
      </c>
    </row>
    <row r="1238" spans="2:15" x14ac:dyDescent="0.35">
      <c r="B1238" s="4" t="s">
        <v>8</v>
      </c>
      <c r="C1238" s="8">
        <v>0</v>
      </c>
      <c r="D1238" s="8">
        <v>0</v>
      </c>
      <c r="E1238" s="8">
        <v>0</v>
      </c>
      <c r="F1238" s="8">
        <v>0</v>
      </c>
      <c r="G1238" s="8">
        <v>0</v>
      </c>
      <c r="H1238" s="8">
        <v>0</v>
      </c>
      <c r="I1238" s="8">
        <v>40676.82</v>
      </c>
      <c r="J1238" s="8">
        <v>39939.68</v>
      </c>
      <c r="K1238" s="8">
        <v>0</v>
      </c>
      <c r="L1238" s="8">
        <v>0</v>
      </c>
      <c r="M1238" s="8">
        <v>0</v>
      </c>
      <c r="N1238" s="8">
        <v>0</v>
      </c>
      <c r="O1238" s="11">
        <v>80616.5</v>
      </c>
    </row>
    <row r="1239" spans="2:15" x14ac:dyDescent="0.35">
      <c r="B1239" s="4" t="s">
        <v>10</v>
      </c>
      <c r="C1239" s="8">
        <v>0</v>
      </c>
      <c r="D1239" s="8">
        <v>130</v>
      </c>
      <c r="E1239" s="8">
        <v>156</v>
      </c>
      <c r="F1239" s="8">
        <v>102</v>
      </c>
      <c r="G1239" s="8">
        <v>0</v>
      </c>
      <c r="H1239" s="8">
        <v>0</v>
      </c>
      <c r="I1239" s="8">
        <v>0</v>
      </c>
      <c r="J1239" s="8">
        <v>0</v>
      </c>
      <c r="K1239" s="8">
        <v>0</v>
      </c>
      <c r="L1239" s="8">
        <v>0</v>
      </c>
      <c r="M1239" s="8">
        <v>0</v>
      </c>
      <c r="N1239" s="8">
        <v>0</v>
      </c>
      <c r="O1239" s="11">
        <v>388</v>
      </c>
    </row>
    <row r="1240" spans="2:15" x14ac:dyDescent="0.35">
      <c r="B1240" s="2" t="s">
        <v>94</v>
      </c>
      <c r="C1240" s="6">
        <v>0</v>
      </c>
      <c r="D1240" s="6">
        <v>1841.8</v>
      </c>
      <c r="E1240" s="6">
        <v>0</v>
      </c>
      <c r="F1240" s="6">
        <v>0</v>
      </c>
      <c r="G1240" s="6">
        <v>23250</v>
      </c>
      <c r="H1240" s="6">
        <v>1159.9000000000001</v>
      </c>
      <c r="I1240" s="6">
        <v>69750</v>
      </c>
      <c r="J1240" s="6">
        <v>25144.37</v>
      </c>
      <c r="K1240" s="6">
        <v>93000</v>
      </c>
      <c r="L1240" s="6">
        <v>48247.97</v>
      </c>
      <c r="M1240" s="6">
        <v>23250</v>
      </c>
      <c r="N1240" s="6">
        <v>0</v>
      </c>
      <c r="O1240" s="9">
        <v>285644.04000000004</v>
      </c>
    </row>
    <row r="1241" spans="2:15" x14ac:dyDescent="0.35">
      <c r="B1241" s="3" t="s">
        <v>1</v>
      </c>
      <c r="C1241" s="7">
        <v>0</v>
      </c>
      <c r="D1241" s="7">
        <v>1841.8</v>
      </c>
      <c r="E1241" s="7">
        <v>0</v>
      </c>
      <c r="F1241" s="7">
        <v>0</v>
      </c>
      <c r="G1241" s="7">
        <v>23250</v>
      </c>
      <c r="H1241" s="7">
        <v>1159.9000000000001</v>
      </c>
      <c r="I1241" s="7">
        <v>69750</v>
      </c>
      <c r="J1241" s="7">
        <v>25144.37</v>
      </c>
      <c r="K1241" s="7">
        <v>93000</v>
      </c>
      <c r="L1241" s="7">
        <v>48247.97</v>
      </c>
      <c r="M1241" s="7">
        <v>23250</v>
      </c>
      <c r="N1241" s="7">
        <v>0</v>
      </c>
      <c r="O1241" s="10">
        <v>285644.04000000004</v>
      </c>
    </row>
    <row r="1242" spans="2:15" x14ac:dyDescent="0.35">
      <c r="B1242" s="4" t="s">
        <v>4</v>
      </c>
      <c r="C1242" s="8">
        <v>0</v>
      </c>
      <c r="D1242" s="8">
        <v>0</v>
      </c>
      <c r="E1242" s="8">
        <v>0</v>
      </c>
      <c r="F1242" s="8">
        <v>0</v>
      </c>
      <c r="G1242" s="8">
        <v>0</v>
      </c>
      <c r="H1242" s="8">
        <v>0</v>
      </c>
      <c r="I1242" s="8">
        <v>0</v>
      </c>
      <c r="J1242" s="8">
        <v>13.85</v>
      </c>
      <c r="K1242" s="8">
        <v>0</v>
      </c>
      <c r="L1242" s="8">
        <v>0</v>
      </c>
      <c r="M1242" s="8">
        <v>0</v>
      </c>
      <c r="N1242" s="8">
        <v>0</v>
      </c>
      <c r="O1242" s="11">
        <v>13.85</v>
      </c>
    </row>
    <row r="1243" spans="2:15" x14ac:dyDescent="0.35">
      <c r="B1243" s="4" t="s">
        <v>6</v>
      </c>
      <c r="C1243" s="8">
        <v>0</v>
      </c>
      <c r="D1243" s="8">
        <v>0</v>
      </c>
      <c r="E1243" s="8">
        <v>0</v>
      </c>
      <c r="F1243" s="8">
        <v>0</v>
      </c>
      <c r="G1243" s="8">
        <v>0</v>
      </c>
      <c r="H1243" s="8">
        <v>155.04</v>
      </c>
      <c r="I1243" s="8">
        <v>0</v>
      </c>
      <c r="J1243" s="8">
        <v>163</v>
      </c>
      <c r="K1243" s="8">
        <v>0</v>
      </c>
      <c r="L1243" s="8">
        <v>0</v>
      </c>
      <c r="M1243" s="8">
        <v>0</v>
      </c>
      <c r="N1243" s="8">
        <v>0</v>
      </c>
      <c r="O1243" s="11">
        <v>318.03999999999996</v>
      </c>
    </row>
    <row r="1244" spans="2:15" x14ac:dyDescent="0.35">
      <c r="B1244" s="4" t="s">
        <v>8</v>
      </c>
      <c r="C1244" s="8">
        <v>0</v>
      </c>
      <c r="D1244" s="8">
        <v>0</v>
      </c>
      <c r="E1244" s="8">
        <v>0</v>
      </c>
      <c r="F1244" s="8">
        <v>0</v>
      </c>
      <c r="G1244" s="8">
        <v>23250</v>
      </c>
      <c r="H1244" s="8">
        <v>0</v>
      </c>
      <c r="I1244" s="8">
        <v>69750</v>
      </c>
      <c r="J1244" s="8">
        <v>23250</v>
      </c>
      <c r="K1244" s="8">
        <v>93000</v>
      </c>
      <c r="L1244" s="8">
        <v>46500</v>
      </c>
      <c r="M1244" s="8">
        <v>23250</v>
      </c>
      <c r="N1244" s="8">
        <v>0</v>
      </c>
      <c r="O1244" s="11">
        <v>279000</v>
      </c>
    </row>
    <row r="1245" spans="2:15" x14ac:dyDescent="0.35">
      <c r="B1245" s="4" t="s">
        <v>10</v>
      </c>
      <c r="C1245" s="8">
        <v>0</v>
      </c>
      <c r="D1245" s="8">
        <v>0</v>
      </c>
      <c r="E1245" s="8">
        <v>0</v>
      </c>
      <c r="F1245" s="8">
        <v>0</v>
      </c>
      <c r="G1245" s="8">
        <v>0</v>
      </c>
      <c r="H1245" s="8">
        <v>0</v>
      </c>
      <c r="I1245" s="8">
        <v>0</v>
      </c>
      <c r="J1245" s="8">
        <v>1.1500000000000001</v>
      </c>
      <c r="K1245" s="8">
        <v>0</v>
      </c>
      <c r="L1245" s="8">
        <v>0</v>
      </c>
      <c r="M1245" s="8">
        <v>0</v>
      </c>
      <c r="N1245" s="8">
        <v>0</v>
      </c>
      <c r="O1245" s="11">
        <v>1.1500000000000001</v>
      </c>
    </row>
    <row r="1246" spans="2:15" x14ac:dyDescent="0.35">
      <c r="B1246" s="4" t="s">
        <v>11</v>
      </c>
      <c r="C1246" s="8">
        <v>0</v>
      </c>
      <c r="D1246" s="8">
        <v>1841.8</v>
      </c>
      <c r="E1246" s="8">
        <v>0</v>
      </c>
      <c r="F1246" s="8">
        <v>0</v>
      </c>
      <c r="G1246" s="8">
        <v>0</v>
      </c>
      <c r="H1246" s="8">
        <v>1004.86</v>
      </c>
      <c r="I1246" s="8">
        <v>0</v>
      </c>
      <c r="J1246" s="8">
        <v>1716.37</v>
      </c>
      <c r="K1246" s="8">
        <v>0</v>
      </c>
      <c r="L1246" s="8">
        <v>1747.97</v>
      </c>
      <c r="M1246" s="8">
        <v>0</v>
      </c>
      <c r="N1246" s="8">
        <v>0</v>
      </c>
      <c r="O1246" s="11">
        <v>6311</v>
      </c>
    </row>
    <row r="1247" spans="2:15" x14ac:dyDescent="0.35">
      <c r="B1247" s="2" t="s">
        <v>76</v>
      </c>
      <c r="C1247" s="6">
        <v>15961.8</v>
      </c>
      <c r="D1247" s="6">
        <v>66036</v>
      </c>
      <c r="E1247" s="6">
        <v>0</v>
      </c>
      <c r="F1247" s="6">
        <v>3927</v>
      </c>
      <c r="G1247" s="6">
        <v>15774.3</v>
      </c>
      <c r="H1247" s="6">
        <v>32088.26</v>
      </c>
      <c r="I1247" s="6">
        <v>31040.5</v>
      </c>
      <c r="J1247" s="6">
        <v>31900.1</v>
      </c>
      <c r="K1247" s="6">
        <v>16101.900000000001</v>
      </c>
      <c r="L1247" s="6">
        <v>38386.550000000003</v>
      </c>
      <c r="M1247" s="6">
        <v>33317.599999999999</v>
      </c>
      <c r="N1247" s="6">
        <v>991.2</v>
      </c>
      <c r="O1247" s="9">
        <v>285525.21000000002</v>
      </c>
    </row>
    <row r="1248" spans="2:15" x14ac:dyDescent="0.35">
      <c r="B1248" s="3" t="s">
        <v>1</v>
      </c>
      <c r="C1248" s="7">
        <v>15961.8</v>
      </c>
      <c r="D1248" s="7">
        <v>66036</v>
      </c>
      <c r="E1248" s="7">
        <v>0</v>
      </c>
      <c r="F1248" s="7">
        <v>3927</v>
      </c>
      <c r="G1248" s="7">
        <v>15774.3</v>
      </c>
      <c r="H1248" s="7">
        <v>32088.26</v>
      </c>
      <c r="I1248" s="7">
        <v>31040.5</v>
      </c>
      <c r="J1248" s="7">
        <v>31900.1</v>
      </c>
      <c r="K1248" s="7">
        <v>16101.900000000001</v>
      </c>
      <c r="L1248" s="7">
        <v>38386.550000000003</v>
      </c>
      <c r="M1248" s="7">
        <v>33317.599999999999</v>
      </c>
      <c r="N1248" s="7">
        <v>991.2</v>
      </c>
      <c r="O1248" s="10">
        <v>285525.21000000002</v>
      </c>
    </row>
    <row r="1249" spans="2:15" x14ac:dyDescent="0.35">
      <c r="B1249" s="4" t="s">
        <v>6</v>
      </c>
      <c r="C1249" s="8">
        <v>0</v>
      </c>
      <c r="D1249" s="8">
        <v>22598.400000000001</v>
      </c>
      <c r="E1249" s="8">
        <v>0</v>
      </c>
      <c r="F1249" s="8">
        <v>0</v>
      </c>
      <c r="G1249" s="8">
        <v>0</v>
      </c>
      <c r="H1249" s="8">
        <v>0</v>
      </c>
      <c r="I1249" s="8">
        <v>0</v>
      </c>
      <c r="J1249" s="8">
        <v>0</v>
      </c>
      <c r="K1249" s="8">
        <v>0</v>
      </c>
      <c r="L1249" s="8">
        <v>22555.599999999999</v>
      </c>
      <c r="M1249" s="8">
        <v>0</v>
      </c>
      <c r="N1249" s="8">
        <v>0</v>
      </c>
      <c r="O1249" s="11">
        <v>45154</v>
      </c>
    </row>
    <row r="1250" spans="2:15" x14ac:dyDescent="0.35">
      <c r="B1250" s="4" t="s">
        <v>10</v>
      </c>
      <c r="C1250" s="8">
        <v>0</v>
      </c>
      <c r="D1250" s="8">
        <v>0</v>
      </c>
      <c r="E1250" s="8">
        <v>0</v>
      </c>
      <c r="F1250" s="8">
        <v>6</v>
      </c>
      <c r="G1250" s="8">
        <v>4.3</v>
      </c>
      <c r="H1250" s="8">
        <v>27.91</v>
      </c>
      <c r="I1250" s="8">
        <v>91</v>
      </c>
      <c r="J1250" s="8">
        <v>388</v>
      </c>
      <c r="K1250" s="8">
        <v>0</v>
      </c>
      <c r="L1250" s="8">
        <v>3.45</v>
      </c>
      <c r="M1250" s="8">
        <v>0</v>
      </c>
      <c r="N1250" s="8">
        <v>0</v>
      </c>
      <c r="O1250" s="11">
        <v>520.66000000000008</v>
      </c>
    </row>
    <row r="1251" spans="2:15" x14ac:dyDescent="0.35">
      <c r="B1251" s="4" t="s">
        <v>11</v>
      </c>
      <c r="C1251" s="8">
        <v>15961.8</v>
      </c>
      <c r="D1251" s="8">
        <v>43437.599999999999</v>
      </c>
      <c r="E1251" s="8">
        <v>0</v>
      </c>
      <c r="F1251" s="8">
        <v>3921</v>
      </c>
      <c r="G1251" s="8">
        <v>15770</v>
      </c>
      <c r="H1251" s="8">
        <v>32060.35</v>
      </c>
      <c r="I1251" s="8">
        <v>30949.5</v>
      </c>
      <c r="J1251" s="8">
        <v>31512.1</v>
      </c>
      <c r="K1251" s="8">
        <v>16101.900000000001</v>
      </c>
      <c r="L1251" s="8">
        <v>15827.5</v>
      </c>
      <c r="M1251" s="8">
        <v>33317.599999999999</v>
      </c>
      <c r="N1251" s="8">
        <v>991.2</v>
      </c>
      <c r="O1251" s="11">
        <v>239850.55000000002</v>
      </c>
    </row>
    <row r="1252" spans="2:15" x14ac:dyDescent="0.35">
      <c r="B1252" s="2" t="s">
        <v>166</v>
      </c>
      <c r="C1252" s="6">
        <v>10580.71</v>
      </c>
      <c r="D1252" s="6">
        <v>14602.5</v>
      </c>
      <c r="E1252" s="6">
        <v>64382.400000000009</v>
      </c>
      <c r="F1252" s="6">
        <v>21937.48</v>
      </c>
      <c r="G1252" s="6">
        <v>22319.449999999997</v>
      </c>
      <c r="H1252" s="6">
        <v>14640</v>
      </c>
      <c r="I1252" s="6">
        <v>35372.800000000003</v>
      </c>
      <c r="J1252" s="6">
        <v>18476</v>
      </c>
      <c r="K1252" s="6">
        <v>65</v>
      </c>
      <c r="L1252" s="6">
        <v>17468.28</v>
      </c>
      <c r="M1252" s="6">
        <v>28987.59</v>
      </c>
      <c r="N1252" s="6">
        <v>25631</v>
      </c>
      <c r="O1252" s="9">
        <v>274463.21000000002</v>
      </c>
    </row>
    <row r="1253" spans="2:15" x14ac:dyDescent="0.35">
      <c r="B1253" s="3" t="s">
        <v>1</v>
      </c>
      <c r="C1253" s="7">
        <v>10580.71</v>
      </c>
      <c r="D1253" s="7">
        <v>14602.5</v>
      </c>
      <c r="E1253" s="7">
        <v>64382.400000000009</v>
      </c>
      <c r="F1253" s="7">
        <v>21937.48</v>
      </c>
      <c r="G1253" s="7">
        <v>22319.449999999997</v>
      </c>
      <c r="H1253" s="7">
        <v>14640</v>
      </c>
      <c r="I1253" s="7">
        <v>35372.800000000003</v>
      </c>
      <c r="J1253" s="7">
        <v>18476</v>
      </c>
      <c r="K1253" s="7">
        <v>65</v>
      </c>
      <c r="L1253" s="7">
        <v>17468.28</v>
      </c>
      <c r="M1253" s="7">
        <v>28987.59</v>
      </c>
      <c r="N1253" s="7">
        <v>25631</v>
      </c>
      <c r="O1253" s="10">
        <v>274463.21000000002</v>
      </c>
    </row>
    <row r="1254" spans="2:15" x14ac:dyDescent="0.35">
      <c r="B1254" s="4" t="s">
        <v>3</v>
      </c>
      <c r="C1254" s="8">
        <v>0</v>
      </c>
      <c r="D1254" s="8">
        <v>0</v>
      </c>
      <c r="E1254" s="8">
        <v>0</v>
      </c>
      <c r="F1254" s="8">
        <v>0</v>
      </c>
      <c r="G1254" s="8">
        <v>0</v>
      </c>
      <c r="H1254" s="8">
        <v>0</v>
      </c>
      <c r="I1254" s="8">
        <v>0</v>
      </c>
      <c r="J1254" s="8">
        <v>0</v>
      </c>
      <c r="K1254" s="8">
        <v>0</v>
      </c>
      <c r="L1254" s="8">
        <v>0</v>
      </c>
      <c r="M1254" s="8">
        <v>0</v>
      </c>
      <c r="N1254" s="8">
        <v>0</v>
      </c>
      <c r="O1254" s="11">
        <v>0</v>
      </c>
    </row>
    <row r="1255" spans="2:15" x14ac:dyDescent="0.35">
      <c r="B1255" s="4" t="s">
        <v>4</v>
      </c>
      <c r="C1255" s="8">
        <v>0</v>
      </c>
      <c r="D1255" s="8">
        <v>0</v>
      </c>
      <c r="E1255" s="8">
        <v>180</v>
      </c>
      <c r="F1255" s="8">
        <v>10</v>
      </c>
      <c r="G1255" s="8">
        <v>0</v>
      </c>
      <c r="H1255" s="8">
        <v>0</v>
      </c>
      <c r="I1255" s="8">
        <v>0</v>
      </c>
      <c r="J1255" s="8">
        <v>0</v>
      </c>
      <c r="K1255" s="8">
        <v>0</v>
      </c>
      <c r="L1255" s="8">
        <v>0</v>
      </c>
      <c r="M1255" s="8">
        <v>0</v>
      </c>
      <c r="N1255" s="8">
        <v>25566</v>
      </c>
      <c r="O1255" s="11">
        <v>25756</v>
      </c>
    </row>
    <row r="1256" spans="2:15" x14ac:dyDescent="0.35">
      <c r="B1256" s="4" t="s">
        <v>10</v>
      </c>
      <c r="C1256" s="8">
        <v>0</v>
      </c>
      <c r="D1256" s="8">
        <v>0</v>
      </c>
      <c r="E1256" s="8">
        <v>0</v>
      </c>
      <c r="F1256" s="8">
        <v>10</v>
      </c>
      <c r="G1256" s="8">
        <v>11759.26</v>
      </c>
      <c r="H1256" s="8">
        <v>210</v>
      </c>
      <c r="I1256" s="8">
        <v>10831.5</v>
      </c>
      <c r="J1256" s="8">
        <v>4703</v>
      </c>
      <c r="K1256" s="8">
        <v>65</v>
      </c>
      <c r="L1256" s="8">
        <v>10622.6</v>
      </c>
      <c r="M1256" s="8">
        <v>0</v>
      </c>
      <c r="N1256" s="8">
        <v>65</v>
      </c>
      <c r="O1256" s="11">
        <v>38266.36</v>
      </c>
    </row>
    <row r="1257" spans="2:15" x14ac:dyDescent="0.35">
      <c r="B1257" s="4" t="s">
        <v>11</v>
      </c>
      <c r="C1257" s="8">
        <v>10580.71</v>
      </c>
      <c r="D1257" s="8">
        <v>14602.5</v>
      </c>
      <c r="E1257" s="8">
        <v>64202.400000000009</v>
      </c>
      <c r="F1257" s="8">
        <v>21917.48</v>
      </c>
      <c r="G1257" s="8">
        <v>10560.189999999999</v>
      </c>
      <c r="H1257" s="8">
        <v>14430</v>
      </c>
      <c r="I1257" s="8">
        <v>24541.300000000003</v>
      </c>
      <c r="J1257" s="8">
        <v>13773.000000000002</v>
      </c>
      <c r="K1257" s="8">
        <v>0</v>
      </c>
      <c r="L1257" s="8">
        <v>6845.68</v>
      </c>
      <c r="M1257" s="8">
        <v>28987.59</v>
      </c>
      <c r="N1257" s="8">
        <v>0</v>
      </c>
      <c r="O1257" s="11">
        <v>210440.85</v>
      </c>
    </row>
    <row r="1258" spans="2:15" x14ac:dyDescent="0.35">
      <c r="B1258" s="2" t="s">
        <v>198</v>
      </c>
      <c r="C1258" s="6">
        <v>16</v>
      </c>
      <c r="D1258" s="6">
        <v>4200</v>
      </c>
      <c r="E1258" s="6">
        <v>12669</v>
      </c>
      <c r="F1258" s="6">
        <v>22093</v>
      </c>
      <c r="G1258" s="6">
        <v>15676.42</v>
      </c>
      <c r="H1258" s="6">
        <v>525.6</v>
      </c>
      <c r="I1258" s="6">
        <v>1936</v>
      </c>
      <c r="J1258" s="6">
        <v>108630.42</v>
      </c>
      <c r="K1258" s="6">
        <v>1599.8</v>
      </c>
      <c r="L1258" s="6">
        <v>17420.419999999998</v>
      </c>
      <c r="M1258" s="6">
        <v>345</v>
      </c>
      <c r="N1258" s="6">
        <v>3632</v>
      </c>
      <c r="O1258" s="9">
        <v>188743.65999999997</v>
      </c>
    </row>
    <row r="1259" spans="2:15" x14ac:dyDescent="0.35">
      <c r="B1259" s="3" t="s">
        <v>1</v>
      </c>
      <c r="C1259" s="7">
        <v>16</v>
      </c>
      <c r="D1259" s="7">
        <v>4200</v>
      </c>
      <c r="E1259" s="7">
        <v>12669</v>
      </c>
      <c r="F1259" s="7">
        <v>22093</v>
      </c>
      <c r="G1259" s="7">
        <v>15676.42</v>
      </c>
      <c r="H1259" s="7">
        <v>525.6</v>
      </c>
      <c r="I1259" s="7">
        <v>1936</v>
      </c>
      <c r="J1259" s="7">
        <v>108630.42</v>
      </c>
      <c r="K1259" s="7">
        <v>1599.8</v>
      </c>
      <c r="L1259" s="7">
        <v>17420.419999999998</v>
      </c>
      <c r="M1259" s="7">
        <v>345</v>
      </c>
      <c r="N1259" s="7">
        <v>3632</v>
      </c>
      <c r="O1259" s="10">
        <v>188743.65999999997</v>
      </c>
    </row>
    <row r="1260" spans="2:15" x14ac:dyDescent="0.35">
      <c r="B1260" s="4" t="s">
        <v>5</v>
      </c>
      <c r="C1260" s="8">
        <v>0</v>
      </c>
      <c r="D1260" s="8">
        <v>0</v>
      </c>
      <c r="E1260" s="8">
        <v>0</v>
      </c>
      <c r="F1260" s="8">
        <v>0</v>
      </c>
      <c r="G1260" s="8">
        <v>0</v>
      </c>
      <c r="H1260" s="8">
        <v>0</v>
      </c>
      <c r="I1260" s="8">
        <v>0</v>
      </c>
      <c r="J1260" s="8">
        <v>0</v>
      </c>
      <c r="K1260" s="8">
        <v>0</v>
      </c>
      <c r="L1260" s="8">
        <v>0</v>
      </c>
      <c r="M1260" s="8">
        <v>0</v>
      </c>
      <c r="N1260" s="8">
        <v>3354</v>
      </c>
      <c r="O1260" s="11">
        <v>3354</v>
      </c>
    </row>
    <row r="1261" spans="2:15" x14ac:dyDescent="0.35">
      <c r="B1261" s="4" t="s">
        <v>10</v>
      </c>
      <c r="C1261" s="8">
        <v>16</v>
      </c>
      <c r="D1261" s="8">
        <v>4200</v>
      </c>
      <c r="E1261" s="8">
        <v>12669</v>
      </c>
      <c r="F1261" s="8">
        <v>22093</v>
      </c>
      <c r="G1261" s="8">
        <v>15676.42</v>
      </c>
      <c r="H1261" s="8">
        <v>525.6</v>
      </c>
      <c r="I1261" s="8">
        <v>1936</v>
      </c>
      <c r="J1261" s="8">
        <v>108630.42</v>
      </c>
      <c r="K1261" s="8">
        <v>1599.8</v>
      </c>
      <c r="L1261" s="8">
        <v>17420.419999999998</v>
      </c>
      <c r="M1261" s="8">
        <v>345</v>
      </c>
      <c r="N1261" s="8">
        <v>278</v>
      </c>
      <c r="O1261" s="11">
        <v>185389.65999999997</v>
      </c>
    </row>
    <row r="1262" spans="2:15" x14ac:dyDescent="0.35">
      <c r="B1262" s="2" t="s">
        <v>163</v>
      </c>
      <c r="C1262" s="6">
        <v>0</v>
      </c>
      <c r="D1262" s="6">
        <v>0</v>
      </c>
      <c r="E1262" s="6">
        <v>0</v>
      </c>
      <c r="F1262" s="6">
        <v>0</v>
      </c>
      <c r="G1262" s="6">
        <v>46500</v>
      </c>
      <c r="H1262" s="6">
        <v>0</v>
      </c>
      <c r="I1262" s="6">
        <v>23250</v>
      </c>
      <c r="J1262" s="6">
        <v>23250</v>
      </c>
      <c r="K1262" s="6">
        <v>32780.79</v>
      </c>
      <c r="L1262" s="6">
        <v>0</v>
      </c>
      <c r="M1262" s="6">
        <v>32417.52</v>
      </c>
      <c r="N1262" s="6">
        <v>23250</v>
      </c>
      <c r="O1262" s="9">
        <v>181448.31</v>
      </c>
    </row>
    <row r="1263" spans="2:15" x14ac:dyDescent="0.35">
      <c r="B1263" s="3" t="s">
        <v>1</v>
      </c>
      <c r="C1263" s="7">
        <v>0</v>
      </c>
      <c r="D1263" s="7">
        <v>0</v>
      </c>
      <c r="E1263" s="7">
        <v>0</v>
      </c>
      <c r="F1263" s="7">
        <v>0</v>
      </c>
      <c r="G1263" s="7">
        <v>46500</v>
      </c>
      <c r="H1263" s="7">
        <v>0</v>
      </c>
      <c r="I1263" s="7">
        <v>23250</v>
      </c>
      <c r="J1263" s="7">
        <v>23250</v>
      </c>
      <c r="K1263" s="7">
        <v>32780.79</v>
      </c>
      <c r="L1263" s="7">
        <v>0</v>
      </c>
      <c r="M1263" s="7">
        <v>32417.52</v>
      </c>
      <c r="N1263" s="7">
        <v>23250</v>
      </c>
      <c r="O1263" s="10">
        <v>181448.31</v>
      </c>
    </row>
    <row r="1264" spans="2:15" x14ac:dyDescent="0.35">
      <c r="B1264" s="4" t="s">
        <v>6</v>
      </c>
      <c r="C1264" s="8">
        <v>0</v>
      </c>
      <c r="D1264" s="8">
        <v>0</v>
      </c>
      <c r="E1264" s="8">
        <v>0</v>
      </c>
      <c r="F1264" s="8">
        <v>0</v>
      </c>
      <c r="G1264" s="8">
        <v>0</v>
      </c>
      <c r="H1264" s="8">
        <v>0</v>
      </c>
      <c r="I1264" s="8">
        <v>0</v>
      </c>
      <c r="J1264" s="8">
        <v>0</v>
      </c>
      <c r="K1264" s="8">
        <v>1472.41</v>
      </c>
      <c r="L1264" s="8">
        <v>0</v>
      </c>
      <c r="M1264" s="8">
        <v>1056.6100000000001</v>
      </c>
      <c r="N1264" s="8">
        <v>0</v>
      </c>
      <c r="O1264" s="11">
        <v>2529.0200000000004</v>
      </c>
    </row>
    <row r="1265" spans="2:15" x14ac:dyDescent="0.35">
      <c r="B1265" s="4" t="s">
        <v>8</v>
      </c>
      <c r="C1265" s="8">
        <v>0</v>
      </c>
      <c r="D1265" s="8">
        <v>0</v>
      </c>
      <c r="E1265" s="8">
        <v>0</v>
      </c>
      <c r="F1265" s="8">
        <v>0</v>
      </c>
      <c r="G1265" s="8">
        <v>46500</v>
      </c>
      <c r="H1265" s="8">
        <v>0</v>
      </c>
      <c r="I1265" s="8">
        <v>23250</v>
      </c>
      <c r="J1265" s="8">
        <v>23250</v>
      </c>
      <c r="K1265" s="8">
        <v>23250</v>
      </c>
      <c r="L1265" s="8">
        <v>0</v>
      </c>
      <c r="M1265" s="8">
        <v>23250</v>
      </c>
      <c r="N1265" s="8">
        <v>23250</v>
      </c>
      <c r="O1265" s="11">
        <v>162750</v>
      </c>
    </row>
    <row r="1266" spans="2:15" x14ac:dyDescent="0.35">
      <c r="B1266" s="4" t="s">
        <v>10</v>
      </c>
      <c r="C1266" s="8">
        <v>0</v>
      </c>
      <c r="D1266" s="8">
        <v>0</v>
      </c>
      <c r="E1266" s="8">
        <v>0</v>
      </c>
      <c r="F1266" s="8">
        <v>0</v>
      </c>
      <c r="G1266" s="8">
        <v>0</v>
      </c>
      <c r="H1266" s="8">
        <v>0</v>
      </c>
      <c r="I1266" s="8">
        <v>0</v>
      </c>
      <c r="J1266" s="8">
        <v>0</v>
      </c>
      <c r="K1266" s="8">
        <v>8058.3799999999992</v>
      </c>
      <c r="L1266" s="8">
        <v>0</v>
      </c>
      <c r="M1266" s="8">
        <v>8110.91</v>
      </c>
      <c r="N1266" s="8">
        <v>0</v>
      </c>
      <c r="O1266" s="11">
        <v>16169.289999999999</v>
      </c>
    </row>
    <row r="1267" spans="2:15" x14ac:dyDescent="0.35">
      <c r="B1267" s="2" t="s">
        <v>96</v>
      </c>
      <c r="C1267" s="6">
        <v>24650.899999999998</v>
      </c>
      <c r="D1267" s="6">
        <v>9652.7999999999993</v>
      </c>
      <c r="E1267" s="6">
        <v>25811.3</v>
      </c>
      <c r="F1267" s="6">
        <v>3104</v>
      </c>
      <c r="G1267" s="6">
        <v>6</v>
      </c>
      <c r="H1267" s="6">
        <v>36617.040000000001</v>
      </c>
      <c r="I1267" s="6">
        <v>0</v>
      </c>
      <c r="J1267" s="6">
        <v>11747.199999999999</v>
      </c>
      <c r="K1267" s="6">
        <v>0</v>
      </c>
      <c r="L1267" s="6">
        <v>43827.199999999997</v>
      </c>
      <c r="M1267" s="6">
        <v>1007.9</v>
      </c>
      <c r="N1267" s="6">
        <v>22982.060000000005</v>
      </c>
      <c r="O1267" s="9">
        <v>179406.4</v>
      </c>
    </row>
    <row r="1268" spans="2:15" x14ac:dyDescent="0.35">
      <c r="B1268" s="3" t="s">
        <v>1</v>
      </c>
      <c r="C1268" s="7">
        <v>24650.899999999998</v>
      </c>
      <c r="D1268" s="7">
        <v>9652.7999999999993</v>
      </c>
      <c r="E1268" s="7">
        <v>25811.3</v>
      </c>
      <c r="F1268" s="7">
        <v>3104</v>
      </c>
      <c r="G1268" s="7">
        <v>6</v>
      </c>
      <c r="H1268" s="7">
        <v>36617.040000000001</v>
      </c>
      <c r="I1268" s="7">
        <v>0</v>
      </c>
      <c r="J1268" s="7">
        <v>11747.199999999999</v>
      </c>
      <c r="K1268" s="7">
        <v>0</v>
      </c>
      <c r="L1268" s="7">
        <v>43827.199999999997</v>
      </c>
      <c r="M1268" s="7">
        <v>1007.9</v>
      </c>
      <c r="N1268" s="7">
        <v>22982.060000000005</v>
      </c>
      <c r="O1268" s="10">
        <v>179406.4</v>
      </c>
    </row>
    <row r="1269" spans="2:15" x14ac:dyDescent="0.35">
      <c r="B1269" s="4" t="s">
        <v>3</v>
      </c>
      <c r="C1269" s="8">
        <v>0</v>
      </c>
      <c r="D1269" s="8">
        <v>0</v>
      </c>
      <c r="E1269" s="8">
        <v>0</v>
      </c>
      <c r="F1269" s="8">
        <v>0</v>
      </c>
      <c r="G1269" s="8">
        <v>0</v>
      </c>
      <c r="H1269" s="8">
        <v>0</v>
      </c>
      <c r="I1269" s="8">
        <v>0</v>
      </c>
      <c r="J1269" s="8">
        <v>0</v>
      </c>
      <c r="K1269" s="8">
        <v>0</v>
      </c>
      <c r="L1269" s="8">
        <v>0</v>
      </c>
      <c r="M1269" s="8">
        <v>0</v>
      </c>
      <c r="N1269" s="8">
        <v>0</v>
      </c>
      <c r="O1269" s="11">
        <v>0</v>
      </c>
    </row>
    <row r="1270" spans="2:15" x14ac:dyDescent="0.35">
      <c r="B1270" s="4" t="s">
        <v>4</v>
      </c>
      <c r="C1270" s="8">
        <v>0</v>
      </c>
      <c r="D1270" s="8">
        <v>0</v>
      </c>
      <c r="E1270" s="8">
        <v>0</v>
      </c>
      <c r="F1270" s="8">
        <v>0</v>
      </c>
      <c r="G1270" s="8">
        <v>6</v>
      </c>
      <c r="H1270" s="8">
        <v>0</v>
      </c>
      <c r="I1270" s="8">
        <v>0</v>
      </c>
      <c r="J1270" s="8">
        <v>0</v>
      </c>
      <c r="K1270" s="8">
        <v>0</v>
      </c>
      <c r="L1270" s="8">
        <v>18740</v>
      </c>
      <c r="M1270" s="8">
        <v>0</v>
      </c>
      <c r="N1270" s="8">
        <v>342</v>
      </c>
      <c r="O1270" s="11">
        <v>19088</v>
      </c>
    </row>
    <row r="1271" spans="2:15" x14ac:dyDescent="0.35">
      <c r="B1271" s="4" t="s">
        <v>10</v>
      </c>
      <c r="C1271" s="8">
        <v>0</v>
      </c>
      <c r="D1271" s="8">
        <v>14.5</v>
      </c>
      <c r="E1271" s="8">
        <v>0</v>
      </c>
      <c r="F1271" s="8">
        <v>0</v>
      </c>
      <c r="G1271" s="8">
        <v>0</v>
      </c>
      <c r="H1271" s="8">
        <v>16.899999999999999</v>
      </c>
      <c r="I1271" s="8">
        <v>0</v>
      </c>
      <c r="J1271" s="8">
        <v>0</v>
      </c>
      <c r="K1271" s="8">
        <v>0</v>
      </c>
      <c r="L1271" s="8">
        <v>0</v>
      </c>
      <c r="M1271" s="8">
        <v>20</v>
      </c>
      <c r="N1271" s="8">
        <v>0</v>
      </c>
      <c r="O1271" s="11">
        <v>51.4</v>
      </c>
    </row>
    <row r="1272" spans="2:15" x14ac:dyDescent="0.35">
      <c r="B1272" s="4" t="s">
        <v>11</v>
      </c>
      <c r="C1272" s="8">
        <v>24650.899999999998</v>
      </c>
      <c r="D1272" s="8">
        <v>9638.2999999999993</v>
      </c>
      <c r="E1272" s="8">
        <v>25811.3</v>
      </c>
      <c r="F1272" s="8">
        <v>3104</v>
      </c>
      <c r="G1272" s="8">
        <v>0</v>
      </c>
      <c r="H1272" s="8">
        <v>36600.14</v>
      </c>
      <c r="I1272" s="8">
        <v>0</v>
      </c>
      <c r="J1272" s="8">
        <v>11747.199999999999</v>
      </c>
      <c r="K1272" s="8">
        <v>0</v>
      </c>
      <c r="L1272" s="8">
        <v>25087.200000000001</v>
      </c>
      <c r="M1272" s="8">
        <v>987.9</v>
      </c>
      <c r="N1272" s="8">
        <v>22640.060000000005</v>
      </c>
      <c r="O1272" s="11">
        <v>160267</v>
      </c>
    </row>
    <row r="1273" spans="2:15" x14ac:dyDescent="0.35">
      <c r="B1273" s="2" t="s">
        <v>125</v>
      </c>
      <c r="C1273" s="6">
        <v>47744.3</v>
      </c>
      <c r="D1273" s="6">
        <v>1963.5</v>
      </c>
      <c r="E1273" s="6">
        <v>2024.5</v>
      </c>
      <c r="F1273" s="6">
        <v>14389.68</v>
      </c>
      <c r="G1273" s="6">
        <v>18988.829999999998</v>
      </c>
      <c r="H1273" s="6">
        <v>0</v>
      </c>
      <c r="I1273" s="6">
        <v>58</v>
      </c>
      <c r="J1273" s="6">
        <v>3883.83</v>
      </c>
      <c r="K1273" s="6">
        <v>28834.3</v>
      </c>
      <c r="L1273" s="6">
        <v>19285.020000000004</v>
      </c>
      <c r="M1273" s="6">
        <v>13780.200000000004</v>
      </c>
      <c r="N1273" s="6">
        <v>1369.32</v>
      </c>
      <c r="O1273" s="9">
        <v>152321.48000000004</v>
      </c>
    </row>
    <row r="1274" spans="2:15" x14ac:dyDescent="0.35">
      <c r="B1274" s="3" t="s">
        <v>1</v>
      </c>
      <c r="C1274" s="7">
        <v>47744.3</v>
      </c>
      <c r="D1274" s="7">
        <v>1963.5</v>
      </c>
      <c r="E1274" s="7">
        <v>2024.5</v>
      </c>
      <c r="F1274" s="7">
        <v>14389.68</v>
      </c>
      <c r="G1274" s="7">
        <v>18988.829999999998</v>
      </c>
      <c r="H1274" s="7">
        <v>0</v>
      </c>
      <c r="I1274" s="7">
        <v>58</v>
      </c>
      <c r="J1274" s="7">
        <v>3883.83</v>
      </c>
      <c r="K1274" s="7">
        <v>28834.3</v>
      </c>
      <c r="L1274" s="7">
        <v>19285.020000000004</v>
      </c>
      <c r="M1274" s="7">
        <v>13780.200000000004</v>
      </c>
      <c r="N1274" s="7">
        <v>1369.32</v>
      </c>
      <c r="O1274" s="10">
        <v>152321.48000000004</v>
      </c>
    </row>
    <row r="1275" spans="2:15" x14ac:dyDescent="0.35">
      <c r="B1275" s="4" t="s">
        <v>3</v>
      </c>
      <c r="C1275" s="8">
        <v>0</v>
      </c>
      <c r="D1275" s="8">
        <v>0</v>
      </c>
      <c r="E1275" s="8">
        <v>0</v>
      </c>
      <c r="F1275" s="8">
        <v>0</v>
      </c>
      <c r="G1275" s="8">
        <v>0</v>
      </c>
      <c r="H1275" s="8">
        <v>0</v>
      </c>
      <c r="I1275" s="8">
        <v>0</v>
      </c>
      <c r="J1275" s="8">
        <v>0</v>
      </c>
      <c r="K1275" s="8">
        <v>0</v>
      </c>
      <c r="L1275" s="8">
        <v>0</v>
      </c>
      <c r="M1275" s="8">
        <v>0</v>
      </c>
      <c r="N1275" s="8">
        <v>0</v>
      </c>
      <c r="O1275" s="11">
        <v>0</v>
      </c>
    </row>
    <row r="1276" spans="2:15" x14ac:dyDescent="0.35">
      <c r="B1276" s="4" t="s">
        <v>4</v>
      </c>
      <c r="C1276" s="8">
        <v>0</v>
      </c>
      <c r="D1276" s="8">
        <v>0</v>
      </c>
      <c r="E1276" s="8">
        <v>0</v>
      </c>
      <c r="F1276" s="8">
        <v>22.55</v>
      </c>
      <c r="G1276" s="8">
        <v>0</v>
      </c>
      <c r="H1276" s="8">
        <v>0</v>
      </c>
      <c r="I1276" s="8">
        <v>0</v>
      </c>
      <c r="J1276" s="8">
        <v>0</v>
      </c>
      <c r="K1276" s="8">
        <v>0</v>
      </c>
      <c r="L1276" s="8">
        <v>0</v>
      </c>
      <c r="M1276" s="8">
        <v>0</v>
      </c>
      <c r="N1276" s="8">
        <v>0</v>
      </c>
      <c r="O1276" s="11">
        <v>22.55</v>
      </c>
    </row>
    <row r="1277" spans="2:15" x14ac:dyDescent="0.35">
      <c r="B1277" s="4" t="s">
        <v>10</v>
      </c>
      <c r="C1277" s="8">
        <v>0</v>
      </c>
      <c r="D1277" s="8">
        <v>0</v>
      </c>
      <c r="E1277" s="8">
        <v>61</v>
      </c>
      <c r="F1277" s="8">
        <v>92.45</v>
      </c>
      <c r="G1277" s="8">
        <v>33</v>
      </c>
      <c r="H1277" s="8">
        <v>0</v>
      </c>
      <c r="I1277" s="8">
        <v>58</v>
      </c>
      <c r="J1277" s="8">
        <v>0</v>
      </c>
      <c r="K1277" s="8">
        <v>0</v>
      </c>
      <c r="L1277" s="8">
        <v>123</v>
      </c>
      <c r="M1277" s="8">
        <v>0</v>
      </c>
      <c r="N1277" s="8">
        <v>65</v>
      </c>
      <c r="O1277" s="11">
        <v>432.45</v>
      </c>
    </row>
    <row r="1278" spans="2:15" x14ac:dyDescent="0.35">
      <c r="B1278" s="4" t="s">
        <v>11</v>
      </c>
      <c r="C1278" s="8">
        <v>47744.3</v>
      </c>
      <c r="D1278" s="8">
        <v>1963.5</v>
      </c>
      <c r="E1278" s="8">
        <v>1963.5</v>
      </c>
      <c r="F1278" s="8">
        <v>14274.68</v>
      </c>
      <c r="G1278" s="8">
        <v>18955.829999999998</v>
      </c>
      <c r="H1278" s="8">
        <v>0</v>
      </c>
      <c r="I1278" s="8">
        <v>0</v>
      </c>
      <c r="J1278" s="8">
        <v>3883.83</v>
      </c>
      <c r="K1278" s="8">
        <v>28834.3</v>
      </c>
      <c r="L1278" s="8">
        <v>19162.020000000004</v>
      </c>
      <c r="M1278" s="8">
        <v>13780.200000000004</v>
      </c>
      <c r="N1278" s="8">
        <v>1304.32</v>
      </c>
      <c r="O1278" s="11">
        <v>151866.48000000004</v>
      </c>
    </row>
    <row r="1279" spans="2:15" x14ac:dyDescent="0.35">
      <c r="B1279" s="2" t="s">
        <v>110</v>
      </c>
      <c r="C1279" s="6">
        <v>29</v>
      </c>
      <c r="D1279" s="6">
        <v>0</v>
      </c>
      <c r="E1279" s="6">
        <v>41151.700000000004</v>
      </c>
      <c r="F1279" s="6">
        <v>38576.400000000001</v>
      </c>
      <c r="G1279" s="6">
        <v>0</v>
      </c>
      <c r="H1279" s="6">
        <v>7889.8</v>
      </c>
      <c r="I1279" s="6">
        <v>133.19999999999999</v>
      </c>
      <c r="J1279" s="6">
        <v>20584.8</v>
      </c>
      <c r="K1279" s="6">
        <v>40546.799999999996</v>
      </c>
      <c r="L1279" s="6">
        <v>3</v>
      </c>
      <c r="M1279" s="6">
        <v>0</v>
      </c>
      <c r="N1279" s="6">
        <v>0</v>
      </c>
      <c r="O1279" s="9">
        <v>148914.69999999998</v>
      </c>
    </row>
    <row r="1280" spans="2:15" x14ac:dyDescent="0.35">
      <c r="B1280" s="3" t="s">
        <v>1</v>
      </c>
      <c r="C1280" s="7">
        <v>29</v>
      </c>
      <c r="D1280" s="7">
        <v>0</v>
      </c>
      <c r="E1280" s="7">
        <v>41151.700000000004</v>
      </c>
      <c r="F1280" s="7">
        <v>38576.400000000001</v>
      </c>
      <c r="G1280" s="7">
        <v>0</v>
      </c>
      <c r="H1280" s="7">
        <v>7889.8</v>
      </c>
      <c r="I1280" s="7">
        <v>133.19999999999999</v>
      </c>
      <c r="J1280" s="7">
        <v>20584.8</v>
      </c>
      <c r="K1280" s="7">
        <v>40546.799999999996</v>
      </c>
      <c r="L1280" s="7">
        <v>3</v>
      </c>
      <c r="M1280" s="7">
        <v>0</v>
      </c>
      <c r="N1280" s="7">
        <v>0</v>
      </c>
      <c r="O1280" s="10">
        <v>148914.69999999998</v>
      </c>
    </row>
    <row r="1281" spans="2:15" x14ac:dyDescent="0.35">
      <c r="B1281" s="4" t="s">
        <v>4</v>
      </c>
      <c r="C1281" s="8">
        <v>0</v>
      </c>
      <c r="D1281" s="8">
        <v>0</v>
      </c>
      <c r="E1281" s="8">
        <v>654.77</v>
      </c>
      <c r="F1281" s="8">
        <v>666</v>
      </c>
      <c r="G1281" s="8">
        <v>0</v>
      </c>
      <c r="H1281" s="8">
        <v>0</v>
      </c>
      <c r="I1281" s="8">
        <v>7</v>
      </c>
      <c r="J1281" s="8">
        <v>324</v>
      </c>
      <c r="K1281" s="8">
        <v>684</v>
      </c>
      <c r="L1281" s="8">
        <v>0</v>
      </c>
      <c r="M1281" s="8">
        <v>0</v>
      </c>
      <c r="N1281" s="8">
        <v>0</v>
      </c>
      <c r="O1281" s="11">
        <v>2335.77</v>
      </c>
    </row>
    <row r="1282" spans="2:15" x14ac:dyDescent="0.35">
      <c r="B1282" s="4" t="s">
        <v>10</v>
      </c>
      <c r="C1282" s="8">
        <v>29</v>
      </c>
      <c r="D1282" s="8">
        <v>0</v>
      </c>
      <c r="E1282" s="8">
        <v>15.530000000000001</v>
      </c>
      <c r="F1282" s="8">
        <v>0</v>
      </c>
      <c r="G1282" s="8">
        <v>0</v>
      </c>
      <c r="H1282" s="8">
        <v>0</v>
      </c>
      <c r="I1282" s="8">
        <v>97</v>
      </c>
      <c r="J1282" s="8">
        <v>0</v>
      </c>
      <c r="K1282" s="8">
        <v>0</v>
      </c>
      <c r="L1282" s="8">
        <v>3</v>
      </c>
      <c r="M1282" s="8">
        <v>0</v>
      </c>
      <c r="N1282" s="8">
        <v>0</v>
      </c>
      <c r="O1282" s="11">
        <v>144.53</v>
      </c>
    </row>
    <row r="1283" spans="2:15" x14ac:dyDescent="0.35">
      <c r="B1283" s="4" t="s">
        <v>11</v>
      </c>
      <c r="C1283" s="8">
        <v>0</v>
      </c>
      <c r="D1283" s="8">
        <v>0</v>
      </c>
      <c r="E1283" s="8">
        <v>40481.4</v>
      </c>
      <c r="F1283" s="8">
        <v>37910.400000000001</v>
      </c>
      <c r="G1283" s="8">
        <v>0</v>
      </c>
      <c r="H1283" s="8">
        <v>7889.8</v>
      </c>
      <c r="I1283" s="8">
        <v>29.2</v>
      </c>
      <c r="J1283" s="8">
        <v>20260.8</v>
      </c>
      <c r="K1283" s="8">
        <v>39862.799999999996</v>
      </c>
      <c r="L1283" s="8">
        <v>0</v>
      </c>
      <c r="M1283" s="8">
        <v>0</v>
      </c>
      <c r="N1283" s="8">
        <v>0</v>
      </c>
      <c r="O1283" s="11">
        <v>146434.4</v>
      </c>
    </row>
    <row r="1284" spans="2:15" x14ac:dyDescent="0.35">
      <c r="B1284" s="2" t="s">
        <v>187</v>
      </c>
      <c r="C1284" s="6">
        <v>17075.5</v>
      </c>
      <c r="D1284" s="6">
        <v>76704</v>
      </c>
      <c r="E1284" s="6">
        <v>0</v>
      </c>
      <c r="F1284" s="6">
        <v>25142.400000000001</v>
      </c>
      <c r="G1284" s="6">
        <v>0</v>
      </c>
      <c r="H1284" s="6">
        <v>0</v>
      </c>
      <c r="I1284" s="6">
        <v>0</v>
      </c>
      <c r="J1284" s="6">
        <v>25199.66</v>
      </c>
      <c r="K1284" s="6">
        <v>0</v>
      </c>
      <c r="L1284" s="6">
        <v>0</v>
      </c>
      <c r="M1284" s="6">
        <v>0</v>
      </c>
      <c r="N1284" s="6">
        <v>0</v>
      </c>
      <c r="O1284" s="9">
        <v>144121.56</v>
      </c>
    </row>
    <row r="1285" spans="2:15" x14ac:dyDescent="0.35">
      <c r="B1285" s="3" t="s">
        <v>1</v>
      </c>
      <c r="C1285" s="7">
        <v>17075.5</v>
      </c>
      <c r="D1285" s="7">
        <v>76704</v>
      </c>
      <c r="E1285" s="7">
        <v>0</v>
      </c>
      <c r="F1285" s="7">
        <v>25142.400000000001</v>
      </c>
      <c r="G1285" s="7">
        <v>0</v>
      </c>
      <c r="H1285" s="7">
        <v>0</v>
      </c>
      <c r="I1285" s="7">
        <v>0</v>
      </c>
      <c r="J1285" s="7">
        <v>25199.66</v>
      </c>
      <c r="K1285" s="7">
        <v>0</v>
      </c>
      <c r="L1285" s="7">
        <v>0</v>
      </c>
      <c r="M1285" s="7">
        <v>0</v>
      </c>
      <c r="N1285" s="7">
        <v>0</v>
      </c>
      <c r="O1285" s="10">
        <v>144121.56</v>
      </c>
    </row>
    <row r="1286" spans="2:15" x14ac:dyDescent="0.35">
      <c r="B1286" s="4" t="s">
        <v>6</v>
      </c>
      <c r="C1286" s="8">
        <v>0</v>
      </c>
      <c r="D1286" s="8">
        <v>76704</v>
      </c>
      <c r="E1286" s="8">
        <v>0</v>
      </c>
      <c r="F1286" s="8">
        <v>25142.400000000001</v>
      </c>
      <c r="G1286" s="8">
        <v>0</v>
      </c>
      <c r="H1286" s="8">
        <v>0</v>
      </c>
      <c r="I1286" s="8">
        <v>0</v>
      </c>
      <c r="J1286" s="8">
        <v>25199.66</v>
      </c>
      <c r="K1286" s="8">
        <v>0</v>
      </c>
      <c r="L1286" s="8">
        <v>0</v>
      </c>
      <c r="M1286" s="8">
        <v>0</v>
      </c>
      <c r="N1286" s="8">
        <v>0</v>
      </c>
      <c r="O1286" s="11">
        <v>127046.06</v>
      </c>
    </row>
    <row r="1287" spans="2:15" x14ac:dyDescent="0.35">
      <c r="B1287" s="4" t="s">
        <v>11</v>
      </c>
      <c r="C1287" s="8">
        <v>17075.5</v>
      </c>
      <c r="D1287" s="8">
        <v>0</v>
      </c>
      <c r="E1287" s="8">
        <v>0</v>
      </c>
      <c r="F1287" s="8">
        <v>0</v>
      </c>
      <c r="G1287" s="8">
        <v>0</v>
      </c>
      <c r="H1287" s="8">
        <v>0</v>
      </c>
      <c r="I1287" s="8">
        <v>0</v>
      </c>
      <c r="J1287" s="8">
        <v>0</v>
      </c>
      <c r="K1287" s="8">
        <v>0</v>
      </c>
      <c r="L1287" s="8">
        <v>0</v>
      </c>
      <c r="M1287" s="8">
        <v>0</v>
      </c>
      <c r="N1287" s="8">
        <v>0</v>
      </c>
      <c r="O1287" s="11">
        <v>17075.5</v>
      </c>
    </row>
    <row r="1288" spans="2:15" x14ac:dyDescent="0.35">
      <c r="B1288" s="2" t="s">
        <v>53</v>
      </c>
      <c r="C1288" s="6">
        <v>34320.300000000003</v>
      </c>
      <c r="D1288" s="6">
        <v>14</v>
      </c>
      <c r="E1288" s="6">
        <v>2</v>
      </c>
      <c r="F1288" s="6">
        <v>21189</v>
      </c>
      <c r="G1288" s="6">
        <v>19872</v>
      </c>
      <c r="H1288" s="6">
        <v>14885</v>
      </c>
      <c r="I1288" s="6">
        <v>15496</v>
      </c>
      <c r="J1288" s="6">
        <v>0</v>
      </c>
      <c r="K1288" s="6">
        <v>15835.199999999999</v>
      </c>
      <c r="L1288" s="6">
        <v>0</v>
      </c>
      <c r="M1288" s="6">
        <v>17737.5</v>
      </c>
      <c r="N1288" s="6">
        <v>58.5</v>
      </c>
      <c r="O1288" s="9">
        <v>139409.5</v>
      </c>
    </row>
    <row r="1289" spans="2:15" x14ac:dyDescent="0.35">
      <c r="B1289" s="3" t="s">
        <v>1</v>
      </c>
      <c r="C1289" s="7">
        <v>34320.300000000003</v>
      </c>
      <c r="D1289" s="7">
        <v>14</v>
      </c>
      <c r="E1289" s="7">
        <v>2</v>
      </c>
      <c r="F1289" s="7">
        <v>21189</v>
      </c>
      <c r="G1289" s="7">
        <v>19872</v>
      </c>
      <c r="H1289" s="7">
        <v>14885</v>
      </c>
      <c r="I1289" s="7">
        <v>15496</v>
      </c>
      <c r="J1289" s="7">
        <v>0</v>
      </c>
      <c r="K1289" s="7">
        <v>15835.199999999999</v>
      </c>
      <c r="L1289" s="7">
        <v>0</v>
      </c>
      <c r="M1289" s="7">
        <v>17737.5</v>
      </c>
      <c r="N1289" s="7">
        <v>58.5</v>
      </c>
      <c r="O1289" s="10">
        <v>139409.5</v>
      </c>
    </row>
    <row r="1290" spans="2:15" x14ac:dyDescent="0.35">
      <c r="B1290" s="4" t="s">
        <v>5</v>
      </c>
      <c r="C1290" s="8">
        <v>0</v>
      </c>
      <c r="D1290" s="8">
        <v>0</v>
      </c>
      <c r="E1290" s="8">
        <v>0</v>
      </c>
      <c r="F1290" s="8">
        <v>20976</v>
      </c>
      <c r="G1290" s="8">
        <v>19872</v>
      </c>
      <c r="H1290" s="8">
        <v>0</v>
      </c>
      <c r="I1290" s="8">
        <v>0</v>
      </c>
      <c r="J1290" s="8">
        <v>0</v>
      </c>
      <c r="K1290" s="8">
        <v>0</v>
      </c>
      <c r="L1290" s="8">
        <v>0</v>
      </c>
      <c r="M1290" s="8">
        <v>0</v>
      </c>
      <c r="N1290" s="8">
        <v>0</v>
      </c>
      <c r="O1290" s="11">
        <v>40848</v>
      </c>
    </row>
    <row r="1291" spans="2:15" x14ac:dyDescent="0.35">
      <c r="B1291" s="4" t="s">
        <v>10</v>
      </c>
      <c r="C1291" s="8">
        <v>1.3</v>
      </c>
      <c r="D1291" s="8">
        <v>14</v>
      </c>
      <c r="E1291" s="8">
        <v>2</v>
      </c>
      <c r="F1291" s="8">
        <v>213</v>
      </c>
      <c r="G1291" s="8">
        <v>0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8">
        <v>17737.5</v>
      </c>
      <c r="N1291" s="8">
        <v>49</v>
      </c>
      <c r="O1291" s="11">
        <v>18016.8</v>
      </c>
    </row>
    <row r="1292" spans="2:15" x14ac:dyDescent="0.35">
      <c r="B1292" s="4" t="s">
        <v>11</v>
      </c>
      <c r="C1292" s="8">
        <v>34319</v>
      </c>
      <c r="D1292" s="8">
        <v>0</v>
      </c>
      <c r="E1292" s="8">
        <v>0</v>
      </c>
      <c r="F1292" s="8">
        <v>0</v>
      </c>
      <c r="G1292" s="8">
        <v>0</v>
      </c>
      <c r="H1292" s="8">
        <v>14885</v>
      </c>
      <c r="I1292" s="8">
        <v>15496</v>
      </c>
      <c r="J1292" s="8">
        <v>0</v>
      </c>
      <c r="K1292" s="8">
        <v>15835.199999999999</v>
      </c>
      <c r="L1292" s="8">
        <v>0</v>
      </c>
      <c r="M1292" s="8">
        <v>0</v>
      </c>
      <c r="N1292" s="8">
        <v>9.5</v>
      </c>
      <c r="O1292" s="11">
        <v>80544.7</v>
      </c>
    </row>
    <row r="1293" spans="2:15" x14ac:dyDescent="0.35">
      <c r="B1293" s="2" t="s">
        <v>129</v>
      </c>
      <c r="C1293" s="6">
        <v>0</v>
      </c>
      <c r="D1293" s="6">
        <v>22983.759999999998</v>
      </c>
      <c r="E1293" s="6">
        <v>0</v>
      </c>
      <c r="F1293" s="6">
        <v>5558.76</v>
      </c>
      <c r="G1293" s="6">
        <v>16500</v>
      </c>
      <c r="H1293" s="6">
        <v>1.37</v>
      </c>
      <c r="I1293" s="6">
        <v>20677</v>
      </c>
      <c r="J1293" s="6">
        <v>0</v>
      </c>
      <c r="K1293" s="6">
        <v>22677.63</v>
      </c>
      <c r="L1293" s="6">
        <v>21929.41</v>
      </c>
      <c r="M1293" s="6">
        <v>28028</v>
      </c>
      <c r="N1293" s="6">
        <v>0</v>
      </c>
      <c r="O1293" s="9">
        <v>138355.93</v>
      </c>
    </row>
    <row r="1294" spans="2:15" x14ac:dyDescent="0.35">
      <c r="B1294" s="3" t="s">
        <v>1</v>
      </c>
      <c r="C1294" s="7">
        <v>0</v>
      </c>
      <c r="D1294" s="7">
        <v>22983.759999999998</v>
      </c>
      <c r="E1294" s="7">
        <v>0</v>
      </c>
      <c r="F1294" s="7">
        <v>5558.76</v>
      </c>
      <c r="G1294" s="7">
        <v>16500</v>
      </c>
      <c r="H1294" s="7">
        <v>1.37</v>
      </c>
      <c r="I1294" s="7">
        <v>20677</v>
      </c>
      <c r="J1294" s="7">
        <v>0</v>
      </c>
      <c r="K1294" s="7">
        <v>22677.63</v>
      </c>
      <c r="L1294" s="7">
        <v>21929.41</v>
      </c>
      <c r="M1294" s="7">
        <v>28028</v>
      </c>
      <c r="N1294" s="7">
        <v>0</v>
      </c>
      <c r="O1294" s="10">
        <v>138355.93</v>
      </c>
    </row>
    <row r="1295" spans="2:15" x14ac:dyDescent="0.35">
      <c r="B1295" s="4" t="s">
        <v>3</v>
      </c>
      <c r="C1295" s="8">
        <v>0</v>
      </c>
      <c r="D1295" s="8">
        <v>0</v>
      </c>
      <c r="E1295" s="8">
        <v>0</v>
      </c>
      <c r="F1295" s="8">
        <v>0</v>
      </c>
      <c r="G1295" s="8">
        <v>0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8">
        <v>0</v>
      </c>
      <c r="N1295" s="8">
        <v>0</v>
      </c>
      <c r="O1295" s="11">
        <v>0</v>
      </c>
    </row>
    <row r="1296" spans="2:15" x14ac:dyDescent="0.35">
      <c r="B1296" s="4" t="s">
        <v>8</v>
      </c>
      <c r="C1296" s="8">
        <v>0</v>
      </c>
      <c r="D1296" s="8">
        <v>22679.759999999998</v>
      </c>
      <c r="E1296" s="8">
        <v>0</v>
      </c>
      <c r="F1296" s="8">
        <v>0</v>
      </c>
      <c r="G1296" s="8">
        <v>16500</v>
      </c>
      <c r="H1296" s="8">
        <v>0</v>
      </c>
      <c r="I1296" s="8">
        <v>20677</v>
      </c>
      <c r="J1296" s="8">
        <v>0</v>
      </c>
      <c r="K1296" s="8">
        <v>22677.63</v>
      </c>
      <c r="L1296" s="8">
        <v>21929.41</v>
      </c>
      <c r="M1296" s="8">
        <v>28028</v>
      </c>
      <c r="N1296" s="8">
        <v>0</v>
      </c>
      <c r="O1296" s="11">
        <v>132491.79999999999</v>
      </c>
    </row>
    <row r="1297" spans="2:15" x14ac:dyDescent="0.35">
      <c r="B1297" s="4" t="s">
        <v>10</v>
      </c>
      <c r="C1297" s="8">
        <v>0</v>
      </c>
      <c r="D1297" s="8">
        <v>304</v>
      </c>
      <c r="E1297" s="8">
        <v>0</v>
      </c>
      <c r="F1297" s="8">
        <v>5558.76</v>
      </c>
      <c r="G1297" s="8">
        <v>0</v>
      </c>
      <c r="H1297" s="8">
        <v>1.37</v>
      </c>
      <c r="I1297" s="8">
        <v>0</v>
      </c>
      <c r="J1297" s="8">
        <v>0</v>
      </c>
      <c r="K1297" s="8">
        <v>0</v>
      </c>
      <c r="L1297" s="8">
        <v>0</v>
      </c>
      <c r="M1297" s="8">
        <v>0</v>
      </c>
      <c r="N1297" s="8">
        <v>0</v>
      </c>
      <c r="O1297" s="11">
        <v>5864.13</v>
      </c>
    </row>
    <row r="1298" spans="2:15" x14ac:dyDescent="0.35">
      <c r="B1298" s="2" t="s">
        <v>35</v>
      </c>
      <c r="C1298" s="6">
        <v>3783.54</v>
      </c>
      <c r="D1298" s="6">
        <v>0</v>
      </c>
      <c r="E1298" s="6">
        <v>0</v>
      </c>
      <c r="F1298" s="6">
        <v>32882.79</v>
      </c>
      <c r="G1298" s="6">
        <v>93.539999999999992</v>
      </c>
      <c r="H1298" s="6">
        <v>34895.159999999996</v>
      </c>
      <c r="I1298" s="6">
        <v>9653.1500000000015</v>
      </c>
      <c r="J1298" s="6">
        <v>0</v>
      </c>
      <c r="K1298" s="6">
        <v>16523.07</v>
      </c>
      <c r="L1298" s="6">
        <v>10931.81</v>
      </c>
      <c r="M1298" s="6">
        <v>0</v>
      </c>
      <c r="N1298" s="6">
        <v>24683.000000000004</v>
      </c>
      <c r="O1298" s="9">
        <v>133446.06</v>
      </c>
    </row>
    <row r="1299" spans="2:15" x14ac:dyDescent="0.35">
      <c r="B1299" s="3" t="s">
        <v>1</v>
      </c>
      <c r="C1299" s="7">
        <v>3783.54</v>
      </c>
      <c r="D1299" s="7">
        <v>0</v>
      </c>
      <c r="E1299" s="7">
        <v>0</v>
      </c>
      <c r="F1299" s="7">
        <v>32882.79</v>
      </c>
      <c r="G1299" s="7">
        <v>93.539999999999992</v>
      </c>
      <c r="H1299" s="7">
        <v>34895.159999999996</v>
      </c>
      <c r="I1299" s="7">
        <v>9653.1500000000015</v>
      </c>
      <c r="J1299" s="7">
        <v>0</v>
      </c>
      <c r="K1299" s="7">
        <v>16523.07</v>
      </c>
      <c r="L1299" s="7">
        <v>10931.81</v>
      </c>
      <c r="M1299" s="7">
        <v>0</v>
      </c>
      <c r="N1299" s="7">
        <v>24683.000000000004</v>
      </c>
      <c r="O1299" s="10">
        <v>133446.06</v>
      </c>
    </row>
    <row r="1300" spans="2:15" x14ac:dyDescent="0.35">
      <c r="B1300" s="4" t="s">
        <v>3</v>
      </c>
      <c r="C1300" s="8">
        <v>0</v>
      </c>
      <c r="D1300" s="8">
        <v>0</v>
      </c>
      <c r="E1300" s="8">
        <v>0</v>
      </c>
      <c r="F1300" s="8">
        <v>0</v>
      </c>
      <c r="G1300" s="8">
        <v>0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</v>
      </c>
      <c r="O1300" s="11">
        <v>0</v>
      </c>
    </row>
    <row r="1301" spans="2:15" x14ac:dyDescent="0.35">
      <c r="B1301" s="4" t="s">
        <v>4</v>
      </c>
      <c r="C1301" s="8">
        <v>18</v>
      </c>
      <c r="D1301" s="8">
        <v>0</v>
      </c>
      <c r="E1301" s="8">
        <v>0</v>
      </c>
      <c r="F1301" s="8">
        <v>0</v>
      </c>
      <c r="G1301" s="8">
        <v>0</v>
      </c>
      <c r="H1301" s="8">
        <v>0</v>
      </c>
      <c r="I1301" s="8">
        <v>0</v>
      </c>
      <c r="J1301" s="8">
        <v>0</v>
      </c>
      <c r="K1301" s="8">
        <v>8</v>
      </c>
      <c r="L1301" s="8">
        <v>0</v>
      </c>
      <c r="M1301" s="8">
        <v>0</v>
      </c>
      <c r="N1301" s="8">
        <v>20</v>
      </c>
      <c r="O1301" s="11">
        <v>46</v>
      </c>
    </row>
    <row r="1302" spans="2:15" x14ac:dyDescent="0.35">
      <c r="B1302" s="4" t="s">
        <v>10</v>
      </c>
      <c r="C1302" s="8">
        <v>1.5</v>
      </c>
      <c r="D1302" s="8">
        <v>0</v>
      </c>
      <c r="E1302" s="8">
        <v>0</v>
      </c>
      <c r="F1302" s="8">
        <v>0</v>
      </c>
      <c r="G1302" s="8">
        <v>0</v>
      </c>
      <c r="H1302" s="8">
        <v>0</v>
      </c>
      <c r="I1302" s="8">
        <v>0</v>
      </c>
      <c r="J1302" s="8">
        <v>0</v>
      </c>
      <c r="K1302" s="8">
        <v>7</v>
      </c>
      <c r="L1302" s="8">
        <v>0</v>
      </c>
      <c r="M1302" s="8">
        <v>0</v>
      </c>
      <c r="N1302" s="8">
        <v>0</v>
      </c>
      <c r="O1302" s="11">
        <v>8.5</v>
      </c>
    </row>
    <row r="1303" spans="2:15" x14ac:dyDescent="0.35">
      <c r="B1303" s="4" t="s">
        <v>11</v>
      </c>
      <c r="C1303" s="8">
        <v>3764.04</v>
      </c>
      <c r="D1303" s="8">
        <v>0</v>
      </c>
      <c r="E1303" s="8">
        <v>0</v>
      </c>
      <c r="F1303" s="8">
        <v>32882.79</v>
      </c>
      <c r="G1303" s="8">
        <v>93.539999999999992</v>
      </c>
      <c r="H1303" s="8">
        <v>34895.159999999996</v>
      </c>
      <c r="I1303" s="8">
        <v>9653.1500000000015</v>
      </c>
      <c r="J1303" s="8">
        <v>0</v>
      </c>
      <c r="K1303" s="8">
        <v>16508.07</v>
      </c>
      <c r="L1303" s="8">
        <v>10931.81</v>
      </c>
      <c r="M1303" s="8">
        <v>0</v>
      </c>
      <c r="N1303" s="8">
        <v>24663.000000000004</v>
      </c>
      <c r="O1303" s="11">
        <v>133391.56</v>
      </c>
    </row>
    <row r="1304" spans="2:15" x14ac:dyDescent="0.35">
      <c r="B1304" s="2" t="s">
        <v>168</v>
      </c>
      <c r="C1304" s="6">
        <v>16492.800000000003</v>
      </c>
      <c r="D1304" s="6">
        <v>15938.199999999997</v>
      </c>
      <c r="E1304" s="6">
        <v>0</v>
      </c>
      <c r="F1304" s="6">
        <v>219</v>
      </c>
      <c r="G1304" s="6">
        <v>33183</v>
      </c>
      <c r="H1304" s="6">
        <v>2166.3000000000002</v>
      </c>
      <c r="I1304" s="6">
        <v>39</v>
      </c>
      <c r="J1304" s="6">
        <v>16154.199999999999</v>
      </c>
      <c r="K1304" s="6">
        <v>40</v>
      </c>
      <c r="L1304" s="6">
        <v>14978.76</v>
      </c>
      <c r="M1304" s="6">
        <v>15860.400000000001</v>
      </c>
      <c r="N1304" s="6">
        <v>16572.899999999998</v>
      </c>
      <c r="O1304" s="9">
        <v>131644.56</v>
      </c>
    </row>
    <row r="1305" spans="2:15" x14ac:dyDescent="0.35">
      <c r="B1305" s="3" t="s">
        <v>1</v>
      </c>
      <c r="C1305" s="7">
        <v>16492.800000000003</v>
      </c>
      <c r="D1305" s="7">
        <v>15938.199999999997</v>
      </c>
      <c r="E1305" s="7">
        <v>0</v>
      </c>
      <c r="F1305" s="7">
        <v>219</v>
      </c>
      <c r="G1305" s="7">
        <v>33183</v>
      </c>
      <c r="H1305" s="7">
        <v>2166.3000000000002</v>
      </c>
      <c r="I1305" s="7">
        <v>39</v>
      </c>
      <c r="J1305" s="7">
        <v>16154.199999999999</v>
      </c>
      <c r="K1305" s="7">
        <v>40</v>
      </c>
      <c r="L1305" s="7">
        <v>14978.76</v>
      </c>
      <c r="M1305" s="7">
        <v>15860.400000000001</v>
      </c>
      <c r="N1305" s="7">
        <v>16572.899999999998</v>
      </c>
      <c r="O1305" s="10">
        <v>131644.56</v>
      </c>
    </row>
    <row r="1306" spans="2:15" x14ac:dyDescent="0.35">
      <c r="B1306" s="4" t="s">
        <v>3</v>
      </c>
      <c r="C1306" s="8">
        <v>0</v>
      </c>
      <c r="D1306" s="8">
        <v>0</v>
      </c>
      <c r="E1306" s="8">
        <v>0</v>
      </c>
      <c r="F1306" s="8">
        <v>0</v>
      </c>
      <c r="G1306" s="8">
        <v>0</v>
      </c>
      <c r="H1306" s="8">
        <v>0</v>
      </c>
      <c r="I1306" s="8">
        <v>0</v>
      </c>
      <c r="J1306" s="8">
        <v>0</v>
      </c>
      <c r="K1306" s="8">
        <v>0</v>
      </c>
      <c r="L1306" s="8">
        <v>0</v>
      </c>
      <c r="M1306" s="8">
        <v>0</v>
      </c>
      <c r="N1306" s="8">
        <v>0</v>
      </c>
      <c r="O1306" s="11">
        <v>0</v>
      </c>
    </row>
    <row r="1307" spans="2:15" x14ac:dyDescent="0.35">
      <c r="B1307" s="4" t="s">
        <v>4</v>
      </c>
      <c r="C1307" s="8">
        <v>0</v>
      </c>
      <c r="D1307" s="8">
        <v>0</v>
      </c>
      <c r="E1307" s="8">
        <v>0</v>
      </c>
      <c r="F1307" s="8">
        <v>0</v>
      </c>
      <c r="G1307" s="8">
        <v>0</v>
      </c>
      <c r="H1307" s="8">
        <v>0</v>
      </c>
      <c r="I1307" s="8">
        <v>0</v>
      </c>
      <c r="J1307" s="8">
        <v>0</v>
      </c>
      <c r="K1307" s="8">
        <v>0</v>
      </c>
      <c r="L1307" s="8">
        <v>91.96</v>
      </c>
      <c r="M1307" s="8">
        <v>0</v>
      </c>
      <c r="N1307" s="8">
        <v>0</v>
      </c>
      <c r="O1307" s="11">
        <v>91.96</v>
      </c>
    </row>
    <row r="1308" spans="2:15" x14ac:dyDescent="0.35">
      <c r="B1308" s="4" t="s">
        <v>10</v>
      </c>
      <c r="C1308" s="8">
        <v>48</v>
      </c>
      <c r="D1308" s="8">
        <v>0</v>
      </c>
      <c r="E1308" s="8">
        <v>0</v>
      </c>
      <c r="F1308" s="8">
        <v>39</v>
      </c>
      <c r="G1308" s="8">
        <v>0</v>
      </c>
      <c r="H1308" s="8">
        <v>0</v>
      </c>
      <c r="I1308" s="8">
        <v>39</v>
      </c>
      <c r="J1308" s="8">
        <v>0</v>
      </c>
      <c r="K1308" s="8">
        <v>40</v>
      </c>
      <c r="L1308" s="8">
        <v>26.6</v>
      </c>
      <c r="M1308" s="8">
        <v>0</v>
      </c>
      <c r="N1308" s="8">
        <v>0</v>
      </c>
      <c r="O1308" s="11">
        <v>192.6</v>
      </c>
    </row>
    <row r="1309" spans="2:15" x14ac:dyDescent="0.35">
      <c r="B1309" s="4" t="s">
        <v>11</v>
      </c>
      <c r="C1309" s="8">
        <v>16444.800000000003</v>
      </c>
      <c r="D1309" s="8">
        <v>15938.199999999997</v>
      </c>
      <c r="E1309" s="8">
        <v>0</v>
      </c>
      <c r="F1309" s="8">
        <v>180</v>
      </c>
      <c r="G1309" s="8">
        <v>33183</v>
      </c>
      <c r="H1309" s="8">
        <v>2166.3000000000002</v>
      </c>
      <c r="I1309" s="8">
        <v>0</v>
      </c>
      <c r="J1309" s="8">
        <v>16154.199999999999</v>
      </c>
      <c r="K1309" s="8">
        <v>0</v>
      </c>
      <c r="L1309" s="8">
        <v>14860.2</v>
      </c>
      <c r="M1309" s="8">
        <v>15860.400000000001</v>
      </c>
      <c r="N1309" s="8">
        <v>16572.899999999998</v>
      </c>
      <c r="O1309" s="11">
        <v>131360</v>
      </c>
    </row>
    <row r="1310" spans="2:15" x14ac:dyDescent="0.35">
      <c r="B1310" s="2" t="s">
        <v>131</v>
      </c>
      <c r="C1310" s="6">
        <v>31079.599999999999</v>
      </c>
      <c r="D1310" s="6">
        <v>491</v>
      </c>
      <c r="E1310" s="6">
        <v>620.5</v>
      </c>
      <c r="F1310" s="6">
        <v>235.2</v>
      </c>
      <c r="G1310" s="6">
        <v>52778</v>
      </c>
      <c r="H1310" s="6">
        <v>28529.599999999999</v>
      </c>
      <c r="I1310" s="6">
        <v>8.5</v>
      </c>
      <c r="J1310" s="6">
        <v>0</v>
      </c>
      <c r="K1310" s="6">
        <v>0</v>
      </c>
      <c r="L1310" s="6">
        <v>16328.6</v>
      </c>
      <c r="M1310" s="6">
        <v>7.1</v>
      </c>
      <c r="N1310" s="6">
        <v>529</v>
      </c>
      <c r="O1310" s="9">
        <v>130607.1</v>
      </c>
    </row>
    <row r="1311" spans="2:15" x14ac:dyDescent="0.35">
      <c r="B1311" s="3" t="s">
        <v>1</v>
      </c>
      <c r="C1311" s="7">
        <v>31079.599999999999</v>
      </c>
      <c r="D1311" s="7">
        <v>491</v>
      </c>
      <c r="E1311" s="7">
        <v>620.5</v>
      </c>
      <c r="F1311" s="7">
        <v>235.2</v>
      </c>
      <c r="G1311" s="7">
        <v>52778</v>
      </c>
      <c r="H1311" s="7">
        <v>28529.599999999999</v>
      </c>
      <c r="I1311" s="7">
        <v>8.5</v>
      </c>
      <c r="J1311" s="7">
        <v>0</v>
      </c>
      <c r="K1311" s="7">
        <v>0</v>
      </c>
      <c r="L1311" s="7">
        <v>16328.6</v>
      </c>
      <c r="M1311" s="7">
        <v>7.1</v>
      </c>
      <c r="N1311" s="7">
        <v>529</v>
      </c>
      <c r="O1311" s="10">
        <v>130607.1</v>
      </c>
    </row>
    <row r="1312" spans="2:15" x14ac:dyDescent="0.35">
      <c r="B1312" s="4" t="s">
        <v>4</v>
      </c>
      <c r="C1312" s="8">
        <v>0</v>
      </c>
      <c r="D1312" s="8">
        <v>0</v>
      </c>
      <c r="E1312" s="8">
        <v>0</v>
      </c>
      <c r="F1312" s="8">
        <v>0</v>
      </c>
      <c r="G1312" s="8">
        <v>99</v>
      </c>
      <c r="H1312" s="8">
        <v>0</v>
      </c>
      <c r="I1312" s="8">
        <v>0</v>
      </c>
      <c r="J1312" s="8">
        <v>0</v>
      </c>
      <c r="K1312" s="8">
        <v>0</v>
      </c>
      <c r="L1312" s="8">
        <v>120</v>
      </c>
      <c r="M1312" s="8">
        <v>0</v>
      </c>
      <c r="N1312" s="8">
        <v>0</v>
      </c>
      <c r="O1312" s="11">
        <v>219</v>
      </c>
    </row>
    <row r="1313" spans="2:15" x14ac:dyDescent="0.35">
      <c r="B1313" s="4" t="s">
        <v>5</v>
      </c>
      <c r="C1313" s="8">
        <v>0</v>
      </c>
      <c r="D1313" s="8">
        <v>0</v>
      </c>
      <c r="E1313" s="8">
        <v>0</v>
      </c>
      <c r="F1313" s="8">
        <v>0</v>
      </c>
      <c r="G1313" s="8">
        <v>52635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  <c r="O1313" s="11">
        <v>52635</v>
      </c>
    </row>
    <row r="1314" spans="2:15" x14ac:dyDescent="0.35">
      <c r="B1314" s="4" t="s">
        <v>7</v>
      </c>
      <c r="C1314" s="8">
        <v>5049.99</v>
      </c>
      <c r="D1314" s="8">
        <v>0</v>
      </c>
      <c r="E1314" s="8">
        <v>0</v>
      </c>
      <c r="F1314" s="8">
        <v>0</v>
      </c>
      <c r="G1314" s="8">
        <v>0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11">
        <v>5049.99</v>
      </c>
    </row>
    <row r="1315" spans="2:15" x14ac:dyDescent="0.35">
      <c r="B1315" s="4" t="s">
        <v>10</v>
      </c>
      <c r="C1315" s="8">
        <v>0</v>
      </c>
      <c r="D1315" s="8">
        <v>491</v>
      </c>
      <c r="E1315" s="8">
        <v>620.5</v>
      </c>
      <c r="F1315" s="8">
        <v>235.2</v>
      </c>
      <c r="G1315" s="8">
        <v>44</v>
      </c>
      <c r="H1315" s="8">
        <v>1.3</v>
      </c>
      <c r="I1315" s="8">
        <v>8.5</v>
      </c>
      <c r="J1315" s="8">
        <v>0</v>
      </c>
      <c r="K1315" s="8">
        <v>0</v>
      </c>
      <c r="L1315" s="8">
        <v>30</v>
      </c>
      <c r="M1315" s="8">
        <v>7.1</v>
      </c>
      <c r="N1315" s="8">
        <v>529</v>
      </c>
      <c r="O1315" s="11">
        <v>1966.6</v>
      </c>
    </row>
    <row r="1316" spans="2:15" x14ac:dyDescent="0.35">
      <c r="B1316" s="4" t="s">
        <v>11</v>
      </c>
      <c r="C1316" s="8">
        <v>26029.61</v>
      </c>
      <c r="D1316" s="8">
        <v>0</v>
      </c>
      <c r="E1316" s="8">
        <v>0</v>
      </c>
      <c r="F1316" s="8">
        <v>0</v>
      </c>
      <c r="G1316" s="8">
        <v>0</v>
      </c>
      <c r="H1316" s="8">
        <v>28528.3</v>
      </c>
      <c r="I1316" s="8">
        <v>0</v>
      </c>
      <c r="J1316" s="8">
        <v>0</v>
      </c>
      <c r="K1316" s="8">
        <v>0</v>
      </c>
      <c r="L1316" s="8">
        <v>16178.6</v>
      </c>
      <c r="M1316" s="8">
        <v>0</v>
      </c>
      <c r="N1316" s="8">
        <v>0</v>
      </c>
      <c r="O1316" s="11">
        <v>70736.510000000009</v>
      </c>
    </row>
    <row r="1317" spans="2:15" x14ac:dyDescent="0.35">
      <c r="B1317" s="2" t="s">
        <v>99</v>
      </c>
      <c r="C1317" s="6">
        <v>0</v>
      </c>
      <c r="D1317" s="6">
        <v>16651.52</v>
      </c>
      <c r="E1317" s="6">
        <v>890.4</v>
      </c>
      <c r="F1317" s="6">
        <v>2503.1999999999998</v>
      </c>
      <c r="G1317" s="6">
        <v>23283.4</v>
      </c>
      <c r="H1317" s="6">
        <v>21416.399999999998</v>
      </c>
      <c r="I1317" s="6">
        <v>19.8</v>
      </c>
      <c r="J1317" s="6">
        <v>8431.5500000000011</v>
      </c>
      <c r="K1317" s="6">
        <v>16696.04</v>
      </c>
      <c r="L1317" s="6">
        <v>23815.239999999994</v>
      </c>
      <c r="M1317" s="6">
        <v>6133.68</v>
      </c>
      <c r="N1317" s="6">
        <v>10657.199999999999</v>
      </c>
      <c r="O1317" s="9">
        <v>130498.43</v>
      </c>
    </row>
    <row r="1318" spans="2:15" x14ac:dyDescent="0.35">
      <c r="B1318" s="3" t="s">
        <v>1</v>
      </c>
      <c r="C1318" s="7">
        <v>0</v>
      </c>
      <c r="D1318" s="7">
        <v>16651.52</v>
      </c>
      <c r="E1318" s="7">
        <v>890.4</v>
      </c>
      <c r="F1318" s="7">
        <v>2503.1999999999998</v>
      </c>
      <c r="G1318" s="7">
        <v>23283.4</v>
      </c>
      <c r="H1318" s="7">
        <v>21416.399999999998</v>
      </c>
      <c r="I1318" s="7">
        <v>19.8</v>
      </c>
      <c r="J1318" s="7">
        <v>8431.5500000000011</v>
      </c>
      <c r="K1318" s="7">
        <v>16696.04</v>
      </c>
      <c r="L1318" s="7">
        <v>23815.239999999994</v>
      </c>
      <c r="M1318" s="7">
        <v>6133.68</v>
      </c>
      <c r="N1318" s="7">
        <v>10657.199999999999</v>
      </c>
      <c r="O1318" s="10">
        <v>130498.43</v>
      </c>
    </row>
    <row r="1319" spans="2:15" x14ac:dyDescent="0.35">
      <c r="B1319" s="4" t="s">
        <v>3</v>
      </c>
      <c r="C1319" s="8">
        <v>0</v>
      </c>
      <c r="D1319" s="8">
        <v>0</v>
      </c>
      <c r="E1319" s="8">
        <v>0</v>
      </c>
      <c r="F1319" s="8">
        <v>0</v>
      </c>
      <c r="G1319" s="8">
        <v>0</v>
      </c>
      <c r="H1319" s="8">
        <v>0</v>
      </c>
      <c r="I1319" s="8">
        <v>0</v>
      </c>
      <c r="J1319" s="8">
        <v>0</v>
      </c>
      <c r="K1319" s="8">
        <v>0</v>
      </c>
      <c r="L1319" s="8">
        <v>0</v>
      </c>
      <c r="M1319" s="8">
        <v>0</v>
      </c>
      <c r="N1319" s="8">
        <v>0</v>
      </c>
      <c r="O1319" s="11">
        <v>0</v>
      </c>
    </row>
    <row r="1320" spans="2:15" x14ac:dyDescent="0.35">
      <c r="B1320" s="4" t="s">
        <v>4</v>
      </c>
      <c r="C1320" s="8">
        <v>0</v>
      </c>
      <c r="D1320" s="8">
        <v>0</v>
      </c>
      <c r="E1320" s="8">
        <v>0</v>
      </c>
      <c r="F1320" s="8">
        <v>0</v>
      </c>
      <c r="G1320" s="8">
        <v>0</v>
      </c>
      <c r="H1320" s="8">
        <v>0</v>
      </c>
      <c r="I1320" s="8">
        <v>0</v>
      </c>
      <c r="J1320" s="8">
        <v>0</v>
      </c>
      <c r="K1320" s="8">
        <v>108</v>
      </c>
      <c r="L1320" s="8">
        <v>6.67</v>
      </c>
      <c r="M1320" s="8">
        <v>0</v>
      </c>
      <c r="N1320" s="8">
        <v>0</v>
      </c>
      <c r="O1320" s="11">
        <v>114.67</v>
      </c>
    </row>
    <row r="1321" spans="2:15" x14ac:dyDescent="0.35">
      <c r="B1321" s="4" t="s">
        <v>10</v>
      </c>
      <c r="C1321" s="8">
        <v>0</v>
      </c>
      <c r="D1321" s="8">
        <v>0</v>
      </c>
      <c r="E1321" s="8">
        <v>0</v>
      </c>
      <c r="F1321" s="8">
        <v>0</v>
      </c>
      <c r="G1321" s="8">
        <v>0</v>
      </c>
      <c r="H1321" s="8">
        <v>0</v>
      </c>
      <c r="I1321" s="8">
        <v>19.8</v>
      </c>
      <c r="J1321" s="8">
        <v>0</v>
      </c>
      <c r="K1321" s="8">
        <v>7.5</v>
      </c>
      <c r="L1321" s="8">
        <v>3.33</v>
      </c>
      <c r="M1321" s="8">
        <v>0</v>
      </c>
      <c r="N1321" s="8">
        <v>0</v>
      </c>
      <c r="O1321" s="11">
        <v>30.630000000000003</v>
      </c>
    </row>
    <row r="1322" spans="2:15" x14ac:dyDescent="0.35">
      <c r="B1322" s="4" t="s">
        <v>11</v>
      </c>
      <c r="C1322" s="8">
        <v>0</v>
      </c>
      <c r="D1322" s="8">
        <v>16651.52</v>
      </c>
      <c r="E1322" s="8">
        <v>890.4</v>
      </c>
      <c r="F1322" s="8">
        <v>2503.1999999999998</v>
      </c>
      <c r="G1322" s="8">
        <v>23283.4</v>
      </c>
      <c r="H1322" s="8">
        <v>21416.399999999998</v>
      </c>
      <c r="I1322" s="8">
        <v>0</v>
      </c>
      <c r="J1322" s="8">
        <v>8431.5500000000011</v>
      </c>
      <c r="K1322" s="8">
        <v>16580.54</v>
      </c>
      <c r="L1322" s="8">
        <v>23805.239999999994</v>
      </c>
      <c r="M1322" s="8">
        <v>6133.68</v>
      </c>
      <c r="N1322" s="8">
        <v>10657.199999999999</v>
      </c>
      <c r="O1322" s="11">
        <v>130353.12999999999</v>
      </c>
    </row>
    <row r="1323" spans="2:15" x14ac:dyDescent="0.35">
      <c r="B1323" s="2" t="s">
        <v>58</v>
      </c>
      <c r="C1323" s="6">
        <v>16085.199999999999</v>
      </c>
      <c r="D1323" s="6">
        <v>0</v>
      </c>
      <c r="E1323" s="6">
        <v>44092</v>
      </c>
      <c r="F1323" s="6">
        <v>176</v>
      </c>
      <c r="G1323" s="6">
        <v>8</v>
      </c>
      <c r="H1323" s="6">
        <v>13673</v>
      </c>
      <c r="I1323" s="6">
        <v>16568.3</v>
      </c>
      <c r="J1323" s="6">
        <v>22</v>
      </c>
      <c r="K1323" s="6">
        <v>0</v>
      </c>
      <c r="L1323" s="6">
        <v>10956</v>
      </c>
      <c r="M1323" s="6">
        <v>23250</v>
      </c>
      <c r="N1323" s="6">
        <v>0</v>
      </c>
      <c r="O1323" s="9">
        <v>124830.5</v>
      </c>
    </row>
    <row r="1324" spans="2:15" x14ac:dyDescent="0.35">
      <c r="B1324" s="3" t="s">
        <v>1</v>
      </c>
      <c r="C1324" s="7">
        <v>16085.199999999999</v>
      </c>
      <c r="D1324" s="7">
        <v>0</v>
      </c>
      <c r="E1324" s="7">
        <v>44092</v>
      </c>
      <c r="F1324" s="7">
        <v>176</v>
      </c>
      <c r="G1324" s="7">
        <v>8</v>
      </c>
      <c r="H1324" s="7">
        <v>13673</v>
      </c>
      <c r="I1324" s="7">
        <v>16568.3</v>
      </c>
      <c r="J1324" s="7">
        <v>22</v>
      </c>
      <c r="K1324" s="7">
        <v>0</v>
      </c>
      <c r="L1324" s="7">
        <v>10956</v>
      </c>
      <c r="M1324" s="7">
        <v>23250</v>
      </c>
      <c r="N1324" s="7">
        <v>0</v>
      </c>
      <c r="O1324" s="10">
        <v>124830.5</v>
      </c>
    </row>
    <row r="1325" spans="2:15" x14ac:dyDescent="0.35">
      <c r="B1325" s="4" t="s">
        <v>4</v>
      </c>
      <c r="C1325" s="8">
        <v>0</v>
      </c>
      <c r="D1325" s="8">
        <v>0</v>
      </c>
      <c r="E1325" s="8">
        <v>44016</v>
      </c>
      <c r="F1325" s="8">
        <v>150</v>
      </c>
      <c r="G1325" s="8">
        <v>8</v>
      </c>
      <c r="H1325" s="8">
        <v>0</v>
      </c>
      <c r="I1325" s="8">
        <v>0</v>
      </c>
      <c r="J1325" s="8">
        <v>0</v>
      </c>
      <c r="K1325" s="8">
        <v>0</v>
      </c>
      <c r="L1325" s="8">
        <v>0</v>
      </c>
      <c r="M1325" s="8">
        <v>0</v>
      </c>
      <c r="N1325" s="8">
        <v>0</v>
      </c>
      <c r="O1325" s="11">
        <v>44174</v>
      </c>
    </row>
    <row r="1326" spans="2:15" x14ac:dyDescent="0.35">
      <c r="B1326" s="4" t="s">
        <v>8</v>
      </c>
      <c r="C1326" s="8">
        <v>0</v>
      </c>
      <c r="D1326" s="8">
        <v>0</v>
      </c>
      <c r="E1326" s="8">
        <v>0</v>
      </c>
      <c r="F1326" s="8">
        <v>0</v>
      </c>
      <c r="G1326" s="8">
        <v>0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23250</v>
      </c>
      <c r="N1326" s="8">
        <v>0</v>
      </c>
      <c r="O1326" s="11">
        <v>23250</v>
      </c>
    </row>
    <row r="1327" spans="2:15" x14ac:dyDescent="0.35">
      <c r="B1327" s="4" t="s">
        <v>10</v>
      </c>
      <c r="C1327" s="8">
        <v>0</v>
      </c>
      <c r="D1327" s="8">
        <v>0</v>
      </c>
      <c r="E1327" s="8">
        <v>76</v>
      </c>
      <c r="F1327" s="8">
        <v>26</v>
      </c>
      <c r="G1327" s="8">
        <v>0</v>
      </c>
      <c r="H1327" s="8">
        <v>13673</v>
      </c>
      <c r="I1327" s="8">
        <v>26</v>
      </c>
      <c r="J1327" s="8">
        <v>22</v>
      </c>
      <c r="K1327" s="8">
        <v>0</v>
      </c>
      <c r="L1327" s="8">
        <v>10956</v>
      </c>
      <c r="M1327" s="8">
        <v>0</v>
      </c>
      <c r="N1327" s="8">
        <v>0</v>
      </c>
      <c r="O1327" s="11">
        <v>24779</v>
      </c>
    </row>
    <row r="1328" spans="2:15" x14ac:dyDescent="0.35">
      <c r="B1328" s="4" t="s">
        <v>11</v>
      </c>
      <c r="C1328" s="8">
        <v>16085.199999999999</v>
      </c>
      <c r="D1328" s="8">
        <v>0</v>
      </c>
      <c r="E1328" s="8">
        <v>0</v>
      </c>
      <c r="F1328" s="8">
        <v>0</v>
      </c>
      <c r="G1328" s="8">
        <v>0</v>
      </c>
      <c r="H1328" s="8">
        <v>0</v>
      </c>
      <c r="I1328" s="8">
        <v>16542.3</v>
      </c>
      <c r="J1328" s="8">
        <v>0</v>
      </c>
      <c r="K1328" s="8">
        <v>0</v>
      </c>
      <c r="L1328" s="8">
        <v>0</v>
      </c>
      <c r="M1328" s="8">
        <v>0</v>
      </c>
      <c r="N1328" s="8">
        <v>0</v>
      </c>
      <c r="O1328" s="11">
        <v>32627.5</v>
      </c>
    </row>
    <row r="1329" spans="2:15" x14ac:dyDescent="0.35">
      <c r="B1329" s="2" t="s">
        <v>93</v>
      </c>
      <c r="C1329" s="6">
        <v>32818.1</v>
      </c>
      <c r="D1329" s="6">
        <v>12293.72</v>
      </c>
      <c r="E1329" s="6">
        <v>13333.590000000002</v>
      </c>
      <c r="F1329" s="6">
        <v>8612.17</v>
      </c>
      <c r="G1329" s="6">
        <v>7201.8</v>
      </c>
      <c r="H1329" s="6">
        <v>7179.2</v>
      </c>
      <c r="I1329" s="6">
        <v>22</v>
      </c>
      <c r="J1329" s="6">
        <v>16450</v>
      </c>
      <c r="K1329" s="6">
        <v>11441.7</v>
      </c>
      <c r="L1329" s="6">
        <v>7138.2999999999993</v>
      </c>
      <c r="M1329" s="6">
        <v>33.200000000000003</v>
      </c>
      <c r="N1329" s="6">
        <v>7701.1</v>
      </c>
      <c r="O1329" s="9">
        <v>124224.88</v>
      </c>
    </row>
    <row r="1330" spans="2:15" x14ac:dyDescent="0.35">
      <c r="B1330" s="3" t="s">
        <v>1</v>
      </c>
      <c r="C1330" s="7">
        <v>32818.1</v>
      </c>
      <c r="D1330" s="7">
        <v>12293.72</v>
      </c>
      <c r="E1330" s="7">
        <v>13333.590000000002</v>
      </c>
      <c r="F1330" s="7">
        <v>8612.17</v>
      </c>
      <c r="G1330" s="7">
        <v>7201.8</v>
      </c>
      <c r="H1330" s="7">
        <v>7179.2</v>
      </c>
      <c r="I1330" s="7">
        <v>22</v>
      </c>
      <c r="J1330" s="7">
        <v>16450</v>
      </c>
      <c r="K1330" s="7">
        <v>11441.7</v>
      </c>
      <c r="L1330" s="7">
        <v>7138.2999999999993</v>
      </c>
      <c r="M1330" s="7">
        <v>33.200000000000003</v>
      </c>
      <c r="N1330" s="7">
        <v>7701.1</v>
      </c>
      <c r="O1330" s="10">
        <v>124224.88</v>
      </c>
    </row>
    <row r="1331" spans="2:15" x14ac:dyDescent="0.35">
      <c r="B1331" s="4" t="s">
        <v>4</v>
      </c>
      <c r="C1331" s="8">
        <v>0</v>
      </c>
      <c r="D1331" s="8">
        <v>0</v>
      </c>
      <c r="E1331" s="8">
        <v>0</v>
      </c>
      <c r="F1331" s="8">
        <v>0</v>
      </c>
      <c r="G1331" s="8">
        <v>126</v>
      </c>
      <c r="H1331" s="8">
        <v>108</v>
      </c>
      <c r="I1331" s="8">
        <v>0</v>
      </c>
      <c r="J1331" s="8">
        <v>0</v>
      </c>
      <c r="K1331" s="8">
        <v>0</v>
      </c>
      <c r="L1331" s="8">
        <v>0</v>
      </c>
      <c r="M1331" s="8">
        <v>0</v>
      </c>
      <c r="N1331" s="8">
        <v>50</v>
      </c>
      <c r="O1331" s="11">
        <v>284</v>
      </c>
    </row>
    <row r="1332" spans="2:15" x14ac:dyDescent="0.35">
      <c r="B1332" s="4" t="s">
        <v>10</v>
      </c>
      <c r="C1332" s="8">
        <v>0</v>
      </c>
      <c r="D1332" s="8">
        <v>0</v>
      </c>
      <c r="E1332" s="8">
        <v>0</v>
      </c>
      <c r="F1332" s="8">
        <v>0</v>
      </c>
      <c r="G1332" s="8">
        <v>0</v>
      </c>
      <c r="H1332" s="8">
        <v>0</v>
      </c>
      <c r="I1332" s="8">
        <v>22</v>
      </c>
      <c r="J1332" s="8">
        <v>0</v>
      </c>
      <c r="K1332" s="8">
        <v>0</v>
      </c>
      <c r="L1332" s="8">
        <v>0</v>
      </c>
      <c r="M1332" s="8">
        <v>0</v>
      </c>
      <c r="N1332" s="8">
        <v>0</v>
      </c>
      <c r="O1332" s="11">
        <v>22</v>
      </c>
    </row>
    <row r="1333" spans="2:15" x14ac:dyDescent="0.35">
      <c r="B1333" s="4" t="s">
        <v>11</v>
      </c>
      <c r="C1333" s="8">
        <v>32818.1</v>
      </c>
      <c r="D1333" s="8">
        <v>12293.72</v>
      </c>
      <c r="E1333" s="8">
        <v>13333.590000000002</v>
      </c>
      <c r="F1333" s="8">
        <v>8612.17</v>
      </c>
      <c r="G1333" s="8">
        <v>7075.8</v>
      </c>
      <c r="H1333" s="8">
        <v>7071.2</v>
      </c>
      <c r="I1333" s="8">
        <v>0</v>
      </c>
      <c r="J1333" s="8">
        <v>16450</v>
      </c>
      <c r="K1333" s="8">
        <v>11441.7</v>
      </c>
      <c r="L1333" s="8">
        <v>7138.2999999999993</v>
      </c>
      <c r="M1333" s="8">
        <v>33.200000000000003</v>
      </c>
      <c r="N1333" s="8">
        <v>7651.1</v>
      </c>
      <c r="O1333" s="11">
        <v>123918.88</v>
      </c>
    </row>
    <row r="1334" spans="2:15" x14ac:dyDescent="0.35">
      <c r="B1334" s="2" t="s">
        <v>42</v>
      </c>
      <c r="C1334" s="6">
        <v>0</v>
      </c>
      <c r="D1334" s="6">
        <v>0</v>
      </c>
      <c r="E1334" s="6">
        <v>0</v>
      </c>
      <c r="F1334" s="6">
        <v>110</v>
      </c>
      <c r="G1334" s="6">
        <v>16963.400000000001</v>
      </c>
      <c r="H1334" s="6">
        <v>63</v>
      </c>
      <c r="I1334" s="6">
        <v>44933.1</v>
      </c>
      <c r="J1334" s="6">
        <v>79</v>
      </c>
      <c r="K1334" s="6">
        <v>22941.600000000002</v>
      </c>
      <c r="L1334" s="6">
        <v>15680.4</v>
      </c>
      <c r="M1334" s="6">
        <v>0</v>
      </c>
      <c r="N1334" s="6">
        <v>15865.999999999998</v>
      </c>
      <c r="O1334" s="9">
        <v>116636.5</v>
      </c>
    </row>
    <row r="1335" spans="2:15" x14ac:dyDescent="0.35">
      <c r="B1335" s="3" t="s">
        <v>1</v>
      </c>
      <c r="C1335" s="7">
        <v>0</v>
      </c>
      <c r="D1335" s="7">
        <v>0</v>
      </c>
      <c r="E1335" s="7">
        <v>0</v>
      </c>
      <c r="F1335" s="7">
        <v>110</v>
      </c>
      <c r="G1335" s="7">
        <v>16963.400000000001</v>
      </c>
      <c r="H1335" s="7">
        <v>63</v>
      </c>
      <c r="I1335" s="7">
        <v>44933.1</v>
      </c>
      <c r="J1335" s="7">
        <v>79</v>
      </c>
      <c r="K1335" s="7">
        <v>22941.600000000002</v>
      </c>
      <c r="L1335" s="7">
        <v>15680.4</v>
      </c>
      <c r="M1335" s="7">
        <v>0</v>
      </c>
      <c r="N1335" s="7">
        <v>15865.999999999998</v>
      </c>
      <c r="O1335" s="10">
        <v>116636.5</v>
      </c>
    </row>
    <row r="1336" spans="2:15" x14ac:dyDescent="0.35">
      <c r="B1336" s="4" t="s">
        <v>4</v>
      </c>
      <c r="C1336" s="8">
        <v>0</v>
      </c>
      <c r="D1336" s="8">
        <v>0</v>
      </c>
      <c r="E1336" s="8">
        <v>0</v>
      </c>
      <c r="F1336" s="8">
        <v>0</v>
      </c>
      <c r="G1336" s="8">
        <v>0</v>
      </c>
      <c r="H1336" s="8">
        <v>0</v>
      </c>
      <c r="I1336" s="8">
        <v>0</v>
      </c>
      <c r="J1336" s="8">
        <v>29.92</v>
      </c>
      <c r="K1336" s="8">
        <v>126</v>
      </c>
      <c r="L1336" s="8">
        <v>0</v>
      </c>
      <c r="M1336" s="8">
        <v>0</v>
      </c>
      <c r="N1336" s="8">
        <v>0</v>
      </c>
      <c r="O1336" s="11">
        <v>155.92000000000002</v>
      </c>
    </row>
    <row r="1337" spans="2:15" x14ac:dyDescent="0.35">
      <c r="B1337" s="4" t="s">
        <v>10</v>
      </c>
      <c r="C1337" s="8">
        <v>0</v>
      </c>
      <c r="D1337" s="8">
        <v>0</v>
      </c>
      <c r="E1337" s="8">
        <v>0</v>
      </c>
      <c r="F1337" s="8">
        <v>110</v>
      </c>
      <c r="G1337" s="8">
        <v>0</v>
      </c>
      <c r="H1337" s="8">
        <v>63</v>
      </c>
      <c r="I1337" s="8">
        <v>0</v>
      </c>
      <c r="J1337" s="8">
        <v>49.08</v>
      </c>
      <c r="K1337" s="8">
        <v>0</v>
      </c>
      <c r="L1337" s="8">
        <v>0</v>
      </c>
      <c r="M1337" s="8">
        <v>0</v>
      </c>
      <c r="N1337" s="8">
        <v>0</v>
      </c>
      <c r="O1337" s="11">
        <v>222.07999999999998</v>
      </c>
    </row>
    <row r="1338" spans="2:15" x14ac:dyDescent="0.35">
      <c r="B1338" s="4" t="s">
        <v>11</v>
      </c>
      <c r="C1338" s="8">
        <v>0</v>
      </c>
      <c r="D1338" s="8">
        <v>0</v>
      </c>
      <c r="E1338" s="8">
        <v>0</v>
      </c>
      <c r="F1338" s="8">
        <v>0</v>
      </c>
      <c r="G1338" s="8">
        <v>16963.400000000001</v>
      </c>
      <c r="H1338" s="8">
        <v>0</v>
      </c>
      <c r="I1338" s="8">
        <v>44933.1</v>
      </c>
      <c r="J1338" s="8">
        <v>0</v>
      </c>
      <c r="K1338" s="8">
        <v>22815.600000000002</v>
      </c>
      <c r="L1338" s="8">
        <v>15680.4</v>
      </c>
      <c r="M1338" s="8">
        <v>0</v>
      </c>
      <c r="N1338" s="8">
        <v>15865.999999999998</v>
      </c>
      <c r="O1338" s="11">
        <v>116258.5</v>
      </c>
    </row>
    <row r="1339" spans="2:15" x14ac:dyDescent="0.35">
      <c r="B1339" s="2" t="s">
        <v>126</v>
      </c>
      <c r="C1339" s="6">
        <v>544</v>
      </c>
      <c r="D1339" s="6">
        <v>4</v>
      </c>
      <c r="E1339" s="6">
        <v>9</v>
      </c>
      <c r="F1339" s="6">
        <v>13</v>
      </c>
      <c r="G1339" s="6">
        <v>65232.2</v>
      </c>
      <c r="H1339" s="6">
        <v>49000</v>
      </c>
      <c r="I1339" s="6">
        <v>315</v>
      </c>
      <c r="J1339" s="6">
        <v>657</v>
      </c>
      <c r="K1339" s="6">
        <v>0</v>
      </c>
      <c r="L1339" s="6">
        <v>112</v>
      </c>
      <c r="M1339" s="6">
        <v>0.5</v>
      </c>
      <c r="N1339" s="6">
        <v>45</v>
      </c>
      <c r="O1339" s="9">
        <v>115931.7</v>
      </c>
    </row>
    <row r="1340" spans="2:15" x14ac:dyDescent="0.35">
      <c r="B1340" s="3" t="s">
        <v>1</v>
      </c>
      <c r="C1340" s="7">
        <v>544</v>
      </c>
      <c r="D1340" s="7">
        <v>4</v>
      </c>
      <c r="E1340" s="7">
        <v>9</v>
      </c>
      <c r="F1340" s="7">
        <v>13</v>
      </c>
      <c r="G1340" s="7">
        <v>65232.2</v>
      </c>
      <c r="H1340" s="7">
        <v>49000</v>
      </c>
      <c r="I1340" s="7">
        <v>315</v>
      </c>
      <c r="J1340" s="7">
        <v>657</v>
      </c>
      <c r="K1340" s="7">
        <v>0</v>
      </c>
      <c r="L1340" s="7">
        <v>112</v>
      </c>
      <c r="M1340" s="7">
        <v>0.5</v>
      </c>
      <c r="N1340" s="7">
        <v>45</v>
      </c>
      <c r="O1340" s="10">
        <v>115931.7</v>
      </c>
    </row>
    <row r="1341" spans="2:15" x14ac:dyDescent="0.35">
      <c r="B1341" s="4" t="s">
        <v>5</v>
      </c>
      <c r="C1341" s="8">
        <v>0</v>
      </c>
      <c r="D1341" s="8">
        <v>0</v>
      </c>
      <c r="E1341" s="8">
        <v>0</v>
      </c>
      <c r="F1341" s="8">
        <v>0</v>
      </c>
      <c r="G1341" s="8">
        <v>65111.199999999997</v>
      </c>
      <c r="H1341" s="8">
        <v>49000</v>
      </c>
      <c r="I1341" s="8">
        <v>0</v>
      </c>
      <c r="J1341" s="8">
        <v>0</v>
      </c>
      <c r="K1341" s="8">
        <v>0</v>
      </c>
      <c r="L1341" s="8">
        <v>0</v>
      </c>
      <c r="M1341" s="8">
        <v>0</v>
      </c>
      <c r="N1341" s="8">
        <v>0</v>
      </c>
      <c r="O1341" s="11">
        <v>114111.2</v>
      </c>
    </row>
    <row r="1342" spans="2:15" x14ac:dyDescent="0.35">
      <c r="B1342" s="4" t="s">
        <v>10</v>
      </c>
      <c r="C1342" s="8">
        <v>544</v>
      </c>
      <c r="D1342" s="8">
        <v>4</v>
      </c>
      <c r="E1342" s="8">
        <v>9</v>
      </c>
      <c r="F1342" s="8">
        <v>13</v>
      </c>
      <c r="G1342" s="8">
        <v>121</v>
      </c>
      <c r="H1342" s="8">
        <v>0</v>
      </c>
      <c r="I1342" s="8">
        <v>315</v>
      </c>
      <c r="J1342" s="8">
        <v>657</v>
      </c>
      <c r="K1342" s="8">
        <v>0</v>
      </c>
      <c r="L1342" s="8">
        <v>112</v>
      </c>
      <c r="M1342" s="8">
        <v>0.5</v>
      </c>
      <c r="N1342" s="8">
        <v>45</v>
      </c>
      <c r="O1342" s="11">
        <v>1820.5</v>
      </c>
    </row>
    <row r="1343" spans="2:15" x14ac:dyDescent="0.35">
      <c r="B1343" s="2" t="s">
        <v>147</v>
      </c>
      <c r="C1343" s="6">
        <v>0</v>
      </c>
      <c r="D1343" s="6">
        <v>4</v>
      </c>
      <c r="E1343" s="6">
        <v>0</v>
      </c>
      <c r="F1343" s="6">
        <v>0</v>
      </c>
      <c r="G1343" s="6">
        <v>0</v>
      </c>
      <c r="H1343" s="6">
        <v>0</v>
      </c>
      <c r="I1343" s="6">
        <v>57272.4</v>
      </c>
      <c r="J1343" s="6">
        <v>19084.8</v>
      </c>
      <c r="K1343" s="6">
        <v>19084.8</v>
      </c>
      <c r="L1343" s="6">
        <v>19084.8</v>
      </c>
      <c r="M1343" s="6">
        <v>0</v>
      </c>
      <c r="N1343" s="6">
        <v>0</v>
      </c>
      <c r="O1343" s="9">
        <v>114530.8</v>
      </c>
    </row>
    <row r="1344" spans="2:15" x14ac:dyDescent="0.35">
      <c r="B1344" s="3" t="s">
        <v>1</v>
      </c>
      <c r="C1344" s="7">
        <v>0</v>
      </c>
      <c r="D1344" s="7">
        <v>4</v>
      </c>
      <c r="E1344" s="7">
        <v>0</v>
      </c>
      <c r="F1344" s="7">
        <v>0</v>
      </c>
      <c r="G1344" s="7">
        <v>0</v>
      </c>
      <c r="H1344" s="7">
        <v>0</v>
      </c>
      <c r="I1344" s="7">
        <v>57272.4</v>
      </c>
      <c r="J1344" s="7">
        <v>19084.8</v>
      </c>
      <c r="K1344" s="7">
        <v>19084.8</v>
      </c>
      <c r="L1344" s="7">
        <v>19084.8</v>
      </c>
      <c r="M1344" s="7">
        <v>0</v>
      </c>
      <c r="N1344" s="7">
        <v>0</v>
      </c>
      <c r="O1344" s="10">
        <v>114530.8</v>
      </c>
    </row>
    <row r="1345" spans="2:15" x14ac:dyDescent="0.35">
      <c r="B1345" s="4" t="s">
        <v>6</v>
      </c>
      <c r="C1345" s="8">
        <v>0</v>
      </c>
      <c r="D1345" s="8">
        <v>0</v>
      </c>
      <c r="E1345" s="8">
        <v>0</v>
      </c>
      <c r="F1345" s="8">
        <v>0</v>
      </c>
      <c r="G1345" s="8">
        <v>0</v>
      </c>
      <c r="H1345" s="8">
        <v>0</v>
      </c>
      <c r="I1345" s="8">
        <v>57254.400000000001</v>
      </c>
      <c r="J1345" s="8">
        <v>19084.8</v>
      </c>
      <c r="K1345" s="8">
        <v>19084.8</v>
      </c>
      <c r="L1345" s="8">
        <v>19084.8</v>
      </c>
      <c r="M1345" s="8">
        <v>0</v>
      </c>
      <c r="N1345" s="8">
        <v>0</v>
      </c>
      <c r="O1345" s="11">
        <v>114508.8</v>
      </c>
    </row>
    <row r="1346" spans="2:15" x14ac:dyDescent="0.35">
      <c r="B1346" s="4" t="s">
        <v>10</v>
      </c>
      <c r="C1346" s="8">
        <v>0</v>
      </c>
      <c r="D1346" s="8">
        <v>4</v>
      </c>
      <c r="E1346" s="8">
        <v>0</v>
      </c>
      <c r="F1346" s="8">
        <v>0</v>
      </c>
      <c r="G1346" s="8">
        <v>0</v>
      </c>
      <c r="H1346" s="8">
        <v>0</v>
      </c>
      <c r="I1346" s="8">
        <v>18</v>
      </c>
      <c r="J1346" s="8">
        <v>0</v>
      </c>
      <c r="K1346" s="8">
        <v>0</v>
      </c>
      <c r="L1346" s="8">
        <v>0</v>
      </c>
      <c r="M1346" s="8">
        <v>0</v>
      </c>
      <c r="N1346" s="8">
        <v>0</v>
      </c>
      <c r="O1346" s="11">
        <v>22</v>
      </c>
    </row>
    <row r="1347" spans="2:15" x14ac:dyDescent="0.35">
      <c r="B1347" s="2" t="s">
        <v>190</v>
      </c>
      <c r="C1347" s="6">
        <v>3696</v>
      </c>
      <c r="D1347" s="6">
        <v>29699.459999999995</v>
      </c>
      <c r="E1347" s="6">
        <v>740.12</v>
      </c>
      <c r="F1347" s="6">
        <v>130</v>
      </c>
      <c r="G1347" s="6">
        <v>5676.08</v>
      </c>
      <c r="H1347" s="6">
        <v>29194.15</v>
      </c>
      <c r="I1347" s="6">
        <v>3069.2</v>
      </c>
      <c r="J1347" s="6">
        <v>6995.2800000000007</v>
      </c>
      <c r="K1347" s="6">
        <v>0</v>
      </c>
      <c r="L1347" s="6">
        <v>0</v>
      </c>
      <c r="M1347" s="6">
        <v>27456.510000000002</v>
      </c>
      <c r="N1347" s="6">
        <v>0</v>
      </c>
      <c r="O1347" s="9">
        <v>106656.79999999999</v>
      </c>
    </row>
    <row r="1348" spans="2:15" x14ac:dyDescent="0.35">
      <c r="B1348" s="3" t="s">
        <v>1</v>
      </c>
      <c r="C1348" s="7">
        <v>3696</v>
      </c>
      <c r="D1348" s="7">
        <v>29699.459999999995</v>
      </c>
      <c r="E1348" s="7">
        <v>740.12</v>
      </c>
      <c r="F1348" s="7">
        <v>130</v>
      </c>
      <c r="G1348" s="7">
        <v>5676.08</v>
      </c>
      <c r="H1348" s="7">
        <v>29194.15</v>
      </c>
      <c r="I1348" s="7">
        <v>3069.2</v>
      </c>
      <c r="J1348" s="7">
        <v>6995.2800000000007</v>
      </c>
      <c r="K1348" s="7">
        <v>0</v>
      </c>
      <c r="L1348" s="7">
        <v>0</v>
      </c>
      <c r="M1348" s="7">
        <v>27456.510000000002</v>
      </c>
      <c r="N1348" s="7">
        <v>0</v>
      </c>
      <c r="O1348" s="10">
        <v>106656.79999999999</v>
      </c>
    </row>
    <row r="1349" spans="2:15" x14ac:dyDescent="0.35">
      <c r="B1349" s="4" t="s">
        <v>3</v>
      </c>
      <c r="C1349" s="8">
        <v>0</v>
      </c>
      <c r="D1349" s="8">
        <v>0</v>
      </c>
      <c r="E1349" s="8">
        <v>0</v>
      </c>
      <c r="F1349" s="8">
        <v>0</v>
      </c>
      <c r="G1349" s="8">
        <v>0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0</v>
      </c>
      <c r="O1349" s="11">
        <v>0</v>
      </c>
    </row>
    <row r="1350" spans="2:15" x14ac:dyDescent="0.35">
      <c r="B1350" s="4" t="s">
        <v>4</v>
      </c>
      <c r="C1350" s="8">
        <v>0</v>
      </c>
      <c r="D1350" s="8">
        <v>0</v>
      </c>
      <c r="E1350" s="8">
        <v>0</v>
      </c>
      <c r="F1350" s="8">
        <v>72.22</v>
      </c>
      <c r="G1350" s="8">
        <v>0</v>
      </c>
      <c r="H1350" s="8">
        <v>0</v>
      </c>
      <c r="I1350" s="8">
        <v>0</v>
      </c>
      <c r="J1350" s="8">
        <v>0</v>
      </c>
      <c r="K1350" s="8">
        <v>0</v>
      </c>
      <c r="L1350" s="8">
        <v>0</v>
      </c>
      <c r="M1350" s="8">
        <v>0</v>
      </c>
      <c r="N1350" s="8">
        <v>0</v>
      </c>
      <c r="O1350" s="11">
        <v>72.22</v>
      </c>
    </row>
    <row r="1351" spans="2:15" x14ac:dyDescent="0.35">
      <c r="B1351" s="4" t="s">
        <v>10</v>
      </c>
      <c r="C1351" s="8">
        <v>0</v>
      </c>
      <c r="D1351" s="8">
        <v>0</v>
      </c>
      <c r="E1351" s="8">
        <v>0</v>
      </c>
      <c r="F1351" s="8">
        <v>57.78</v>
      </c>
      <c r="G1351" s="8">
        <v>0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11">
        <v>57.78</v>
      </c>
    </row>
    <row r="1352" spans="2:15" x14ac:dyDescent="0.35">
      <c r="B1352" s="4" t="s">
        <v>11</v>
      </c>
      <c r="C1352" s="8">
        <v>3696</v>
      </c>
      <c r="D1352" s="8">
        <v>29699.459999999995</v>
      </c>
      <c r="E1352" s="8">
        <v>740.12</v>
      </c>
      <c r="F1352" s="8">
        <v>0</v>
      </c>
      <c r="G1352" s="8">
        <v>5676.08</v>
      </c>
      <c r="H1352" s="8">
        <v>29194.15</v>
      </c>
      <c r="I1352" s="8">
        <v>3069.2</v>
      </c>
      <c r="J1352" s="8">
        <v>6995.2800000000007</v>
      </c>
      <c r="K1352" s="8">
        <v>0</v>
      </c>
      <c r="L1352" s="8">
        <v>0</v>
      </c>
      <c r="M1352" s="8">
        <v>27456.510000000002</v>
      </c>
      <c r="N1352" s="8">
        <v>0</v>
      </c>
      <c r="O1352" s="11">
        <v>106526.79999999999</v>
      </c>
    </row>
    <row r="1353" spans="2:15" x14ac:dyDescent="0.35">
      <c r="B1353" s="2" t="s">
        <v>165</v>
      </c>
      <c r="C1353" s="6">
        <v>25610.48</v>
      </c>
      <c r="D1353" s="6">
        <v>5280.4</v>
      </c>
      <c r="E1353" s="6">
        <v>9092.2000000000007</v>
      </c>
      <c r="F1353" s="6">
        <v>12646.8</v>
      </c>
      <c r="G1353" s="6">
        <v>20590.550000000003</v>
      </c>
      <c r="H1353" s="6">
        <v>0</v>
      </c>
      <c r="I1353" s="6">
        <v>154</v>
      </c>
      <c r="J1353" s="6">
        <v>25130.06</v>
      </c>
      <c r="K1353" s="6">
        <v>0</v>
      </c>
      <c r="L1353" s="6">
        <v>0</v>
      </c>
      <c r="M1353" s="6">
        <v>7340.9</v>
      </c>
      <c r="N1353" s="6">
        <v>0</v>
      </c>
      <c r="O1353" s="9">
        <v>105845.39000000001</v>
      </c>
    </row>
    <row r="1354" spans="2:15" x14ac:dyDescent="0.35">
      <c r="B1354" s="3" t="s">
        <v>1</v>
      </c>
      <c r="C1354" s="7">
        <v>25610.48</v>
      </c>
      <c r="D1354" s="7">
        <v>5280.4</v>
      </c>
      <c r="E1354" s="7">
        <v>9092.2000000000007</v>
      </c>
      <c r="F1354" s="7">
        <v>12646.8</v>
      </c>
      <c r="G1354" s="7">
        <v>20590.550000000003</v>
      </c>
      <c r="H1354" s="7">
        <v>0</v>
      </c>
      <c r="I1354" s="7">
        <v>154</v>
      </c>
      <c r="J1354" s="7">
        <v>25130.06</v>
      </c>
      <c r="K1354" s="7">
        <v>0</v>
      </c>
      <c r="L1354" s="7">
        <v>0</v>
      </c>
      <c r="M1354" s="7">
        <v>7340.9</v>
      </c>
      <c r="N1354" s="7">
        <v>0</v>
      </c>
      <c r="O1354" s="10">
        <v>105845.39000000001</v>
      </c>
    </row>
    <row r="1355" spans="2:15" x14ac:dyDescent="0.35">
      <c r="B1355" s="4" t="s">
        <v>6</v>
      </c>
      <c r="C1355" s="8">
        <v>35.880000000000003</v>
      </c>
      <c r="D1355" s="8">
        <v>0</v>
      </c>
      <c r="E1355" s="8">
        <v>0</v>
      </c>
      <c r="F1355" s="8">
        <v>0</v>
      </c>
      <c r="G1355" s="8">
        <v>0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11">
        <v>35.880000000000003</v>
      </c>
    </row>
    <row r="1356" spans="2:15" x14ac:dyDescent="0.35">
      <c r="B1356" s="4" t="s">
        <v>10</v>
      </c>
      <c r="C1356" s="8">
        <v>25574.6</v>
      </c>
      <c r="D1356" s="8">
        <v>0</v>
      </c>
      <c r="E1356" s="8">
        <v>0</v>
      </c>
      <c r="F1356" s="8">
        <v>0</v>
      </c>
      <c r="G1356" s="8">
        <v>0</v>
      </c>
      <c r="H1356" s="8">
        <v>0</v>
      </c>
      <c r="I1356" s="8">
        <v>154</v>
      </c>
      <c r="J1356" s="8">
        <v>25130.06</v>
      </c>
      <c r="K1356" s="8">
        <v>0</v>
      </c>
      <c r="L1356" s="8">
        <v>0</v>
      </c>
      <c r="M1356" s="8">
        <v>35</v>
      </c>
      <c r="N1356" s="8">
        <v>0</v>
      </c>
      <c r="O1356" s="11">
        <v>50893.66</v>
      </c>
    </row>
    <row r="1357" spans="2:15" x14ac:dyDescent="0.35">
      <c r="B1357" s="4" t="s">
        <v>11</v>
      </c>
      <c r="C1357" s="8">
        <v>0</v>
      </c>
      <c r="D1357" s="8">
        <v>5280.4</v>
      </c>
      <c r="E1357" s="8">
        <v>9092.2000000000007</v>
      </c>
      <c r="F1357" s="8">
        <v>12646.8</v>
      </c>
      <c r="G1357" s="8">
        <v>20590.550000000003</v>
      </c>
      <c r="H1357" s="8">
        <v>0</v>
      </c>
      <c r="I1357" s="8">
        <v>0</v>
      </c>
      <c r="J1357" s="8">
        <v>0</v>
      </c>
      <c r="K1357" s="8">
        <v>0</v>
      </c>
      <c r="L1357" s="8">
        <v>0</v>
      </c>
      <c r="M1357" s="8">
        <v>7305.9</v>
      </c>
      <c r="N1357" s="8">
        <v>0</v>
      </c>
      <c r="O1357" s="11">
        <v>54915.850000000006</v>
      </c>
    </row>
    <row r="1358" spans="2:15" x14ac:dyDescent="0.35">
      <c r="B1358" s="2" t="s">
        <v>164</v>
      </c>
      <c r="C1358" s="6">
        <v>0</v>
      </c>
      <c r="D1358" s="6">
        <v>0</v>
      </c>
      <c r="E1358" s="6">
        <v>0</v>
      </c>
      <c r="F1358" s="6">
        <v>0</v>
      </c>
      <c r="G1358" s="6">
        <v>25734</v>
      </c>
      <c r="H1358" s="6">
        <v>25436</v>
      </c>
      <c r="I1358" s="6">
        <v>0</v>
      </c>
      <c r="J1358" s="6">
        <v>0</v>
      </c>
      <c r="K1358" s="6">
        <v>0</v>
      </c>
      <c r="L1358" s="6">
        <v>50872</v>
      </c>
      <c r="M1358" s="6">
        <v>0</v>
      </c>
      <c r="N1358" s="6">
        <v>0</v>
      </c>
      <c r="O1358" s="9">
        <v>102042</v>
      </c>
    </row>
    <row r="1359" spans="2:15" x14ac:dyDescent="0.35">
      <c r="B1359" s="3" t="s">
        <v>1</v>
      </c>
      <c r="C1359" s="7">
        <v>0</v>
      </c>
      <c r="D1359" s="7">
        <v>0</v>
      </c>
      <c r="E1359" s="7">
        <v>0</v>
      </c>
      <c r="F1359" s="7">
        <v>0</v>
      </c>
      <c r="G1359" s="7">
        <v>25734</v>
      </c>
      <c r="H1359" s="7">
        <v>25436</v>
      </c>
      <c r="I1359" s="7">
        <v>0</v>
      </c>
      <c r="J1359" s="7">
        <v>0</v>
      </c>
      <c r="K1359" s="7">
        <v>0</v>
      </c>
      <c r="L1359" s="7">
        <v>50872</v>
      </c>
      <c r="M1359" s="7">
        <v>0</v>
      </c>
      <c r="N1359" s="7">
        <v>0</v>
      </c>
      <c r="O1359" s="10">
        <v>102042</v>
      </c>
    </row>
    <row r="1360" spans="2:15" x14ac:dyDescent="0.35">
      <c r="B1360" s="4" t="s">
        <v>4</v>
      </c>
      <c r="C1360" s="8">
        <v>0</v>
      </c>
      <c r="D1360" s="8">
        <v>0</v>
      </c>
      <c r="E1360" s="8">
        <v>0</v>
      </c>
      <c r="F1360" s="8">
        <v>0</v>
      </c>
      <c r="G1360" s="8">
        <v>25734</v>
      </c>
      <c r="H1360" s="8">
        <v>25436</v>
      </c>
      <c r="I1360" s="8">
        <v>0</v>
      </c>
      <c r="J1360" s="8">
        <v>0</v>
      </c>
      <c r="K1360" s="8">
        <v>0</v>
      </c>
      <c r="L1360" s="8">
        <v>50872</v>
      </c>
      <c r="M1360" s="8">
        <v>0</v>
      </c>
      <c r="N1360" s="8">
        <v>0</v>
      </c>
      <c r="O1360" s="11">
        <v>102042</v>
      </c>
    </row>
    <row r="1361" spans="2:15" x14ac:dyDescent="0.35">
      <c r="B1361" s="2" t="s">
        <v>100</v>
      </c>
      <c r="C1361" s="6">
        <v>32584.2</v>
      </c>
      <c r="D1361" s="6">
        <v>0</v>
      </c>
      <c r="E1361" s="6">
        <v>0</v>
      </c>
      <c r="F1361" s="6">
        <v>0</v>
      </c>
      <c r="G1361" s="6">
        <v>15045</v>
      </c>
      <c r="H1361" s="6">
        <v>425.6</v>
      </c>
      <c r="I1361" s="6">
        <v>3180</v>
      </c>
      <c r="J1361" s="6">
        <v>0</v>
      </c>
      <c r="K1361" s="6">
        <v>17601.5</v>
      </c>
      <c r="L1361" s="6">
        <v>13432.699999999999</v>
      </c>
      <c r="M1361" s="6">
        <v>3232.38</v>
      </c>
      <c r="N1361" s="6">
        <v>15915.4</v>
      </c>
      <c r="O1361" s="9">
        <v>101416.77999999998</v>
      </c>
    </row>
    <row r="1362" spans="2:15" x14ac:dyDescent="0.35">
      <c r="B1362" s="3" t="s">
        <v>1</v>
      </c>
      <c r="C1362" s="7">
        <v>32584.2</v>
      </c>
      <c r="D1362" s="7">
        <v>0</v>
      </c>
      <c r="E1362" s="7">
        <v>0</v>
      </c>
      <c r="F1362" s="7">
        <v>0</v>
      </c>
      <c r="G1362" s="7">
        <v>15045</v>
      </c>
      <c r="H1362" s="7">
        <v>425.6</v>
      </c>
      <c r="I1362" s="7">
        <v>3180</v>
      </c>
      <c r="J1362" s="7">
        <v>0</v>
      </c>
      <c r="K1362" s="7">
        <v>17601.5</v>
      </c>
      <c r="L1362" s="7">
        <v>13432.699999999999</v>
      </c>
      <c r="M1362" s="7">
        <v>3232.38</v>
      </c>
      <c r="N1362" s="7">
        <v>15915.4</v>
      </c>
      <c r="O1362" s="10">
        <v>101416.77999999998</v>
      </c>
    </row>
    <row r="1363" spans="2:15" x14ac:dyDescent="0.35">
      <c r="B1363" s="4" t="s">
        <v>3</v>
      </c>
      <c r="C1363" s="8">
        <v>0</v>
      </c>
      <c r="D1363" s="8">
        <v>0</v>
      </c>
      <c r="E1363" s="8">
        <v>0</v>
      </c>
      <c r="F1363" s="8">
        <v>0</v>
      </c>
      <c r="G1363" s="8">
        <v>0</v>
      </c>
      <c r="H1363" s="8">
        <v>0</v>
      </c>
      <c r="I1363" s="8">
        <v>0</v>
      </c>
      <c r="J1363" s="8">
        <v>0</v>
      </c>
      <c r="K1363" s="8">
        <v>0</v>
      </c>
      <c r="L1363" s="8">
        <v>0</v>
      </c>
      <c r="M1363" s="8">
        <v>0</v>
      </c>
      <c r="N1363" s="8">
        <v>0</v>
      </c>
      <c r="O1363" s="11">
        <v>0</v>
      </c>
    </row>
    <row r="1364" spans="2:15" x14ac:dyDescent="0.35">
      <c r="B1364" s="4" t="s">
        <v>4</v>
      </c>
      <c r="C1364" s="8">
        <v>396</v>
      </c>
      <c r="D1364" s="8">
        <v>0</v>
      </c>
      <c r="E1364" s="8">
        <v>0</v>
      </c>
      <c r="F1364" s="8">
        <v>0</v>
      </c>
      <c r="G1364" s="8">
        <v>0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11">
        <v>396</v>
      </c>
    </row>
    <row r="1365" spans="2:15" x14ac:dyDescent="0.35">
      <c r="B1365" s="4" t="s">
        <v>10</v>
      </c>
      <c r="C1365" s="8">
        <v>0</v>
      </c>
      <c r="D1365" s="8">
        <v>0</v>
      </c>
      <c r="E1365" s="8">
        <v>0</v>
      </c>
      <c r="F1365" s="8">
        <v>0</v>
      </c>
      <c r="G1365" s="8">
        <v>0</v>
      </c>
      <c r="H1365" s="8">
        <v>0</v>
      </c>
      <c r="I1365" s="8">
        <v>0</v>
      </c>
      <c r="J1365" s="8">
        <v>0</v>
      </c>
      <c r="K1365" s="8">
        <v>18</v>
      </c>
      <c r="L1365" s="8">
        <v>0</v>
      </c>
      <c r="M1365" s="8">
        <v>0</v>
      </c>
      <c r="N1365" s="8">
        <v>0</v>
      </c>
      <c r="O1365" s="11">
        <v>18</v>
      </c>
    </row>
    <row r="1366" spans="2:15" x14ac:dyDescent="0.35">
      <c r="B1366" s="4" t="s">
        <v>11</v>
      </c>
      <c r="C1366" s="8">
        <v>32188.2</v>
      </c>
      <c r="D1366" s="8">
        <v>0</v>
      </c>
      <c r="E1366" s="8">
        <v>0</v>
      </c>
      <c r="F1366" s="8">
        <v>0</v>
      </c>
      <c r="G1366" s="8">
        <v>15045</v>
      </c>
      <c r="H1366" s="8">
        <v>425.6</v>
      </c>
      <c r="I1366" s="8">
        <v>3180</v>
      </c>
      <c r="J1366" s="8">
        <v>0</v>
      </c>
      <c r="K1366" s="8">
        <v>17583.5</v>
      </c>
      <c r="L1366" s="8">
        <v>13432.699999999999</v>
      </c>
      <c r="M1366" s="8">
        <v>3232.38</v>
      </c>
      <c r="N1366" s="8">
        <v>15915.4</v>
      </c>
      <c r="O1366" s="11">
        <v>101002.77999999998</v>
      </c>
    </row>
    <row r="1367" spans="2:15" x14ac:dyDescent="0.35">
      <c r="B1367" s="2" t="s">
        <v>162</v>
      </c>
      <c r="C1367" s="6">
        <v>17145.900000000001</v>
      </c>
      <c r="D1367" s="6">
        <v>15018.55</v>
      </c>
      <c r="E1367" s="6">
        <v>17341.5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410.5</v>
      </c>
      <c r="L1367" s="6">
        <v>15675.300000000001</v>
      </c>
      <c r="M1367" s="6">
        <v>16821.7</v>
      </c>
      <c r="N1367" s="6">
        <v>0</v>
      </c>
      <c r="O1367" s="9">
        <v>82413.45</v>
      </c>
    </row>
    <row r="1368" spans="2:15" x14ac:dyDescent="0.35">
      <c r="B1368" s="3" t="s">
        <v>1</v>
      </c>
      <c r="C1368" s="7">
        <v>17145.900000000001</v>
      </c>
      <c r="D1368" s="7">
        <v>15018.55</v>
      </c>
      <c r="E1368" s="7">
        <v>17341.5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7">
        <v>410.5</v>
      </c>
      <c r="L1368" s="7">
        <v>15675.300000000001</v>
      </c>
      <c r="M1368" s="7">
        <v>16821.7</v>
      </c>
      <c r="N1368" s="7">
        <v>0</v>
      </c>
      <c r="O1368" s="10">
        <v>82413.45</v>
      </c>
    </row>
    <row r="1369" spans="2:15" x14ac:dyDescent="0.35">
      <c r="B1369" s="4" t="s">
        <v>4</v>
      </c>
      <c r="C1369" s="8">
        <v>0</v>
      </c>
      <c r="D1369" s="8">
        <v>0</v>
      </c>
      <c r="E1369" s="8">
        <v>0</v>
      </c>
      <c r="F1369" s="8">
        <v>0</v>
      </c>
      <c r="G1369" s="8">
        <v>0</v>
      </c>
      <c r="H1369" s="8">
        <v>0</v>
      </c>
      <c r="I1369" s="8">
        <v>0</v>
      </c>
      <c r="J1369" s="8">
        <v>0</v>
      </c>
      <c r="K1369" s="8">
        <v>0</v>
      </c>
      <c r="L1369" s="8">
        <v>16.03</v>
      </c>
      <c r="M1369" s="8">
        <v>0</v>
      </c>
      <c r="N1369" s="8">
        <v>0</v>
      </c>
      <c r="O1369" s="11">
        <v>16.03</v>
      </c>
    </row>
    <row r="1370" spans="2:15" x14ac:dyDescent="0.35">
      <c r="B1370" s="4" t="s">
        <v>10</v>
      </c>
      <c r="C1370" s="8">
        <v>0</v>
      </c>
      <c r="D1370" s="8">
        <v>0</v>
      </c>
      <c r="E1370" s="8">
        <v>0</v>
      </c>
      <c r="F1370" s="8">
        <v>0</v>
      </c>
      <c r="G1370" s="8">
        <v>0</v>
      </c>
      <c r="H1370" s="8">
        <v>0</v>
      </c>
      <c r="I1370" s="8">
        <v>0</v>
      </c>
      <c r="J1370" s="8">
        <v>0</v>
      </c>
      <c r="K1370" s="8">
        <v>0</v>
      </c>
      <c r="L1370" s="8">
        <v>8.9699999999999989</v>
      </c>
      <c r="M1370" s="8">
        <v>0</v>
      </c>
      <c r="N1370" s="8">
        <v>0</v>
      </c>
      <c r="O1370" s="11">
        <v>8.9699999999999989</v>
      </c>
    </row>
    <row r="1371" spans="2:15" x14ac:dyDescent="0.35">
      <c r="B1371" s="4" t="s">
        <v>11</v>
      </c>
      <c r="C1371" s="8">
        <v>17145.900000000001</v>
      </c>
      <c r="D1371" s="8">
        <v>15018.55</v>
      </c>
      <c r="E1371" s="8">
        <v>17341.5</v>
      </c>
      <c r="F1371" s="8">
        <v>0</v>
      </c>
      <c r="G1371" s="8">
        <v>0</v>
      </c>
      <c r="H1371" s="8">
        <v>0</v>
      </c>
      <c r="I1371" s="8">
        <v>0</v>
      </c>
      <c r="J1371" s="8">
        <v>0</v>
      </c>
      <c r="K1371" s="8">
        <v>410.5</v>
      </c>
      <c r="L1371" s="8">
        <v>15650.300000000001</v>
      </c>
      <c r="M1371" s="8">
        <v>16821.7</v>
      </c>
      <c r="N1371" s="8">
        <v>0</v>
      </c>
      <c r="O1371" s="11">
        <v>82388.45</v>
      </c>
    </row>
    <row r="1372" spans="2:15" x14ac:dyDescent="0.35">
      <c r="B1372" s="2" t="s">
        <v>136</v>
      </c>
      <c r="C1372" s="6">
        <v>30396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17080</v>
      </c>
      <c r="J1372" s="6">
        <v>0</v>
      </c>
      <c r="K1372" s="6">
        <v>0</v>
      </c>
      <c r="L1372" s="6">
        <v>0</v>
      </c>
      <c r="M1372" s="6">
        <v>15400</v>
      </c>
      <c r="N1372" s="6">
        <v>17490</v>
      </c>
      <c r="O1372" s="9">
        <v>80366</v>
      </c>
    </row>
    <row r="1373" spans="2:15" x14ac:dyDescent="0.35">
      <c r="B1373" s="3" t="s">
        <v>1</v>
      </c>
      <c r="C1373" s="7">
        <v>30396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17080</v>
      </c>
      <c r="J1373" s="7">
        <v>0</v>
      </c>
      <c r="K1373" s="7">
        <v>0</v>
      </c>
      <c r="L1373" s="7">
        <v>0</v>
      </c>
      <c r="M1373" s="7">
        <v>15400</v>
      </c>
      <c r="N1373" s="7">
        <v>17490</v>
      </c>
      <c r="O1373" s="10">
        <v>80366</v>
      </c>
    </row>
    <row r="1374" spans="2:15" x14ac:dyDescent="0.35">
      <c r="B1374" s="4" t="s">
        <v>11</v>
      </c>
      <c r="C1374" s="8">
        <v>30396</v>
      </c>
      <c r="D1374" s="8">
        <v>0</v>
      </c>
      <c r="E1374" s="8">
        <v>0</v>
      </c>
      <c r="F1374" s="8">
        <v>0</v>
      </c>
      <c r="G1374" s="8">
        <v>0</v>
      </c>
      <c r="H1374" s="8">
        <v>0</v>
      </c>
      <c r="I1374" s="8">
        <v>17080</v>
      </c>
      <c r="J1374" s="8">
        <v>0</v>
      </c>
      <c r="K1374" s="8">
        <v>0</v>
      </c>
      <c r="L1374" s="8">
        <v>0</v>
      </c>
      <c r="M1374" s="8">
        <v>15400</v>
      </c>
      <c r="N1374" s="8">
        <v>17490</v>
      </c>
      <c r="O1374" s="11">
        <v>80366</v>
      </c>
    </row>
    <row r="1375" spans="2:15" x14ac:dyDescent="0.35">
      <c r="B1375" s="2" t="s">
        <v>67</v>
      </c>
      <c r="C1375" s="6">
        <v>0</v>
      </c>
      <c r="D1375" s="6">
        <v>0</v>
      </c>
      <c r="E1375" s="6">
        <v>0</v>
      </c>
      <c r="F1375" s="6">
        <v>27302.400000000001</v>
      </c>
      <c r="G1375" s="6">
        <v>26141.5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24448</v>
      </c>
      <c r="N1375" s="6">
        <v>0</v>
      </c>
      <c r="O1375" s="9">
        <v>77891.899999999994</v>
      </c>
    </row>
    <row r="1376" spans="2:15" x14ac:dyDescent="0.35">
      <c r="B1376" s="3" t="s">
        <v>1</v>
      </c>
      <c r="C1376" s="7">
        <v>0</v>
      </c>
      <c r="D1376" s="7">
        <v>0</v>
      </c>
      <c r="E1376" s="7">
        <v>0</v>
      </c>
      <c r="F1376" s="7">
        <v>27302.400000000001</v>
      </c>
      <c r="G1376" s="7">
        <v>26141.5</v>
      </c>
      <c r="H1376" s="7">
        <v>0</v>
      </c>
      <c r="I1376" s="7">
        <v>0</v>
      </c>
      <c r="J1376" s="7">
        <v>0</v>
      </c>
      <c r="K1376" s="7">
        <v>0</v>
      </c>
      <c r="L1376" s="7">
        <v>0</v>
      </c>
      <c r="M1376" s="7">
        <v>24448</v>
      </c>
      <c r="N1376" s="7">
        <v>0</v>
      </c>
      <c r="O1376" s="10">
        <v>77891.899999999994</v>
      </c>
    </row>
    <row r="1377" spans="2:15" x14ac:dyDescent="0.35">
      <c r="B1377" s="4" t="s">
        <v>5</v>
      </c>
      <c r="C1377" s="8">
        <v>0</v>
      </c>
      <c r="D1377" s="8">
        <v>0</v>
      </c>
      <c r="E1377" s="8">
        <v>0</v>
      </c>
      <c r="F1377" s="8">
        <v>27302.400000000001</v>
      </c>
      <c r="G1377" s="8">
        <v>26141.5</v>
      </c>
      <c r="H1377" s="8">
        <v>0</v>
      </c>
      <c r="I1377" s="8">
        <v>0</v>
      </c>
      <c r="J1377" s="8">
        <v>0</v>
      </c>
      <c r="K1377" s="8">
        <v>0</v>
      </c>
      <c r="L1377" s="8">
        <v>0</v>
      </c>
      <c r="M1377" s="8">
        <v>0</v>
      </c>
      <c r="N1377" s="8">
        <v>0</v>
      </c>
      <c r="O1377" s="11">
        <v>53443.9</v>
      </c>
    </row>
    <row r="1378" spans="2:15" x14ac:dyDescent="0.35">
      <c r="B1378" s="4" t="s">
        <v>10</v>
      </c>
      <c r="C1378" s="8">
        <v>0</v>
      </c>
      <c r="D1378" s="8">
        <v>0</v>
      </c>
      <c r="E1378" s="8">
        <v>0</v>
      </c>
      <c r="F1378" s="8">
        <v>0</v>
      </c>
      <c r="G1378" s="8">
        <v>0</v>
      </c>
      <c r="H1378" s="8">
        <v>0</v>
      </c>
      <c r="I1378" s="8">
        <v>0</v>
      </c>
      <c r="J1378" s="8">
        <v>0</v>
      </c>
      <c r="K1378" s="8">
        <v>0</v>
      </c>
      <c r="L1378" s="8">
        <v>0</v>
      </c>
      <c r="M1378" s="8">
        <v>24448</v>
      </c>
      <c r="N1378" s="8">
        <v>0</v>
      </c>
      <c r="O1378" s="11">
        <v>24448</v>
      </c>
    </row>
    <row r="1379" spans="2:15" x14ac:dyDescent="0.35">
      <c r="B1379" s="2" t="s">
        <v>167</v>
      </c>
      <c r="C1379" s="6">
        <v>23903.5</v>
      </c>
      <c r="D1379" s="6">
        <v>13</v>
      </c>
      <c r="E1379" s="6">
        <v>0</v>
      </c>
      <c r="F1379" s="6">
        <v>0</v>
      </c>
      <c r="G1379" s="6">
        <v>1760</v>
      </c>
      <c r="H1379" s="6">
        <v>0</v>
      </c>
      <c r="I1379" s="6">
        <v>0</v>
      </c>
      <c r="J1379" s="6">
        <v>24365.9</v>
      </c>
      <c r="K1379" s="6">
        <v>1.6</v>
      </c>
      <c r="L1379" s="6">
        <v>0</v>
      </c>
      <c r="M1379" s="6">
        <v>0</v>
      </c>
      <c r="N1379" s="6">
        <v>24478.799999999999</v>
      </c>
      <c r="O1379" s="9">
        <v>74522.8</v>
      </c>
    </row>
    <row r="1380" spans="2:15" x14ac:dyDescent="0.35">
      <c r="B1380" s="3" t="s">
        <v>1</v>
      </c>
      <c r="C1380" s="7">
        <v>23903.5</v>
      </c>
      <c r="D1380" s="7">
        <v>13</v>
      </c>
      <c r="E1380" s="7">
        <v>0</v>
      </c>
      <c r="F1380" s="7">
        <v>0</v>
      </c>
      <c r="G1380" s="7">
        <v>1760</v>
      </c>
      <c r="H1380" s="7">
        <v>0</v>
      </c>
      <c r="I1380" s="7">
        <v>0</v>
      </c>
      <c r="J1380" s="7">
        <v>24365.9</v>
      </c>
      <c r="K1380" s="7">
        <v>1.6</v>
      </c>
      <c r="L1380" s="7">
        <v>0</v>
      </c>
      <c r="M1380" s="7">
        <v>0</v>
      </c>
      <c r="N1380" s="7">
        <v>24478.799999999999</v>
      </c>
      <c r="O1380" s="10">
        <v>74522.8</v>
      </c>
    </row>
    <row r="1381" spans="2:15" x14ac:dyDescent="0.35">
      <c r="B1381" s="4" t="s">
        <v>3</v>
      </c>
      <c r="C1381" s="8">
        <v>0</v>
      </c>
      <c r="D1381" s="8">
        <v>0</v>
      </c>
      <c r="E1381" s="8">
        <v>0</v>
      </c>
      <c r="F1381" s="8">
        <v>0</v>
      </c>
      <c r="G1381" s="8">
        <v>0</v>
      </c>
      <c r="H1381" s="8">
        <v>0</v>
      </c>
      <c r="I1381" s="8">
        <v>0</v>
      </c>
      <c r="J1381" s="8">
        <v>0</v>
      </c>
      <c r="K1381" s="8">
        <v>0</v>
      </c>
      <c r="L1381" s="8">
        <v>0</v>
      </c>
      <c r="M1381" s="8">
        <v>0</v>
      </c>
      <c r="N1381" s="8">
        <v>0</v>
      </c>
      <c r="O1381" s="11">
        <v>0</v>
      </c>
    </row>
    <row r="1382" spans="2:15" x14ac:dyDescent="0.35">
      <c r="B1382" s="4" t="s">
        <v>6</v>
      </c>
      <c r="C1382" s="8">
        <v>23903.5</v>
      </c>
      <c r="D1382" s="8">
        <v>13</v>
      </c>
      <c r="E1382" s="8">
        <v>0</v>
      </c>
      <c r="F1382" s="8">
        <v>0</v>
      </c>
      <c r="G1382" s="8">
        <v>0</v>
      </c>
      <c r="H1382" s="8">
        <v>0</v>
      </c>
      <c r="I1382" s="8">
        <v>0</v>
      </c>
      <c r="J1382" s="8">
        <v>24328.400000000001</v>
      </c>
      <c r="K1382" s="8">
        <v>0</v>
      </c>
      <c r="L1382" s="8">
        <v>0</v>
      </c>
      <c r="M1382" s="8">
        <v>0</v>
      </c>
      <c r="N1382" s="8">
        <v>23221.8</v>
      </c>
      <c r="O1382" s="11">
        <v>71466.7</v>
      </c>
    </row>
    <row r="1383" spans="2:15" x14ac:dyDescent="0.35">
      <c r="B1383" s="4" t="s">
        <v>10</v>
      </c>
      <c r="C1383" s="8">
        <v>0</v>
      </c>
      <c r="D1383" s="8">
        <v>0</v>
      </c>
      <c r="E1383" s="8">
        <v>0</v>
      </c>
      <c r="F1383" s="8">
        <v>0</v>
      </c>
      <c r="G1383" s="8">
        <v>1760</v>
      </c>
      <c r="H1383" s="8">
        <v>0</v>
      </c>
      <c r="I1383" s="8">
        <v>0</v>
      </c>
      <c r="J1383" s="8">
        <v>37.5</v>
      </c>
      <c r="K1383" s="8">
        <v>1.6</v>
      </c>
      <c r="L1383" s="8">
        <v>0</v>
      </c>
      <c r="M1383" s="8">
        <v>0</v>
      </c>
      <c r="N1383" s="8">
        <v>1257</v>
      </c>
      <c r="O1383" s="11">
        <v>3056.1</v>
      </c>
    </row>
    <row r="1384" spans="2:15" x14ac:dyDescent="0.35">
      <c r="B1384" s="2" t="s">
        <v>37</v>
      </c>
      <c r="C1384" s="6">
        <v>0</v>
      </c>
      <c r="D1384" s="6">
        <v>0</v>
      </c>
      <c r="E1384" s="6">
        <v>46825.19</v>
      </c>
      <c r="F1384" s="6">
        <v>0</v>
      </c>
      <c r="G1384" s="6">
        <v>0</v>
      </c>
      <c r="H1384" s="6">
        <v>0</v>
      </c>
      <c r="I1384" s="6">
        <v>21000</v>
      </c>
      <c r="J1384" s="6">
        <v>0</v>
      </c>
      <c r="K1384" s="6">
        <v>0</v>
      </c>
      <c r="L1384" s="6">
        <v>0</v>
      </c>
      <c r="M1384" s="6">
        <v>0</v>
      </c>
      <c r="N1384" s="6">
        <v>442</v>
      </c>
      <c r="O1384" s="9">
        <v>68267.19</v>
      </c>
    </row>
    <row r="1385" spans="2:15" x14ac:dyDescent="0.35">
      <c r="B1385" s="3" t="s">
        <v>1</v>
      </c>
      <c r="C1385" s="7">
        <v>0</v>
      </c>
      <c r="D1385" s="7">
        <v>0</v>
      </c>
      <c r="E1385" s="7">
        <v>46825.19</v>
      </c>
      <c r="F1385" s="7">
        <v>0</v>
      </c>
      <c r="G1385" s="7">
        <v>0</v>
      </c>
      <c r="H1385" s="7">
        <v>0</v>
      </c>
      <c r="I1385" s="7">
        <v>21000</v>
      </c>
      <c r="J1385" s="7">
        <v>0</v>
      </c>
      <c r="K1385" s="7">
        <v>0</v>
      </c>
      <c r="L1385" s="7">
        <v>0</v>
      </c>
      <c r="M1385" s="7">
        <v>0</v>
      </c>
      <c r="N1385" s="7">
        <v>442</v>
      </c>
      <c r="O1385" s="10">
        <v>68267.19</v>
      </c>
    </row>
    <row r="1386" spans="2:15" x14ac:dyDescent="0.35">
      <c r="B1386" s="4" t="s">
        <v>5</v>
      </c>
      <c r="C1386" s="8">
        <v>0</v>
      </c>
      <c r="D1386" s="8">
        <v>0</v>
      </c>
      <c r="E1386" s="8">
        <v>0</v>
      </c>
      <c r="F1386" s="8">
        <v>0</v>
      </c>
      <c r="G1386" s="8">
        <v>0</v>
      </c>
      <c r="H1386" s="8">
        <v>0</v>
      </c>
      <c r="I1386" s="8">
        <v>21000</v>
      </c>
      <c r="J1386" s="8">
        <v>0</v>
      </c>
      <c r="K1386" s="8">
        <v>0</v>
      </c>
      <c r="L1386" s="8">
        <v>0</v>
      </c>
      <c r="M1386" s="8">
        <v>0</v>
      </c>
      <c r="N1386" s="8">
        <v>0</v>
      </c>
      <c r="O1386" s="11">
        <v>21000</v>
      </c>
    </row>
    <row r="1387" spans="2:15" x14ac:dyDescent="0.35">
      <c r="B1387" s="4" t="s">
        <v>6</v>
      </c>
      <c r="C1387" s="8">
        <v>0</v>
      </c>
      <c r="D1387" s="8">
        <v>0</v>
      </c>
      <c r="E1387" s="8">
        <v>21865.19</v>
      </c>
      <c r="F1387" s="8">
        <v>0</v>
      </c>
      <c r="G1387" s="8">
        <v>0</v>
      </c>
      <c r="H1387" s="8">
        <v>0</v>
      </c>
      <c r="I1387" s="8">
        <v>0</v>
      </c>
      <c r="J1387" s="8">
        <v>0</v>
      </c>
      <c r="K1387" s="8">
        <v>0</v>
      </c>
      <c r="L1387" s="8">
        <v>0</v>
      </c>
      <c r="M1387" s="8">
        <v>0</v>
      </c>
      <c r="N1387" s="8">
        <v>0</v>
      </c>
      <c r="O1387" s="11">
        <v>21865.19</v>
      </c>
    </row>
    <row r="1388" spans="2:15" x14ac:dyDescent="0.35">
      <c r="B1388" s="4" t="s">
        <v>8</v>
      </c>
      <c r="C1388" s="8">
        <v>0</v>
      </c>
      <c r="D1388" s="8">
        <v>0</v>
      </c>
      <c r="E1388" s="8">
        <v>24960</v>
      </c>
      <c r="F1388" s="8">
        <v>0</v>
      </c>
      <c r="G1388" s="8">
        <v>0</v>
      </c>
      <c r="H1388" s="8">
        <v>0</v>
      </c>
      <c r="I1388" s="8">
        <v>0</v>
      </c>
      <c r="J1388" s="8">
        <v>0</v>
      </c>
      <c r="K1388" s="8">
        <v>0</v>
      </c>
      <c r="L1388" s="8">
        <v>0</v>
      </c>
      <c r="M1388" s="8">
        <v>0</v>
      </c>
      <c r="N1388" s="8">
        <v>0</v>
      </c>
      <c r="O1388" s="11">
        <v>24960</v>
      </c>
    </row>
    <row r="1389" spans="2:15" x14ac:dyDescent="0.35">
      <c r="B1389" s="4" t="s">
        <v>10</v>
      </c>
      <c r="C1389" s="8">
        <v>0</v>
      </c>
      <c r="D1389" s="8">
        <v>0</v>
      </c>
      <c r="E1389" s="8">
        <v>0</v>
      </c>
      <c r="F1389" s="8">
        <v>0</v>
      </c>
      <c r="G1389" s="8">
        <v>0</v>
      </c>
      <c r="H1389" s="8">
        <v>0</v>
      </c>
      <c r="I1389" s="8">
        <v>0</v>
      </c>
      <c r="J1389" s="8">
        <v>0</v>
      </c>
      <c r="K1389" s="8">
        <v>0</v>
      </c>
      <c r="L1389" s="8">
        <v>0</v>
      </c>
      <c r="M1389" s="8">
        <v>0</v>
      </c>
      <c r="N1389" s="8">
        <v>442</v>
      </c>
      <c r="O1389" s="11">
        <v>442</v>
      </c>
    </row>
    <row r="1390" spans="2:15" x14ac:dyDescent="0.35">
      <c r="B1390" s="2" t="s">
        <v>45</v>
      </c>
      <c r="C1390" s="6">
        <v>0</v>
      </c>
      <c r="D1390" s="6">
        <v>95</v>
      </c>
      <c r="E1390" s="6">
        <v>0</v>
      </c>
      <c r="F1390" s="6">
        <v>16905</v>
      </c>
      <c r="G1390" s="6">
        <v>0</v>
      </c>
      <c r="H1390" s="6">
        <v>0</v>
      </c>
      <c r="I1390" s="6">
        <v>8640</v>
      </c>
      <c r="J1390" s="6">
        <v>0</v>
      </c>
      <c r="K1390" s="6">
        <v>0</v>
      </c>
      <c r="L1390" s="6">
        <v>15622</v>
      </c>
      <c r="M1390" s="6">
        <v>8622.35</v>
      </c>
      <c r="N1390" s="6">
        <v>15636.599999999999</v>
      </c>
      <c r="O1390" s="9">
        <v>65520.95</v>
      </c>
    </row>
    <row r="1391" spans="2:15" x14ac:dyDescent="0.35">
      <c r="B1391" s="3" t="s">
        <v>1</v>
      </c>
      <c r="C1391" s="7">
        <v>0</v>
      </c>
      <c r="D1391" s="7">
        <v>95</v>
      </c>
      <c r="E1391" s="7">
        <v>0</v>
      </c>
      <c r="F1391" s="7">
        <v>16905</v>
      </c>
      <c r="G1391" s="7">
        <v>0</v>
      </c>
      <c r="H1391" s="7">
        <v>0</v>
      </c>
      <c r="I1391" s="7">
        <v>8640</v>
      </c>
      <c r="J1391" s="7">
        <v>0</v>
      </c>
      <c r="K1391" s="7">
        <v>0</v>
      </c>
      <c r="L1391" s="7">
        <v>15622</v>
      </c>
      <c r="M1391" s="7">
        <v>8622.35</v>
      </c>
      <c r="N1391" s="7">
        <v>15636.599999999999</v>
      </c>
      <c r="O1391" s="10">
        <v>65520.95</v>
      </c>
    </row>
    <row r="1392" spans="2:15" x14ac:dyDescent="0.35">
      <c r="B1392" s="4" t="s">
        <v>10</v>
      </c>
      <c r="C1392" s="8">
        <v>0</v>
      </c>
      <c r="D1392" s="8">
        <v>95</v>
      </c>
      <c r="E1392" s="8">
        <v>0</v>
      </c>
      <c r="F1392" s="8">
        <v>0</v>
      </c>
      <c r="G1392" s="8">
        <v>0</v>
      </c>
      <c r="H1392" s="8">
        <v>0</v>
      </c>
      <c r="I1392" s="8">
        <v>8640</v>
      </c>
      <c r="J1392" s="8">
        <v>0</v>
      </c>
      <c r="K1392" s="8">
        <v>0</v>
      </c>
      <c r="L1392" s="8">
        <v>0</v>
      </c>
      <c r="M1392" s="8">
        <v>8622.35</v>
      </c>
      <c r="N1392" s="8">
        <v>0</v>
      </c>
      <c r="O1392" s="11">
        <v>17357.349999999999</v>
      </c>
    </row>
    <row r="1393" spans="2:15" x14ac:dyDescent="0.35">
      <c r="B1393" s="4" t="s">
        <v>11</v>
      </c>
      <c r="C1393" s="8">
        <v>0</v>
      </c>
      <c r="D1393" s="8">
        <v>0</v>
      </c>
      <c r="E1393" s="8">
        <v>0</v>
      </c>
      <c r="F1393" s="8">
        <v>16905</v>
      </c>
      <c r="G1393" s="8">
        <v>0</v>
      </c>
      <c r="H1393" s="8">
        <v>0</v>
      </c>
      <c r="I1393" s="8">
        <v>0</v>
      </c>
      <c r="J1393" s="8">
        <v>0</v>
      </c>
      <c r="K1393" s="8">
        <v>0</v>
      </c>
      <c r="L1393" s="8">
        <v>15622</v>
      </c>
      <c r="M1393" s="8">
        <v>0</v>
      </c>
      <c r="N1393" s="8">
        <v>15636.599999999999</v>
      </c>
      <c r="O1393" s="11">
        <v>48163.6</v>
      </c>
    </row>
    <row r="1394" spans="2:15" x14ac:dyDescent="0.35">
      <c r="B1394" s="2" t="s">
        <v>195</v>
      </c>
      <c r="C1394" s="6">
        <v>0</v>
      </c>
      <c r="D1394" s="6">
        <v>0</v>
      </c>
      <c r="E1394" s="6">
        <v>0</v>
      </c>
      <c r="F1394" s="6">
        <v>0</v>
      </c>
      <c r="G1394" s="6">
        <v>43540</v>
      </c>
      <c r="H1394" s="6">
        <v>0</v>
      </c>
      <c r="I1394" s="6">
        <v>21736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9">
        <v>65276</v>
      </c>
    </row>
    <row r="1395" spans="2:15" x14ac:dyDescent="0.35">
      <c r="B1395" s="3" t="s">
        <v>1</v>
      </c>
      <c r="C1395" s="7">
        <v>0</v>
      </c>
      <c r="D1395" s="7">
        <v>0</v>
      </c>
      <c r="E1395" s="7">
        <v>0</v>
      </c>
      <c r="F1395" s="7">
        <v>0</v>
      </c>
      <c r="G1395" s="7">
        <v>43540</v>
      </c>
      <c r="H1395" s="7">
        <v>0</v>
      </c>
      <c r="I1395" s="7">
        <v>21736</v>
      </c>
      <c r="J1395" s="7">
        <v>0</v>
      </c>
      <c r="K1395" s="7">
        <v>0</v>
      </c>
      <c r="L1395" s="7">
        <v>0</v>
      </c>
      <c r="M1395" s="7">
        <v>0</v>
      </c>
      <c r="N1395" s="7">
        <v>0</v>
      </c>
      <c r="O1395" s="10">
        <v>65276</v>
      </c>
    </row>
    <row r="1396" spans="2:15" x14ac:dyDescent="0.35">
      <c r="B1396" s="4" t="s">
        <v>3</v>
      </c>
      <c r="C1396" s="8">
        <v>0</v>
      </c>
      <c r="D1396" s="8">
        <v>0</v>
      </c>
      <c r="E1396" s="8">
        <v>0</v>
      </c>
      <c r="F1396" s="8">
        <v>0</v>
      </c>
      <c r="G1396" s="8">
        <v>0</v>
      </c>
      <c r="H1396" s="8">
        <v>0</v>
      </c>
      <c r="I1396" s="8">
        <v>0</v>
      </c>
      <c r="J1396" s="8">
        <v>0</v>
      </c>
      <c r="K1396" s="8">
        <v>0</v>
      </c>
      <c r="L1396" s="8">
        <v>0</v>
      </c>
      <c r="M1396" s="8">
        <v>0</v>
      </c>
      <c r="N1396" s="8">
        <v>0</v>
      </c>
      <c r="O1396" s="11">
        <v>0</v>
      </c>
    </row>
    <row r="1397" spans="2:15" x14ac:dyDescent="0.35">
      <c r="B1397" s="4" t="s">
        <v>5</v>
      </c>
      <c r="C1397" s="8">
        <v>0</v>
      </c>
      <c r="D1397" s="8">
        <v>0</v>
      </c>
      <c r="E1397" s="8">
        <v>0</v>
      </c>
      <c r="F1397" s="8">
        <v>0</v>
      </c>
      <c r="G1397" s="8">
        <v>43472</v>
      </c>
      <c r="H1397" s="8">
        <v>0</v>
      </c>
      <c r="I1397" s="8">
        <v>21736</v>
      </c>
      <c r="J1397" s="8">
        <v>0</v>
      </c>
      <c r="K1397" s="8">
        <v>0</v>
      </c>
      <c r="L1397" s="8">
        <v>0</v>
      </c>
      <c r="M1397" s="8">
        <v>0</v>
      </c>
      <c r="N1397" s="8">
        <v>0</v>
      </c>
      <c r="O1397" s="11">
        <v>65208</v>
      </c>
    </row>
    <row r="1398" spans="2:15" x14ac:dyDescent="0.35">
      <c r="B1398" s="4" t="s">
        <v>10</v>
      </c>
      <c r="C1398" s="8">
        <v>0</v>
      </c>
      <c r="D1398" s="8">
        <v>0</v>
      </c>
      <c r="E1398" s="8">
        <v>0</v>
      </c>
      <c r="F1398" s="8">
        <v>0</v>
      </c>
      <c r="G1398" s="8">
        <v>68</v>
      </c>
      <c r="H1398" s="8">
        <v>0</v>
      </c>
      <c r="I1398" s="8">
        <v>0</v>
      </c>
      <c r="J1398" s="8">
        <v>0</v>
      </c>
      <c r="K1398" s="8">
        <v>0</v>
      </c>
      <c r="L1398" s="8">
        <v>0</v>
      </c>
      <c r="M1398" s="8">
        <v>0</v>
      </c>
      <c r="N1398" s="8">
        <v>0</v>
      </c>
      <c r="O1398" s="11">
        <v>68</v>
      </c>
    </row>
    <row r="1399" spans="2:15" x14ac:dyDescent="0.35">
      <c r="B1399" s="2" t="s">
        <v>199</v>
      </c>
      <c r="C1399" s="6">
        <v>45507</v>
      </c>
      <c r="D1399" s="6">
        <v>326</v>
      </c>
      <c r="E1399" s="6">
        <v>1537</v>
      </c>
      <c r="F1399" s="6">
        <v>0</v>
      </c>
      <c r="G1399" s="6">
        <v>0</v>
      </c>
      <c r="H1399" s="6">
        <v>0</v>
      </c>
      <c r="I1399" s="6">
        <v>1503</v>
      </c>
      <c r="J1399" s="6">
        <v>15815.3</v>
      </c>
      <c r="K1399" s="6">
        <v>0</v>
      </c>
      <c r="L1399" s="6">
        <v>0</v>
      </c>
      <c r="M1399" s="6">
        <v>0</v>
      </c>
      <c r="N1399" s="6">
        <v>0</v>
      </c>
      <c r="O1399" s="9">
        <v>64688.3</v>
      </c>
    </row>
    <row r="1400" spans="2:15" x14ac:dyDescent="0.35">
      <c r="B1400" s="3" t="s">
        <v>1</v>
      </c>
      <c r="C1400" s="7">
        <v>45507</v>
      </c>
      <c r="D1400" s="7">
        <v>326</v>
      </c>
      <c r="E1400" s="7">
        <v>1537</v>
      </c>
      <c r="F1400" s="7">
        <v>0</v>
      </c>
      <c r="G1400" s="7">
        <v>0</v>
      </c>
      <c r="H1400" s="7">
        <v>0</v>
      </c>
      <c r="I1400" s="7">
        <v>1503</v>
      </c>
      <c r="J1400" s="7">
        <v>15815.3</v>
      </c>
      <c r="K1400" s="7">
        <v>0</v>
      </c>
      <c r="L1400" s="7">
        <v>0</v>
      </c>
      <c r="M1400" s="7">
        <v>0</v>
      </c>
      <c r="N1400" s="7">
        <v>0</v>
      </c>
      <c r="O1400" s="10">
        <v>64688.3</v>
      </c>
    </row>
    <row r="1401" spans="2:15" x14ac:dyDescent="0.35">
      <c r="B1401" s="4" t="s">
        <v>10</v>
      </c>
      <c r="C1401" s="8">
        <v>45507</v>
      </c>
      <c r="D1401" s="8">
        <v>326</v>
      </c>
      <c r="E1401" s="8">
        <v>1537</v>
      </c>
      <c r="F1401" s="8">
        <v>0</v>
      </c>
      <c r="G1401" s="8">
        <v>0</v>
      </c>
      <c r="H1401" s="8">
        <v>0</v>
      </c>
      <c r="I1401" s="8">
        <v>1503</v>
      </c>
      <c r="J1401" s="8">
        <v>0</v>
      </c>
      <c r="K1401" s="8">
        <v>0</v>
      </c>
      <c r="L1401" s="8">
        <v>0</v>
      </c>
      <c r="M1401" s="8">
        <v>0</v>
      </c>
      <c r="N1401" s="8">
        <v>0</v>
      </c>
      <c r="O1401" s="11">
        <v>48873</v>
      </c>
    </row>
    <row r="1402" spans="2:15" x14ac:dyDescent="0.35">
      <c r="B1402" s="4" t="s">
        <v>11</v>
      </c>
      <c r="C1402" s="8">
        <v>0</v>
      </c>
      <c r="D1402" s="8">
        <v>0</v>
      </c>
      <c r="E1402" s="8">
        <v>0</v>
      </c>
      <c r="F1402" s="8">
        <v>0</v>
      </c>
      <c r="G1402" s="8">
        <v>0</v>
      </c>
      <c r="H1402" s="8">
        <v>0</v>
      </c>
      <c r="I1402" s="8">
        <v>0</v>
      </c>
      <c r="J1402" s="8">
        <v>15815.3</v>
      </c>
      <c r="K1402" s="8">
        <v>0</v>
      </c>
      <c r="L1402" s="8">
        <v>0</v>
      </c>
      <c r="M1402" s="8">
        <v>0</v>
      </c>
      <c r="N1402" s="8">
        <v>0</v>
      </c>
      <c r="O1402" s="11">
        <v>15815.3</v>
      </c>
    </row>
    <row r="1403" spans="2:15" x14ac:dyDescent="0.35">
      <c r="B1403" s="2" t="s">
        <v>16</v>
      </c>
      <c r="C1403" s="6">
        <v>8384.6</v>
      </c>
      <c r="D1403" s="6">
        <v>14514.6</v>
      </c>
      <c r="E1403" s="6">
        <v>0</v>
      </c>
      <c r="F1403" s="6">
        <v>18438.599999999999</v>
      </c>
      <c r="G1403" s="6">
        <v>1869.1</v>
      </c>
      <c r="H1403" s="6">
        <v>0</v>
      </c>
      <c r="I1403" s="6">
        <v>0</v>
      </c>
      <c r="J1403" s="6">
        <v>0</v>
      </c>
      <c r="K1403" s="6">
        <v>0</v>
      </c>
      <c r="L1403" s="6">
        <v>16908.2</v>
      </c>
      <c r="M1403" s="6">
        <v>0</v>
      </c>
      <c r="N1403" s="6">
        <v>0</v>
      </c>
      <c r="O1403" s="9">
        <v>60115.100000000006</v>
      </c>
    </row>
    <row r="1404" spans="2:15" x14ac:dyDescent="0.35">
      <c r="B1404" s="3" t="s">
        <v>1</v>
      </c>
      <c r="C1404" s="7">
        <v>8384.6</v>
      </c>
      <c r="D1404" s="7">
        <v>14514.6</v>
      </c>
      <c r="E1404" s="7">
        <v>0</v>
      </c>
      <c r="F1404" s="7">
        <v>18438.599999999999</v>
      </c>
      <c r="G1404" s="7">
        <v>1869.1</v>
      </c>
      <c r="H1404" s="7">
        <v>0</v>
      </c>
      <c r="I1404" s="7">
        <v>0</v>
      </c>
      <c r="J1404" s="7">
        <v>0</v>
      </c>
      <c r="K1404" s="7">
        <v>0</v>
      </c>
      <c r="L1404" s="7">
        <v>16908.2</v>
      </c>
      <c r="M1404" s="7">
        <v>0</v>
      </c>
      <c r="N1404" s="7">
        <v>0</v>
      </c>
      <c r="O1404" s="10">
        <v>60115.100000000006</v>
      </c>
    </row>
    <row r="1405" spans="2:15" x14ac:dyDescent="0.35">
      <c r="B1405" s="4" t="s">
        <v>6</v>
      </c>
      <c r="C1405" s="8">
        <v>0</v>
      </c>
      <c r="D1405" s="8">
        <v>0</v>
      </c>
      <c r="E1405" s="8">
        <v>0</v>
      </c>
      <c r="F1405" s="8">
        <v>0</v>
      </c>
      <c r="G1405" s="8">
        <v>575.5</v>
      </c>
      <c r="H1405" s="8">
        <v>0</v>
      </c>
      <c r="I1405" s="8">
        <v>0</v>
      </c>
      <c r="J1405" s="8">
        <v>0</v>
      </c>
      <c r="K1405" s="8">
        <v>0</v>
      </c>
      <c r="L1405" s="8">
        <v>0</v>
      </c>
      <c r="M1405" s="8">
        <v>0</v>
      </c>
      <c r="N1405" s="8">
        <v>0</v>
      </c>
      <c r="O1405" s="11">
        <v>575.5</v>
      </c>
    </row>
    <row r="1406" spans="2:15" x14ac:dyDescent="0.35">
      <c r="B1406" s="4" t="s">
        <v>10</v>
      </c>
      <c r="C1406" s="8">
        <v>0</v>
      </c>
      <c r="D1406" s="8">
        <v>0</v>
      </c>
      <c r="E1406" s="8">
        <v>0</v>
      </c>
      <c r="F1406" s="8">
        <v>1428</v>
      </c>
      <c r="G1406" s="8">
        <v>0</v>
      </c>
      <c r="H1406" s="8">
        <v>0</v>
      </c>
      <c r="I1406" s="8">
        <v>0</v>
      </c>
      <c r="J1406" s="8">
        <v>0</v>
      </c>
      <c r="K1406" s="8">
        <v>0</v>
      </c>
      <c r="L1406" s="8">
        <v>0</v>
      </c>
      <c r="M1406" s="8">
        <v>0</v>
      </c>
      <c r="N1406" s="8">
        <v>0</v>
      </c>
      <c r="O1406" s="11">
        <v>1428</v>
      </c>
    </row>
    <row r="1407" spans="2:15" x14ac:dyDescent="0.35">
      <c r="B1407" s="4" t="s">
        <v>11</v>
      </c>
      <c r="C1407" s="8">
        <v>8384.6</v>
      </c>
      <c r="D1407" s="8">
        <v>14514.6</v>
      </c>
      <c r="E1407" s="8">
        <v>0</v>
      </c>
      <c r="F1407" s="8">
        <v>17010.599999999999</v>
      </c>
      <c r="G1407" s="8">
        <v>1293.5999999999999</v>
      </c>
      <c r="H1407" s="8">
        <v>0</v>
      </c>
      <c r="I1407" s="8">
        <v>0</v>
      </c>
      <c r="J1407" s="8">
        <v>0</v>
      </c>
      <c r="K1407" s="8">
        <v>0</v>
      </c>
      <c r="L1407" s="8">
        <v>16908.2</v>
      </c>
      <c r="M1407" s="8">
        <v>0</v>
      </c>
      <c r="N1407" s="8">
        <v>0</v>
      </c>
      <c r="O1407" s="11">
        <v>58111.600000000006</v>
      </c>
    </row>
    <row r="1408" spans="2:15" x14ac:dyDescent="0.35">
      <c r="B1408" s="2" t="s">
        <v>179</v>
      </c>
      <c r="C1408" s="6">
        <v>90</v>
      </c>
      <c r="D1408" s="6">
        <v>2</v>
      </c>
      <c r="E1408" s="6">
        <v>53.5</v>
      </c>
      <c r="F1408" s="6">
        <v>3842</v>
      </c>
      <c r="G1408" s="6">
        <v>28626.06</v>
      </c>
      <c r="H1408" s="6">
        <v>39</v>
      </c>
      <c r="I1408" s="6">
        <v>8333</v>
      </c>
      <c r="J1408" s="6">
        <v>2450.6</v>
      </c>
      <c r="K1408" s="6">
        <v>0</v>
      </c>
      <c r="L1408" s="6">
        <v>9411.7999999999993</v>
      </c>
      <c r="M1408" s="6">
        <v>80</v>
      </c>
      <c r="N1408" s="6">
        <v>10</v>
      </c>
      <c r="O1408" s="9">
        <v>52937.96</v>
      </c>
    </row>
    <row r="1409" spans="2:15" x14ac:dyDescent="0.35">
      <c r="B1409" s="3" t="s">
        <v>1</v>
      </c>
      <c r="C1409" s="7">
        <v>90</v>
      </c>
      <c r="D1409" s="7">
        <v>2</v>
      </c>
      <c r="E1409" s="7">
        <v>53.5</v>
      </c>
      <c r="F1409" s="7">
        <v>3842</v>
      </c>
      <c r="G1409" s="7">
        <v>28626.06</v>
      </c>
      <c r="H1409" s="7">
        <v>39</v>
      </c>
      <c r="I1409" s="7">
        <v>8333</v>
      </c>
      <c r="J1409" s="7">
        <v>2450.6</v>
      </c>
      <c r="K1409" s="7">
        <v>0</v>
      </c>
      <c r="L1409" s="7">
        <v>9411.7999999999993</v>
      </c>
      <c r="M1409" s="7">
        <v>80</v>
      </c>
      <c r="N1409" s="7">
        <v>10</v>
      </c>
      <c r="O1409" s="10">
        <v>52937.96</v>
      </c>
    </row>
    <row r="1410" spans="2:15" x14ac:dyDescent="0.35">
      <c r="B1410" s="4" t="s">
        <v>3</v>
      </c>
      <c r="C1410" s="8">
        <v>0</v>
      </c>
      <c r="D1410" s="8">
        <v>0</v>
      </c>
      <c r="E1410" s="8">
        <v>0</v>
      </c>
      <c r="F1410" s="8">
        <v>0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0</v>
      </c>
      <c r="M1410" s="8">
        <v>0</v>
      </c>
      <c r="N1410" s="8">
        <v>0</v>
      </c>
      <c r="O1410" s="11">
        <v>0</v>
      </c>
    </row>
    <row r="1411" spans="2:15" x14ac:dyDescent="0.35">
      <c r="B1411" s="4" t="s">
        <v>10</v>
      </c>
      <c r="C1411" s="8">
        <v>90</v>
      </c>
      <c r="D1411" s="8">
        <v>2</v>
      </c>
      <c r="E1411" s="8">
        <v>53.5</v>
      </c>
      <c r="F1411" s="8">
        <v>3842</v>
      </c>
      <c r="G1411" s="8">
        <v>31</v>
      </c>
      <c r="H1411" s="8">
        <v>39</v>
      </c>
      <c r="I1411" s="8">
        <v>8333</v>
      </c>
      <c r="J1411" s="8">
        <v>1661</v>
      </c>
      <c r="K1411" s="8">
        <v>0</v>
      </c>
      <c r="L1411" s="8">
        <v>408.4</v>
      </c>
      <c r="M1411" s="8">
        <v>80</v>
      </c>
      <c r="N1411" s="8">
        <v>10</v>
      </c>
      <c r="O1411" s="11">
        <v>14549.9</v>
      </c>
    </row>
    <row r="1412" spans="2:15" x14ac:dyDescent="0.35">
      <c r="B1412" s="4" t="s">
        <v>11</v>
      </c>
      <c r="C1412" s="8">
        <v>0</v>
      </c>
      <c r="D1412" s="8">
        <v>0</v>
      </c>
      <c r="E1412" s="8">
        <v>0</v>
      </c>
      <c r="F1412" s="8">
        <v>0</v>
      </c>
      <c r="G1412" s="8">
        <v>28595.06</v>
      </c>
      <c r="H1412" s="8">
        <v>0</v>
      </c>
      <c r="I1412" s="8">
        <v>0</v>
      </c>
      <c r="J1412" s="8">
        <v>789.6</v>
      </c>
      <c r="K1412" s="8">
        <v>0</v>
      </c>
      <c r="L1412" s="8">
        <v>9003.4</v>
      </c>
      <c r="M1412" s="8">
        <v>0</v>
      </c>
      <c r="N1412" s="8">
        <v>0</v>
      </c>
      <c r="O1412" s="11">
        <v>38388.06</v>
      </c>
    </row>
    <row r="1413" spans="2:15" x14ac:dyDescent="0.35">
      <c r="B1413" s="2" t="s">
        <v>80</v>
      </c>
      <c r="C1413" s="6">
        <v>0</v>
      </c>
      <c r="D1413" s="6">
        <v>25108.799999999999</v>
      </c>
      <c r="E1413" s="6">
        <v>0</v>
      </c>
      <c r="F1413" s="6">
        <v>0</v>
      </c>
      <c r="G1413" s="6">
        <v>807</v>
      </c>
      <c r="H1413" s="6">
        <v>0</v>
      </c>
      <c r="I1413" s="6">
        <v>960</v>
      </c>
      <c r="J1413" s="6">
        <v>0</v>
      </c>
      <c r="K1413" s="6">
        <v>25108.799999999999</v>
      </c>
      <c r="L1413" s="6">
        <v>0</v>
      </c>
      <c r="M1413" s="6">
        <v>0</v>
      </c>
      <c r="N1413" s="6">
        <v>0</v>
      </c>
      <c r="O1413" s="9">
        <v>51984.6</v>
      </c>
    </row>
    <row r="1414" spans="2:15" x14ac:dyDescent="0.35">
      <c r="B1414" s="3" t="s">
        <v>1</v>
      </c>
      <c r="C1414" s="7">
        <v>0</v>
      </c>
      <c r="D1414" s="7">
        <v>25108.799999999999</v>
      </c>
      <c r="E1414" s="7">
        <v>0</v>
      </c>
      <c r="F1414" s="7">
        <v>0</v>
      </c>
      <c r="G1414" s="7">
        <v>807</v>
      </c>
      <c r="H1414" s="7">
        <v>0</v>
      </c>
      <c r="I1414" s="7">
        <v>960</v>
      </c>
      <c r="J1414" s="7">
        <v>0</v>
      </c>
      <c r="K1414" s="7">
        <v>25108.799999999999</v>
      </c>
      <c r="L1414" s="7">
        <v>0</v>
      </c>
      <c r="M1414" s="7">
        <v>0</v>
      </c>
      <c r="N1414" s="7">
        <v>0</v>
      </c>
      <c r="O1414" s="10">
        <v>51984.6</v>
      </c>
    </row>
    <row r="1415" spans="2:15" x14ac:dyDescent="0.35">
      <c r="B1415" s="4" t="s">
        <v>6</v>
      </c>
      <c r="C1415" s="8">
        <v>0</v>
      </c>
      <c r="D1415" s="8">
        <v>25108.799999999999</v>
      </c>
      <c r="E1415" s="8">
        <v>0</v>
      </c>
      <c r="F1415" s="8">
        <v>0</v>
      </c>
      <c r="G1415" s="8">
        <v>0</v>
      </c>
      <c r="H1415" s="8">
        <v>0</v>
      </c>
      <c r="I1415" s="8">
        <v>0</v>
      </c>
      <c r="J1415" s="8">
        <v>0</v>
      </c>
      <c r="K1415" s="8">
        <v>25108.799999999999</v>
      </c>
      <c r="L1415" s="8">
        <v>0</v>
      </c>
      <c r="M1415" s="8">
        <v>0</v>
      </c>
      <c r="N1415" s="8">
        <v>0</v>
      </c>
      <c r="O1415" s="11">
        <v>50217.599999999999</v>
      </c>
    </row>
    <row r="1416" spans="2:15" x14ac:dyDescent="0.35">
      <c r="B1416" s="4" t="s">
        <v>10</v>
      </c>
      <c r="C1416" s="8">
        <v>0</v>
      </c>
      <c r="D1416" s="8">
        <v>0</v>
      </c>
      <c r="E1416" s="8">
        <v>0</v>
      </c>
      <c r="F1416" s="8">
        <v>0</v>
      </c>
      <c r="G1416" s="8">
        <v>807</v>
      </c>
      <c r="H1416" s="8">
        <v>0</v>
      </c>
      <c r="I1416" s="8">
        <v>960</v>
      </c>
      <c r="J1416" s="8">
        <v>0</v>
      </c>
      <c r="K1416" s="8">
        <v>0</v>
      </c>
      <c r="L1416" s="8">
        <v>0</v>
      </c>
      <c r="M1416" s="8">
        <v>0</v>
      </c>
      <c r="N1416" s="8">
        <v>0</v>
      </c>
      <c r="O1416" s="11">
        <v>1767</v>
      </c>
    </row>
    <row r="1417" spans="2:15" x14ac:dyDescent="0.35">
      <c r="B1417" s="2" t="s">
        <v>40</v>
      </c>
      <c r="C1417" s="6">
        <v>0</v>
      </c>
      <c r="D1417" s="6">
        <v>22855.8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22098</v>
      </c>
      <c r="L1417" s="6">
        <v>3600</v>
      </c>
      <c r="M1417" s="6">
        <v>0</v>
      </c>
      <c r="N1417" s="6">
        <v>0</v>
      </c>
      <c r="O1417" s="9">
        <v>48553.8</v>
      </c>
    </row>
    <row r="1418" spans="2:15" x14ac:dyDescent="0.35">
      <c r="B1418" s="3" t="s">
        <v>1</v>
      </c>
      <c r="C1418" s="7">
        <v>0</v>
      </c>
      <c r="D1418" s="7">
        <v>22855.8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7">
        <v>22098</v>
      </c>
      <c r="L1418" s="7">
        <v>3600</v>
      </c>
      <c r="M1418" s="7">
        <v>0</v>
      </c>
      <c r="N1418" s="7">
        <v>0</v>
      </c>
      <c r="O1418" s="10">
        <v>48553.8</v>
      </c>
    </row>
    <row r="1419" spans="2:15" x14ac:dyDescent="0.35">
      <c r="B1419" s="4" t="s">
        <v>8</v>
      </c>
      <c r="C1419" s="8">
        <v>0</v>
      </c>
      <c r="D1419" s="8">
        <v>22855.8</v>
      </c>
      <c r="E1419" s="8">
        <v>0</v>
      </c>
      <c r="F1419" s="8">
        <v>0</v>
      </c>
      <c r="G1419" s="8">
        <v>0</v>
      </c>
      <c r="H1419" s="8">
        <v>0</v>
      </c>
      <c r="I1419" s="8">
        <v>0</v>
      </c>
      <c r="J1419" s="8">
        <v>0</v>
      </c>
      <c r="K1419" s="8">
        <v>22098</v>
      </c>
      <c r="L1419" s="8">
        <v>0</v>
      </c>
      <c r="M1419" s="8">
        <v>0</v>
      </c>
      <c r="N1419" s="8">
        <v>0</v>
      </c>
      <c r="O1419" s="11">
        <v>44953.8</v>
      </c>
    </row>
    <row r="1420" spans="2:15" x14ac:dyDescent="0.35">
      <c r="B1420" s="4" t="s">
        <v>10</v>
      </c>
      <c r="C1420" s="8">
        <v>0</v>
      </c>
      <c r="D1420" s="8">
        <v>0</v>
      </c>
      <c r="E1420" s="8">
        <v>0</v>
      </c>
      <c r="F1420" s="8">
        <v>0</v>
      </c>
      <c r="G1420" s="8">
        <v>0</v>
      </c>
      <c r="H1420" s="8">
        <v>0</v>
      </c>
      <c r="I1420" s="8">
        <v>0</v>
      </c>
      <c r="J1420" s="8">
        <v>0</v>
      </c>
      <c r="K1420" s="8">
        <v>0</v>
      </c>
      <c r="L1420" s="8">
        <v>3600</v>
      </c>
      <c r="M1420" s="8">
        <v>0</v>
      </c>
      <c r="N1420" s="8">
        <v>0</v>
      </c>
      <c r="O1420" s="11">
        <v>3600</v>
      </c>
    </row>
    <row r="1421" spans="2:15" x14ac:dyDescent="0.35">
      <c r="B1421" s="2" t="s">
        <v>200</v>
      </c>
      <c r="C1421" s="6">
        <v>9530.5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20</v>
      </c>
      <c r="J1421" s="6">
        <v>0</v>
      </c>
      <c r="K1421" s="6">
        <v>15365</v>
      </c>
      <c r="L1421" s="6">
        <v>0</v>
      </c>
      <c r="M1421" s="6">
        <v>0</v>
      </c>
      <c r="N1421" s="6">
        <v>16056.2</v>
      </c>
      <c r="O1421" s="9">
        <v>40971.699999999997</v>
      </c>
    </row>
    <row r="1422" spans="2:15" x14ac:dyDescent="0.35">
      <c r="B1422" s="3" t="s">
        <v>1</v>
      </c>
      <c r="C1422" s="7">
        <v>9530.5</v>
      </c>
      <c r="D1422" s="7">
        <v>0</v>
      </c>
      <c r="E1422" s="7">
        <v>0</v>
      </c>
      <c r="F1422" s="7">
        <v>0</v>
      </c>
      <c r="G1422" s="7">
        <v>0</v>
      </c>
      <c r="H1422" s="7">
        <v>0</v>
      </c>
      <c r="I1422" s="7">
        <v>20</v>
      </c>
      <c r="J1422" s="7">
        <v>0</v>
      </c>
      <c r="K1422" s="7">
        <v>15365</v>
      </c>
      <c r="L1422" s="7">
        <v>0</v>
      </c>
      <c r="M1422" s="7">
        <v>0</v>
      </c>
      <c r="N1422" s="7">
        <v>16056.2</v>
      </c>
      <c r="O1422" s="10">
        <v>40971.699999999997</v>
      </c>
    </row>
    <row r="1423" spans="2:15" x14ac:dyDescent="0.35">
      <c r="B1423" s="4" t="s">
        <v>3</v>
      </c>
      <c r="C1423" s="8">
        <v>0</v>
      </c>
      <c r="D1423" s="8">
        <v>0</v>
      </c>
      <c r="E1423" s="8">
        <v>0</v>
      </c>
      <c r="F1423" s="8">
        <v>0</v>
      </c>
      <c r="G1423" s="8">
        <v>0</v>
      </c>
      <c r="H1423" s="8">
        <v>0</v>
      </c>
      <c r="I1423" s="8">
        <v>0</v>
      </c>
      <c r="J1423" s="8">
        <v>0</v>
      </c>
      <c r="K1423" s="8">
        <v>0</v>
      </c>
      <c r="L1423" s="8">
        <v>0</v>
      </c>
      <c r="M1423" s="8">
        <v>0</v>
      </c>
      <c r="N1423" s="8">
        <v>0</v>
      </c>
      <c r="O1423" s="11">
        <v>0</v>
      </c>
    </row>
    <row r="1424" spans="2:15" x14ac:dyDescent="0.35">
      <c r="B1424" s="4" t="s">
        <v>4</v>
      </c>
      <c r="C1424" s="8">
        <v>0</v>
      </c>
      <c r="D1424" s="8">
        <v>0</v>
      </c>
      <c r="E1424" s="8">
        <v>0</v>
      </c>
      <c r="F1424" s="8">
        <v>0</v>
      </c>
      <c r="G1424" s="8">
        <v>0</v>
      </c>
      <c r="H1424" s="8">
        <v>0</v>
      </c>
      <c r="I1424" s="8">
        <v>8.6</v>
      </c>
      <c r="J1424" s="8">
        <v>0</v>
      </c>
      <c r="K1424" s="8">
        <v>0</v>
      </c>
      <c r="L1424" s="8">
        <v>0</v>
      </c>
      <c r="M1424" s="8">
        <v>0</v>
      </c>
      <c r="N1424" s="8">
        <v>0</v>
      </c>
      <c r="O1424" s="11">
        <v>8.6</v>
      </c>
    </row>
    <row r="1425" spans="2:15" x14ac:dyDescent="0.35">
      <c r="B1425" s="4" t="s">
        <v>10</v>
      </c>
      <c r="C1425" s="8">
        <v>0</v>
      </c>
      <c r="D1425" s="8">
        <v>0</v>
      </c>
      <c r="E1425" s="8">
        <v>0</v>
      </c>
      <c r="F1425" s="8">
        <v>0</v>
      </c>
      <c r="G1425" s="8">
        <v>0</v>
      </c>
      <c r="H1425" s="8">
        <v>0</v>
      </c>
      <c r="I1425" s="8">
        <v>11.4</v>
      </c>
      <c r="J1425" s="8">
        <v>0</v>
      </c>
      <c r="K1425" s="8">
        <v>0</v>
      </c>
      <c r="L1425" s="8">
        <v>0</v>
      </c>
      <c r="M1425" s="8">
        <v>0</v>
      </c>
      <c r="N1425" s="8">
        <v>51.000000000000007</v>
      </c>
      <c r="O1425" s="11">
        <v>62.400000000000006</v>
      </c>
    </row>
    <row r="1426" spans="2:15" x14ac:dyDescent="0.35">
      <c r="B1426" s="4" t="s">
        <v>11</v>
      </c>
      <c r="C1426" s="8">
        <v>9530.5</v>
      </c>
      <c r="D1426" s="8">
        <v>0</v>
      </c>
      <c r="E1426" s="8">
        <v>0</v>
      </c>
      <c r="F1426" s="8">
        <v>0</v>
      </c>
      <c r="G1426" s="8">
        <v>0</v>
      </c>
      <c r="H1426" s="8">
        <v>0</v>
      </c>
      <c r="I1426" s="8">
        <v>0</v>
      </c>
      <c r="J1426" s="8">
        <v>0</v>
      </c>
      <c r="K1426" s="8">
        <v>15365</v>
      </c>
      <c r="L1426" s="8">
        <v>0</v>
      </c>
      <c r="M1426" s="8">
        <v>0</v>
      </c>
      <c r="N1426" s="8">
        <v>16005.2</v>
      </c>
      <c r="O1426" s="11">
        <v>40900.699999999997</v>
      </c>
    </row>
    <row r="1427" spans="2:15" x14ac:dyDescent="0.35">
      <c r="B1427" s="2" t="s">
        <v>78</v>
      </c>
      <c r="C1427" s="6">
        <v>18845.309999999998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10494</v>
      </c>
      <c r="K1427" s="6">
        <v>0</v>
      </c>
      <c r="L1427" s="6">
        <v>286.7</v>
      </c>
      <c r="M1427" s="6">
        <v>0</v>
      </c>
      <c r="N1427" s="6">
        <v>8188.7300000000014</v>
      </c>
      <c r="O1427" s="9">
        <v>37814.74</v>
      </c>
    </row>
    <row r="1428" spans="2:15" x14ac:dyDescent="0.35">
      <c r="B1428" s="3" t="s">
        <v>1</v>
      </c>
      <c r="C1428" s="7">
        <v>18845.309999999998</v>
      </c>
      <c r="D1428" s="7">
        <v>0</v>
      </c>
      <c r="E1428" s="7">
        <v>0</v>
      </c>
      <c r="F1428" s="7">
        <v>0</v>
      </c>
      <c r="G1428" s="7">
        <v>0</v>
      </c>
      <c r="H1428" s="7">
        <v>0</v>
      </c>
      <c r="I1428" s="7">
        <v>0</v>
      </c>
      <c r="J1428" s="7">
        <v>10494</v>
      </c>
      <c r="K1428" s="7">
        <v>0</v>
      </c>
      <c r="L1428" s="7">
        <v>286.7</v>
      </c>
      <c r="M1428" s="7">
        <v>0</v>
      </c>
      <c r="N1428" s="7">
        <v>8188.7300000000014</v>
      </c>
      <c r="O1428" s="10">
        <v>37814.74</v>
      </c>
    </row>
    <row r="1429" spans="2:15" x14ac:dyDescent="0.35">
      <c r="B1429" s="4" t="s">
        <v>4</v>
      </c>
      <c r="C1429" s="8">
        <v>0</v>
      </c>
      <c r="D1429" s="8">
        <v>0</v>
      </c>
      <c r="E1429" s="8">
        <v>0</v>
      </c>
      <c r="F1429" s="8">
        <v>0</v>
      </c>
      <c r="G1429" s="8">
        <v>0</v>
      </c>
      <c r="H1429" s="8">
        <v>0</v>
      </c>
      <c r="I1429" s="8">
        <v>0</v>
      </c>
      <c r="J1429" s="8">
        <v>0</v>
      </c>
      <c r="K1429" s="8">
        <v>0</v>
      </c>
      <c r="L1429" s="8">
        <v>4</v>
      </c>
      <c r="M1429" s="8">
        <v>0</v>
      </c>
      <c r="N1429" s="8">
        <v>0</v>
      </c>
      <c r="O1429" s="11">
        <v>4</v>
      </c>
    </row>
    <row r="1430" spans="2:15" x14ac:dyDescent="0.35">
      <c r="B1430" s="4" t="s">
        <v>10</v>
      </c>
      <c r="C1430" s="8">
        <v>25</v>
      </c>
      <c r="D1430" s="8">
        <v>0</v>
      </c>
      <c r="E1430" s="8">
        <v>0</v>
      </c>
      <c r="F1430" s="8">
        <v>0</v>
      </c>
      <c r="G1430" s="8">
        <v>0</v>
      </c>
      <c r="H1430" s="8">
        <v>0</v>
      </c>
      <c r="I1430" s="8">
        <v>0</v>
      </c>
      <c r="J1430" s="8">
        <v>35</v>
      </c>
      <c r="K1430" s="8">
        <v>0</v>
      </c>
      <c r="L1430" s="8">
        <v>4.5</v>
      </c>
      <c r="M1430" s="8">
        <v>0</v>
      </c>
      <c r="N1430" s="8">
        <v>0</v>
      </c>
      <c r="O1430" s="11">
        <v>64.5</v>
      </c>
    </row>
    <row r="1431" spans="2:15" x14ac:dyDescent="0.35">
      <c r="B1431" s="4" t="s">
        <v>11</v>
      </c>
      <c r="C1431" s="8">
        <v>18820.309999999998</v>
      </c>
      <c r="D1431" s="8">
        <v>0</v>
      </c>
      <c r="E1431" s="8">
        <v>0</v>
      </c>
      <c r="F1431" s="8">
        <v>0</v>
      </c>
      <c r="G1431" s="8">
        <v>0</v>
      </c>
      <c r="H1431" s="8">
        <v>0</v>
      </c>
      <c r="I1431" s="8">
        <v>0</v>
      </c>
      <c r="J1431" s="8">
        <v>10459</v>
      </c>
      <c r="K1431" s="8">
        <v>0</v>
      </c>
      <c r="L1431" s="8">
        <v>278.2</v>
      </c>
      <c r="M1431" s="8">
        <v>0</v>
      </c>
      <c r="N1431" s="8">
        <v>8188.7300000000014</v>
      </c>
      <c r="O1431" s="11">
        <v>37746.239999999998</v>
      </c>
    </row>
    <row r="1432" spans="2:15" x14ac:dyDescent="0.35">
      <c r="B1432" s="2" t="s">
        <v>13</v>
      </c>
      <c r="C1432" s="6">
        <v>0</v>
      </c>
      <c r="D1432" s="6">
        <v>0</v>
      </c>
      <c r="E1432" s="6">
        <v>70.8</v>
      </c>
      <c r="F1432" s="6">
        <v>5500</v>
      </c>
      <c r="G1432" s="6">
        <v>0</v>
      </c>
      <c r="H1432" s="6">
        <v>0</v>
      </c>
      <c r="I1432" s="6">
        <v>24376</v>
      </c>
      <c r="J1432" s="6">
        <v>0</v>
      </c>
      <c r="K1432" s="6">
        <v>20</v>
      </c>
      <c r="L1432" s="6">
        <v>0</v>
      </c>
      <c r="M1432" s="6">
        <v>0</v>
      </c>
      <c r="N1432" s="6">
        <v>0</v>
      </c>
      <c r="O1432" s="9">
        <v>29966.799999999999</v>
      </c>
    </row>
    <row r="1433" spans="2:15" x14ac:dyDescent="0.35">
      <c r="B1433" s="3" t="s">
        <v>1</v>
      </c>
      <c r="C1433" s="7">
        <v>0</v>
      </c>
      <c r="D1433" s="7">
        <v>0</v>
      </c>
      <c r="E1433" s="7">
        <v>70.8</v>
      </c>
      <c r="F1433" s="7">
        <v>5500</v>
      </c>
      <c r="G1433" s="7">
        <v>0</v>
      </c>
      <c r="H1433" s="7">
        <v>0</v>
      </c>
      <c r="I1433" s="7">
        <v>24376</v>
      </c>
      <c r="J1433" s="7">
        <v>0</v>
      </c>
      <c r="K1433" s="7">
        <v>20</v>
      </c>
      <c r="L1433" s="7">
        <v>0</v>
      </c>
      <c r="M1433" s="7">
        <v>0</v>
      </c>
      <c r="N1433" s="7">
        <v>0</v>
      </c>
      <c r="O1433" s="10">
        <v>29966.799999999999</v>
      </c>
    </row>
    <row r="1434" spans="2:15" x14ac:dyDescent="0.35">
      <c r="B1434" s="4" t="s">
        <v>5</v>
      </c>
      <c r="C1434" s="8">
        <v>0</v>
      </c>
      <c r="D1434" s="8">
        <v>0</v>
      </c>
      <c r="E1434" s="8">
        <v>0</v>
      </c>
      <c r="F1434" s="8">
        <v>0</v>
      </c>
      <c r="G1434" s="8">
        <v>0</v>
      </c>
      <c r="H1434" s="8">
        <v>0</v>
      </c>
      <c r="I1434" s="8">
        <v>24376</v>
      </c>
      <c r="J1434" s="8">
        <v>0</v>
      </c>
      <c r="K1434" s="8">
        <v>0</v>
      </c>
      <c r="L1434" s="8">
        <v>0</v>
      </c>
      <c r="M1434" s="8">
        <v>0</v>
      </c>
      <c r="N1434" s="8">
        <v>0</v>
      </c>
      <c r="O1434" s="11">
        <v>24376</v>
      </c>
    </row>
    <row r="1435" spans="2:15" x14ac:dyDescent="0.35">
      <c r="B1435" s="4" t="s">
        <v>10</v>
      </c>
      <c r="C1435" s="8">
        <v>0</v>
      </c>
      <c r="D1435" s="8">
        <v>0</v>
      </c>
      <c r="E1435" s="8">
        <v>70.8</v>
      </c>
      <c r="F1435" s="8">
        <v>5500</v>
      </c>
      <c r="G1435" s="8">
        <v>0</v>
      </c>
      <c r="H1435" s="8">
        <v>0</v>
      </c>
      <c r="I1435" s="8">
        <v>0</v>
      </c>
      <c r="J1435" s="8">
        <v>0</v>
      </c>
      <c r="K1435" s="8">
        <v>20</v>
      </c>
      <c r="L1435" s="8">
        <v>0</v>
      </c>
      <c r="M1435" s="8">
        <v>0</v>
      </c>
      <c r="N1435" s="8">
        <v>0</v>
      </c>
      <c r="O1435" s="11">
        <v>5590.8</v>
      </c>
    </row>
    <row r="1436" spans="2:15" x14ac:dyDescent="0.35">
      <c r="B1436" s="2" t="s">
        <v>135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25440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260</v>
      </c>
      <c r="O1436" s="9">
        <v>25700</v>
      </c>
    </row>
    <row r="1437" spans="2:15" x14ac:dyDescent="0.35">
      <c r="B1437" s="3" t="s">
        <v>1</v>
      </c>
      <c r="C1437" s="7">
        <v>0</v>
      </c>
      <c r="D1437" s="7">
        <v>0</v>
      </c>
      <c r="E1437" s="7">
        <v>0</v>
      </c>
      <c r="F1437" s="7">
        <v>0</v>
      </c>
      <c r="G1437" s="7">
        <v>0</v>
      </c>
      <c r="H1437" s="7">
        <v>25440</v>
      </c>
      <c r="I1437" s="7">
        <v>0</v>
      </c>
      <c r="J1437" s="7">
        <v>0</v>
      </c>
      <c r="K1437" s="7">
        <v>0</v>
      </c>
      <c r="L1437" s="7">
        <v>0</v>
      </c>
      <c r="M1437" s="7">
        <v>0</v>
      </c>
      <c r="N1437" s="7">
        <v>260</v>
      </c>
      <c r="O1437" s="10">
        <v>25700</v>
      </c>
    </row>
    <row r="1438" spans="2:15" x14ac:dyDescent="0.35">
      <c r="B1438" s="4" t="s">
        <v>8</v>
      </c>
      <c r="C1438" s="8">
        <v>0</v>
      </c>
      <c r="D1438" s="8">
        <v>0</v>
      </c>
      <c r="E1438" s="8">
        <v>0</v>
      </c>
      <c r="F1438" s="8">
        <v>0</v>
      </c>
      <c r="G1438" s="8">
        <v>0</v>
      </c>
      <c r="H1438" s="8">
        <v>0</v>
      </c>
      <c r="I1438" s="8">
        <v>0</v>
      </c>
      <c r="J1438" s="8">
        <v>0</v>
      </c>
      <c r="K1438" s="8">
        <v>0</v>
      </c>
      <c r="L1438" s="8">
        <v>0</v>
      </c>
      <c r="M1438" s="8">
        <v>0</v>
      </c>
      <c r="N1438" s="8">
        <v>260</v>
      </c>
      <c r="O1438" s="11">
        <v>260</v>
      </c>
    </row>
    <row r="1439" spans="2:15" x14ac:dyDescent="0.35">
      <c r="B1439" s="4" t="s">
        <v>10</v>
      </c>
      <c r="C1439" s="8">
        <v>0</v>
      </c>
      <c r="D1439" s="8">
        <v>0</v>
      </c>
      <c r="E1439" s="8">
        <v>0</v>
      </c>
      <c r="F1439" s="8">
        <v>0</v>
      </c>
      <c r="G1439" s="8">
        <v>0</v>
      </c>
      <c r="H1439" s="8">
        <v>25440</v>
      </c>
      <c r="I1439" s="8">
        <v>0</v>
      </c>
      <c r="J1439" s="8">
        <v>0</v>
      </c>
      <c r="K1439" s="8">
        <v>0</v>
      </c>
      <c r="L1439" s="8">
        <v>0</v>
      </c>
      <c r="M1439" s="8">
        <v>0</v>
      </c>
      <c r="N1439" s="8">
        <v>0</v>
      </c>
      <c r="O1439" s="11">
        <v>25440</v>
      </c>
    </row>
    <row r="1440" spans="2:15" x14ac:dyDescent="0.35">
      <c r="B1440" s="2" t="s">
        <v>132</v>
      </c>
      <c r="C1440" s="6">
        <v>0</v>
      </c>
      <c r="D1440" s="6">
        <v>0</v>
      </c>
      <c r="E1440" s="6">
        <v>0</v>
      </c>
      <c r="F1440" s="6">
        <v>24960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9">
        <v>24960</v>
      </c>
    </row>
    <row r="1441" spans="2:15" x14ac:dyDescent="0.35">
      <c r="B1441" s="3" t="s">
        <v>1</v>
      </c>
      <c r="C1441" s="7">
        <v>0</v>
      </c>
      <c r="D1441" s="7">
        <v>0</v>
      </c>
      <c r="E1441" s="7">
        <v>0</v>
      </c>
      <c r="F1441" s="7">
        <v>24960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  <c r="N1441" s="7">
        <v>0</v>
      </c>
      <c r="O1441" s="10">
        <v>24960</v>
      </c>
    </row>
    <row r="1442" spans="2:15" x14ac:dyDescent="0.35">
      <c r="B1442" s="4" t="s">
        <v>8</v>
      </c>
      <c r="C1442" s="8">
        <v>0</v>
      </c>
      <c r="D1442" s="8">
        <v>0</v>
      </c>
      <c r="E1442" s="8">
        <v>0</v>
      </c>
      <c r="F1442" s="8">
        <v>24960</v>
      </c>
      <c r="G1442" s="8">
        <v>0</v>
      </c>
      <c r="H1442" s="8">
        <v>0</v>
      </c>
      <c r="I1442" s="8">
        <v>0</v>
      </c>
      <c r="J1442" s="8">
        <v>0</v>
      </c>
      <c r="K1442" s="8">
        <v>0</v>
      </c>
      <c r="L1442" s="8">
        <v>0</v>
      </c>
      <c r="M1442" s="8">
        <v>0</v>
      </c>
      <c r="N1442" s="8">
        <v>0</v>
      </c>
      <c r="O1442" s="11">
        <v>24960</v>
      </c>
    </row>
    <row r="1443" spans="2:15" x14ac:dyDescent="0.35">
      <c r="B1443" s="2" t="s">
        <v>108</v>
      </c>
      <c r="C1443" s="6">
        <v>0</v>
      </c>
      <c r="D1443" s="6">
        <v>0</v>
      </c>
      <c r="E1443" s="6">
        <v>0</v>
      </c>
      <c r="F1443" s="6">
        <v>0</v>
      </c>
      <c r="G1443" s="6">
        <v>23250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9">
        <v>23250</v>
      </c>
    </row>
    <row r="1444" spans="2:15" x14ac:dyDescent="0.35">
      <c r="B1444" s="3" t="s">
        <v>1</v>
      </c>
      <c r="C1444" s="7">
        <v>0</v>
      </c>
      <c r="D1444" s="7">
        <v>0</v>
      </c>
      <c r="E1444" s="7">
        <v>0</v>
      </c>
      <c r="F1444" s="7">
        <v>0</v>
      </c>
      <c r="G1444" s="7">
        <v>23250</v>
      </c>
      <c r="H1444" s="7">
        <v>0</v>
      </c>
      <c r="I1444" s="7">
        <v>0</v>
      </c>
      <c r="J1444" s="7">
        <v>0</v>
      </c>
      <c r="K1444" s="7">
        <v>0</v>
      </c>
      <c r="L1444" s="7">
        <v>0</v>
      </c>
      <c r="M1444" s="7">
        <v>0</v>
      </c>
      <c r="N1444" s="7">
        <v>0</v>
      </c>
      <c r="O1444" s="10">
        <v>23250</v>
      </c>
    </row>
    <row r="1445" spans="2:15" x14ac:dyDescent="0.35">
      <c r="B1445" s="4" t="s">
        <v>8</v>
      </c>
      <c r="C1445" s="8">
        <v>0</v>
      </c>
      <c r="D1445" s="8">
        <v>0</v>
      </c>
      <c r="E1445" s="8">
        <v>0</v>
      </c>
      <c r="F1445" s="8">
        <v>0</v>
      </c>
      <c r="G1445" s="8">
        <v>23250</v>
      </c>
      <c r="H1445" s="8">
        <v>0</v>
      </c>
      <c r="I1445" s="8">
        <v>0</v>
      </c>
      <c r="J1445" s="8">
        <v>0</v>
      </c>
      <c r="K1445" s="8">
        <v>0</v>
      </c>
      <c r="L1445" s="8">
        <v>0</v>
      </c>
      <c r="M1445" s="8">
        <v>0</v>
      </c>
      <c r="N1445" s="8">
        <v>0</v>
      </c>
      <c r="O1445" s="11">
        <v>23250</v>
      </c>
    </row>
    <row r="1446" spans="2:15" x14ac:dyDescent="0.35">
      <c r="B1446" s="2" t="s">
        <v>115</v>
      </c>
      <c r="C1446" s="6">
        <v>18208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1941.74</v>
      </c>
      <c r="J1446" s="6">
        <v>0</v>
      </c>
      <c r="K1446" s="6">
        <v>0</v>
      </c>
      <c r="L1446" s="6">
        <v>996.56</v>
      </c>
      <c r="M1446" s="6">
        <v>0</v>
      </c>
      <c r="N1446" s="6">
        <v>0</v>
      </c>
      <c r="O1446" s="9">
        <v>21146.3</v>
      </c>
    </row>
    <row r="1447" spans="2:15" x14ac:dyDescent="0.35">
      <c r="B1447" s="3" t="s">
        <v>1</v>
      </c>
      <c r="C1447" s="7">
        <v>18208</v>
      </c>
      <c r="D1447" s="7">
        <v>0</v>
      </c>
      <c r="E1447" s="7">
        <v>0</v>
      </c>
      <c r="F1447" s="7">
        <v>0</v>
      </c>
      <c r="G1447" s="7">
        <v>0</v>
      </c>
      <c r="H1447" s="7">
        <v>0</v>
      </c>
      <c r="I1447" s="7">
        <v>1941.74</v>
      </c>
      <c r="J1447" s="7">
        <v>0</v>
      </c>
      <c r="K1447" s="7">
        <v>0</v>
      </c>
      <c r="L1447" s="7">
        <v>996.56</v>
      </c>
      <c r="M1447" s="7">
        <v>0</v>
      </c>
      <c r="N1447" s="7">
        <v>0</v>
      </c>
      <c r="O1447" s="10">
        <v>21146.3</v>
      </c>
    </row>
    <row r="1448" spans="2:15" x14ac:dyDescent="0.35">
      <c r="B1448" s="4" t="s">
        <v>10</v>
      </c>
      <c r="C1448" s="8">
        <v>0</v>
      </c>
      <c r="D1448" s="8">
        <v>0</v>
      </c>
      <c r="E1448" s="8">
        <v>0</v>
      </c>
      <c r="F1448" s="8">
        <v>0</v>
      </c>
      <c r="G1448" s="8">
        <v>0</v>
      </c>
      <c r="H1448" s="8">
        <v>0</v>
      </c>
      <c r="I1448" s="8">
        <v>1941.74</v>
      </c>
      <c r="J1448" s="8">
        <v>0</v>
      </c>
      <c r="K1448" s="8">
        <v>0</v>
      </c>
      <c r="L1448" s="8">
        <v>996.56</v>
      </c>
      <c r="M1448" s="8">
        <v>0</v>
      </c>
      <c r="N1448" s="8">
        <v>0</v>
      </c>
      <c r="O1448" s="11">
        <v>2938.3</v>
      </c>
    </row>
    <row r="1449" spans="2:15" x14ac:dyDescent="0.35">
      <c r="B1449" s="4" t="s">
        <v>11</v>
      </c>
      <c r="C1449" s="8">
        <v>18208</v>
      </c>
      <c r="D1449" s="8">
        <v>0</v>
      </c>
      <c r="E1449" s="8">
        <v>0</v>
      </c>
      <c r="F1449" s="8">
        <v>0</v>
      </c>
      <c r="G1449" s="8">
        <v>0</v>
      </c>
      <c r="H1449" s="8">
        <v>0</v>
      </c>
      <c r="I1449" s="8">
        <v>0</v>
      </c>
      <c r="J1449" s="8">
        <v>0</v>
      </c>
      <c r="K1449" s="8">
        <v>0</v>
      </c>
      <c r="L1449" s="8">
        <v>0</v>
      </c>
      <c r="M1449" s="8">
        <v>0</v>
      </c>
      <c r="N1449" s="8">
        <v>0</v>
      </c>
      <c r="O1449" s="11">
        <v>18208</v>
      </c>
    </row>
    <row r="1450" spans="2:15" x14ac:dyDescent="0.35">
      <c r="B1450" s="2" t="s">
        <v>193</v>
      </c>
      <c r="C1450" s="6">
        <v>0</v>
      </c>
      <c r="D1450" s="6">
        <v>0</v>
      </c>
      <c r="E1450" s="6">
        <v>420.67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17452</v>
      </c>
      <c r="O1450" s="9">
        <v>17872.669999999998</v>
      </c>
    </row>
    <row r="1451" spans="2:15" x14ac:dyDescent="0.35">
      <c r="B1451" s="3" t="s">
        <v>1</v>
      </c>
      <c r="C1451" s="7">
        <v>0</v>
      </c>
      <c r="D1451" s="7">
        <v>0</v>
      </c>
      <c r="E1451" s="7">
        <v>420.67</v>
      </c>
      <c r="F1451" s="7">
        <v>0</v>
      </c>
      <c r="G1451" s="7">
        <v>0</v>
      </c>
      <c r="H1451" s="7">
        <v>0</v>
      </c>
      <c r="I1451" s="7">
        <v>0</v>
      </c>
      <c r="J1451" s="7">
        <v>0</v>
      </c>
      <c r="K1451" s="7">
        <v>0</v>
      </c>
      <c r="L1451" s="7">
        <v>0</v>
      </c>
      <c r="M1451" s="7">
        <v>0</v>
      </c>
      <c r="N1451" s="7">
        <v>17452</v>
      </c>
      <c r="O1451" s="10">
        <v>17872.669999999998</v>
      </c>
    </row>
    <row r="1452" spans="2:15" x14ac:dyDescent="0.35">
      <c r="B1452" s="4" t="s">
        <v>10</v>
      </c>
      <c r="C1452" s="8">
        <v>0</v>
      </c>
      <c r="D1452" s="8">
        <v>0</v>
      </c>
      <c r="E1452" s="8">
        <v>420.67</v>
      </c>
      <c r="F1452" s="8">
        <v>0</v>
      </c>
      <c r="G1452" s="8">
        <v>0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0</v>
      </c>
      <c r="O1452" s="11">
        <v>420.67</v>
      </c>
    </row>
    <row r="1453" spans="2:15" x14ac:dyDescent="0.35">
      <c r="B1453" s="4" t="s">
        <v>11</v>
      </c>
      <c r="C1453" s="8">
        <v>0</v>
      </c>
      <c r="D1453" s="8">
        <v>0</v>
      </c>
      <c r="E1453" s="8">
        <v>0</v>
      </c>
      <c r="F1453" s="8">
        <v>0</v>
      </c>
      <c r="G1453" s="8">
        <v>0</v>
      </c>
      <c r="H1453" s="8">
        <v>0</v>
      </c>
      <c r="I1453" s="8">
        <v>0</v>
      </c>
      <c r="J1453" s="8">
        <v>0</v>
      </c>
      <c r="K1453" s="8">
        <v>0</v>
      </c>
      <c r="L1453" s="8">
        <v>0</v>
      </c>
      <c r="M1453" s="8">
        <v>0</v>
      </c>
      <c r="N1453" s="8">
        <v>17452</v>
      </c>
      <c r="O1453" s="11">
        <v>17452</v>
      </c>
    </row>
    <row r="1454" spans="2:15" x14ac:dyDescent="0.35">
      <c r="B1454" s="2" t="s">
        <v>202</v>
      </c>
      <c r="C1454" s="6">
        <v>632</v>
      </c>
      <c r="D1454" s="6">
        <v>0</v>
      </c>
      <c r="E1454" s="6">
        <v>0</v>
      </c>
      <c r="F1454" s="6">
        <v>0</v>
      </c>
      <c r="G1454" s="6">
        <v>489</v>
      </c>
      <c r="H1454" s="6">
        <v>15895.8</v>
      </c>
      <c r="I1454" s="6">
        <v>0</v>
      </c>
      <c r="J1454" s="6">
        <v>0</v>
      </c>
      <c r="K1454" s="6">
        <v>0</v>
      </c>
      <c r="L1454" s="6">
        <v>0</v>
      </c>
      <c r="M1454" s="6">
        <v>277.35000000000002</v>
      </c>
      <c r="N1454" s="6">
        <v>0</v>
      </c>
      <c r="O1454" s="9">
        <v>17294.149999999998</v>
      </c>
    </row>
    <row r="1455" spans="2:15" x14ac:dyDescent="0.35">
      <c r="B1455" s="3" t="s">
        <v>1</v>
      </c>
      <c r="C1455" s="7">
        <v>632</v>
      </c>
      <c r="D1455" s="7">
        <v>0</v>
      </c>
      <c r="E1455" s="7">
        <v>0</v>
      </c>
      <c r="F1455" s="7">
        <v>0</v>
      </c>
      <c r="G1455" s="7">
        <v>489</v>
      </c>
      <c r="H1455" s="7">
        <v>15895.8</v>
      </c>
      <c r="I1455" s="7">
        <v>0</v>
      </c>
      <c r="J1455" s="7">
        <v>0</v>
      </c>
      <c r="K1455" s="7">
        <v>0</v>
      </c>
      <c r="L1455" s="7">
        <v>0</v>
      </c>
      <c r="M1455" s="7">
        <v>277.35000000000002</v>
      </c>
      <c r="N1455" s="7">
        <v>0</v>
      </c>
      <c r="O1455" s="10">
        <v>17294.149999999998</v>
      </c>
    </row>
    <row r="1456" spans="2:15" x14ac:dyDescent="0.35">
      <c r="B1456" s="4" t="s">
        <v>10</v>
      </c>
      <c r="C1456" s="8">
        <v>632</v>
      </c>
      <c r="D1456" s="8">
        <v>0</v>
      </c>
      <c r="E1456" s="8">
        <v>0</v>
      </c>
      <c r="F1456" s="8">
        <v>0</v>
      </c>
      <c r="G1456" s="8">
        <v>489</v>
      </c>
      <c r="H1456" s="8">
        <v>157</v>
      </c>
      <c r="I1456" s="8">
        <v>0</v>
      </c>
      <c r="J1456" s="8">
        <v>0</v>
      </c>
      <c r="K1456" s="8">
        <v>0</v>
      </c>
      <c r="L1456" s="8">
        <v>0</v>
      </c>
      <c r="M1456" s="8">
        <v>277.35000000000002</v>
      </c>
      <c r="N1456" s="8">
        <v>0</v>
      </c>
      <c r="O1456" s="11">
        <v>1555.35</v>
      </c>
    </row>
    <row r="1457" spans="2:15" x14ac:dyDescent="0.35">
      <c r="B1457" s="4" t="s">
        <v>11</v>
      </c>
      <c r="C1457" s="8">
        <v>0</v>
      </c>
      <c r="D1457" s="8">
        <v>0</v>
      </c>
      <c r="E1457" s="8">
        <v>0</v>
      </c>
      <c r="F1457" s="8">
        <v>0</v>
      </c>
      <c r="G1457" s="8">
        <v>0</v>
      </c>
      <c r="H1457" s="8">
        <v>15738.8</v>
      </c>
      <c r="I1457" s="8">
        <v>0</v>
      </c>
      <c r="J1457" s="8">
        <v>0</v>
      </c>
      <c r="K1457" s="8">
        <v>0</v>
      </c>
      <c r="L1457" s="8">
        <v>0</v>
      </c>
      <c r="M1457" s="8">
        <v>0</v>
      </c>
      <c r="N1457" s="8">
        <v>0</v>
      </c>
      <c r="O1457" s="11">
        <v>15738.8</v>
      </c>
    </row>
    <row r="1458" spans="2:15" x14ac:dyDescent="0.35">
      <c r="B1458" s="2" t="s">
        <v>118</v>
      </c>
      <c r="C1458" s="6">
        <v>0</v>
      </c>
      <c r="D1458" s="6">
        <v>0</v>
      </c>
      <c r="E1458" s="6">
        <v>0</v>
      </c>
      <c r="F1458" s="6">
        <v>0</v>
      </c>
      <c r="G1458" s="6">
        <v>11165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2013.48</v>
      </c>
      <c r="N1458" s="6">
        <v>3.5</v>
      </c>
      <c r="O1458" s="9">
        <v>13181.98</v>
      </c>
    </row>
    <row r="1459" spans="2:15" x14ac:dyDescent="0.35">
      <c r="B1459" s="3" t="s">
        <v>1</v>
      </c>
      <c r="C1459" s="7">
        <v>0</v>
      </c>
      <c r="D1459" s="7">
        <v>0</v>
      </c>
      <c r="E1459" s="7">
        <v>0</v>
      </c>
      <c r="F1459" s="7">
        <v>0</v>
      </c>
      <c r="G1459" s="7">
        <v>11165</v>
      </c>
      <c r="H1459" s="7">
        <v>0</v>
      </c>
      <c r="I1459" s="7">
        <v>0</v>
      </c>
      <c r="J1459" s="7">
        <v>0</v>
      </c>
      <c r="K1459" s="7">
        <v>0</v>
      </c>
      <c r="L1459" s="7">
        <v>0</v>
      </c>
      <c r="M1459" s="7">
        <v>2013.48</v>
      </c>
      <c r="N1459" s="7">
        <v>3.5</v>
      </c>
      <c r="O1459" s="10">
        <v>13181.98</v>
      </c>
    </row>
    <row r="1460" spans="2:15" x14ac:dyDescent="0.35">
      <c r="B1460" s="4" t="s">
        <v>3</v>
      </c>
      <c r="C1460" s="8">
        <v>0</v>
      </c>
      <c r="D1460" s="8">
        <v>0</v>
      </c>
      <c r="E1460" s="8">
        <v>0</v>
      </c>
      <c r="F1460" s="8">
        <v>0</v>
      </c>
      <c r="G1460" s="8">
        <v>0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  <c r="O1460" s="11">
        <v>0</v>
      </c>
    </row>
    <row r="1461" spans="2:15" x14ac:dyDescent="0.35">
      <c r="B1461" s="4" t="s">
        <v>4</v>
      </c>
      <c r="C1461" s="8">
        <v>0</v>
      </c>
      <c r="D1461" s="8">
        <v>0</v>
      </c>
      <c r="E1461" s="8">
        <v>0</v>
      </c>
      <c r="F1461" s="8">
        <v>0</v>
      </c>
      <c r="G1461" s="8">
        <v>0</v>
      </c>
      <c r="H1461" s="8">
        <v>0</v>
      </c>
      <c r="I1461" s="8">
        <v>0</v>
      </c>
      <c r="J1461" s="8">
        <v>0</v>
      </c>
      <c r="K1461" s="8">
        <v>0</v>
      </c>
      <c r="L1461" s="8">
        <v>0</v>
      </c>
      <c r="M1461" s="8">
        <v>30</v>
      </c>
      <c r="N1461" s="8">
        <v>0</v>
      </c>
      <c r="O1461" s="11">
        <v>30</v>
      </c>
    </row>
    <row r="1462" spans="2:15" x14ac:dyDescent="0.35">
      <c r="B1462" s="4" t="s">
        <v>10</v>
      </c>
      <c r="C1462" s="8">
        <v>0</v>
      </c>
      <c r="D1462" s="8">
        <v>0</v>
      </c>
      <c r="E1462" s="8">
        <v>0</v>
      </c>
      <c r="F1462" s="8">
        <v>0</v>
      </c>
      <c r="G1462" s="8">
        <v>0</v>
      </c>
      <c r="H1462" s="8">
        <v>0</v>
      </c>
      <c r="I1462" s="8">
        <v>0</v>
      </c>
      <c r="J1462" s="8">
        <v>0</v>
      </c>
      <c r="K1462" s="8">
        <v>0</v>
      </c>
      <c r="L1462" s="8">
        <v>0</v>
      </c>
      <c r="M1462" s="8">
        <v>0</v>
      </c>
      <c r="N1462" s="8">
        <v>3.5</v>
      </c>
      <c r="O1462" s="11">
        <v>3.5</v>
      </c>
    </row>
    <row r="1463" spans="2:15" x14ac:dyDescent="0.35">
      <c r="B1463" s="4" t="s">
        <v>11</v>
      </c>
      <c r="C1463" s="8">
        <v>0</v>
      </c>
      <c r="D1463" s="8">
        <v>0</v>
      </c>
      <c r="E1463" s="8">
        <v>0</v>
      </c>
      <c r="F1463" s="8">
        <v>0</v>
      </c>
      <c r="G1463" s="8">
        <v>11165</v>
      </c>
      <c r="H1463" s="8">
        <v>0</v>
      </c>
      <c r="I1463" s="8">
        <v>0</v>
      </c>
      <c r="J1463" s="8">
        <v>0</v>
      </c>
      <c r="K1463" s="8">
        <v>0</v>
      </c>
      <c r="L1463" s="8">
        <v>0</v>
      </c>
      <c r="M1463" s="8">
        <v>1983.48</v>
      </c>
      <c r="N1463" s="8">
        <v>0</v>
      </c>
      <c r="O1463" s="11">
        <v>13148.48</v>
      </c>
    </row>
    <row r="1464" spans="2:15" x14ac:dyDescent="0.35">
      <c r="B1464" s="2" t="s">
        <v>128</v>
      </c>
      <c r="C1464" s="6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0</v>
      </c>
      <c r="M1464" s="6">
        <v>10880.5</v>
      </c>
      <c r="N1464" s="6">
        <v>0</v>
      </c>
      <c r="O1464" s="9">
        <v>10880.5</v>
      </c>
    </row>
    <row r="1465" spans="2:15" x14ac:dyDescent="0.35">
      <c r="B1465" s="3" t="s">
        <v>1</v>
      </c>
      <c r="C1465" s="7">
        <v>0</v>
      </c>
      <c r="D1465" s="7">
        <v>0</v>
      </c>
      <c r="E1465" s="7">
        <v>0</v>
      </c>
      <c r="F1465" s="7">
        <v>0</v>
      </c>
      <c r="G1465" s="7">
        <v>0</v>
      </c>
      <c r="H1465" s="7">
        <v>0</v>
      </c>
      <c r="I1465" s="7">
        <v>0</v>
      </c>
      <c r="J1465" s="7">
        <v>0</v>
      </c>
      <c r="K1465" s="7">
        <v>0</v>
      </c>
      <c r="L1465" s="7">
        <v>0</v>
      </c>
      <c r="M1465" s="7">
        <v>10880.5</v>
      </c>
      <c r="N1465" s="7">
        <v>0</v>
      </c>
      <c r="O1465" s="10">
        <v>10880.5</v>
      </c>
    </row>
    <row r="1466" spans="2:15" x14ac:dyDescent="0.35">
      <c r="B1466" s="4" t="s">
        <v>10</v>
      </c>
      <c r="C1466" s="8">
        <v>0</v>
      </c>
      <c r="D1466" s="8">
        <v>0</v>
      </c>
      <c r="E1466" s="8">
        <v>0</v>
      </c>
      <c r="F1466" s="8">
        <v>0</v>
      </c>
      <c r="G1466" s="8">
        <v>0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10880.5</v>
      </c>
      <c r="N1466" s="8">
        <v>0</v>
      </c>
      <c r="O1466" s="11">
        <v>10880.5</v>
      </c>
    </row>
    <row r="1467" spans="2:15" x14ac:dyDescent="0.35">
      <c r="B1467" s="2" t="s">
        <v>157</v>
      </c>
      <c r="C1467" s="6">
        <v>5500</v>
      </c>
      <c r="D1467" s="6">
        <v>0</v>
      </c>
      <c r="E1467" s="6">
        <v>0</v>
      </c>
      <c r="F1467" s="6">
        <v>454</v>
      </c>
      <c r="G1467" s="6">
        <v>112.2</v>
      </c>
      <c r="H1467" s="6">
        <v>0</v>
      </c>
      <c r="I1467" s="6">
        <v>54</v>
      </c>
      <c r="J1467" s="6">
        <v>1837.8000000000002</v>
      </c>
      <c r="K1467" s="6">
        <v>101</v>
      </c>
      <c r="L1467" s="6">
        <v>0</v>
      </c>
      <c r="M1467" s="6">
        <v>0</v>
      </c>
      <c r="N1467" s="6">
        <v>101</v>
      </c>
      <c r="O1467" s="9">
        <v>8160</v>
      </c>
    </row>
    <row r="1468" spans="2:15" x14ac:dyDescent="0.35">
      <c r="B1468" s="3" t="s">
        <v>1</v>
      </c>
      <c r="C1468" s="7">
        <v>5500</v>
      </c>
      <c r="D1468" s="7">
        <v>0</v>
      </c>
      <c r="E1468" s="7">
        <v>0</v>
      </c>
      <c r="F1468" s="7">
        <v>454</v>
      </c>
      <c r="G1468" s="7">
        <v>112.2</v>
      </c>
      <c r="H1468" s="7">
        <v>0</v>
      </c>
      <c r="I1468" s="7">
        <v>54</v>
      </c>
      <c r="J1468" s="7">
        <v>1837.8000000000002</v>
      </c>
      <c r="K1468" s="7">
        <v>101</v>
      </c>
      <c r="L1468" s="7">
        <v>0</v>
      </c>
      <c r="M1468" s="7">
        <v>0</v>
      </c>
      <c r="N1468" s="7">
        <v>101</v>
      </c>
      <c r="O1468" s="10">
        <v>8160</v>
      </c>
    </row>
    <row r="1469" spans="2:15" x14ac:dyDescent="0.35">
      <c r="B1469" s="4" t="s">
        <v>3</v>
      </c>
      <c r="C1469" s="8">
        <v>0</v>
      </c>
      <c r="D1469" s="8">
        <v>0</v>
      </c>
      <c r="E1469" s="8">
        <v>0</v>
      </c>
      <c r="F1469" s="8">
        <v>0</v>
      </c>
      <c r="G1469" s="8">
        <v>0</v>
      </c>
      <c r="H1469" s="8">
        <v>0</v>
      </c>
      <c r="I1469" s="8">
        <v>0</v>
      </c>
      <c r="J1469" s="8">
        <v>0</v>
      </c>
      <c r="K1469" s="8">
        <v>0</v>
      </c>
      <c r="L1469" s="8">
        <v>0</v>
      </c>
      <c r="M1469" s="8">
        <v>0</v>
      </c>
      <c r="N1469" s="8">
        <v>0</v>
      </c>
      <c r="O1469" s="11">
        <v>0</v>
      </c>
    </row>
    <row r="1470" spans="2:15" x14ac:dyDescent="0.35">
      <c r="B1470" s="4" t="s">
        <v>10</v>
      </c>
      <c r="C1470" s="8">
        <v>5500</v>
      </c>
      <c r="D1470" s="8">
        <v>0</v>
      </c>
      <c r="E1470" s="8">
        <v>0</v>
      </c>
      <c r="F1470" s="8">
        <v>454</v>
      </c>
      <c r="G1470" s="8">
        <v>112.2</v>
      </c>
      <c r="H1470" s="8">
        <v>0</v>
      </c>
      <c r="I1470" s="8">
        <v>0</v>
      </c>
      <c r="J1470" s="8">
        <v>0</v>
      </c>
      <c r="K1470" s="8">
        <v>101</v>
      </c>
      <c r="L1470" s="8">
        <v>0</v>
      </c>
      <c r="M1470" s="8">
        <v>0</v>
      </c>
      <c r="N1470" s="8">
        <v>101</v>
      </c>
      <c r="O1470" s="11">
        <v>6268.2</v>
      </c>
    </row>
    <row r="1471" spans="2:15" x14ac:dyDescent="0.35">
      <c r="B1471" s="4" t="s">
        <v>11</v>
      </c>
      <c r="C1471" s="8">
        <v>0</v>
      </c>
      <c r="D1471" s="8">
        <v>0</v>
      </c>
      <c r="E1471" s="8">
        <v>0</v>
      </c>
      <c r="F1471" s="8">
        <v>0</v>
      </c>
      <c r="G1471" s="8">
        <v>0</v>
      </c>
      <c r="H1471" s="8">
        <v>0</v>
      </c>
      <c r="I1471" s="8">
        <v>54</v>
      </c>
      <c r="J1471" s="8">
        <v>1837.8000000000002</v>
      </c>
      <c r="K1471" s="8">
        <v>0</v>
      </c>
      <c r="L1471" s="8">
        <v>0</v>
      </c>
      <c r="M1471" s="8">
        <v>0</v>
      </c>
      <c r="N1471" s="8">
        <v>0</v>
      </c>
      <c r="O1471" s="11">
        <v>1891.8000000000002</v>
      </c>
    </row>
    <row r="1472" spans="2:15" x14ac:dyDescent="0.35">
      <c r="B1472" s="2" t="s">
        <v>177</v>
      </c>
      <c r="C1472" s="6">
        <v>717.30000000000007</v>
      </c>
      <c r="D1472" s="6">
        <v>1</v>
      </c>
      <c r="E1472" s="6">
        <v>3.5</v>
      </c>
      <c r="F1472" s="6">
        <v>1958.88</v>
      </c>
      <c r="G1472" s="6">
        <v>4</v>
      </c>
      <c r="H1472" s="6">
        <v>549.32000000000005</v>
      </c>
      <c r="I1472" s="6">
        <v>276.39999999999998</v>
      </c>
      <c r="J1472" s="6">
        <v>16.100000000000001</v>
      </c>
      <c r="K1472" s="6">
        <v>1</v>
      </c>
      <c r="L1472" s="6">
        <v>1337.1499999999999</v>
      </c>
      <c r="M1472" s="6">
        <v>977.44</v>
      </c>
      <c r="N1472" s="6">
        <v>1764.16</v>
      </c>
      <c r="O1472" s="9">
        <v>7606.25</v>
      </c>
    </row>
    <row r="1473" spans="2:15" x14ac:dyDescent="0.35">
      <c r="B1473" s="3" t="s">
        <v>1</v>
      </c>
      <c r="C1473" s="7">
        <v>717.30000000000007</v>
      </c>
      <c r="D1473" s="7">
        <v>1</v>
      </c>
      <c r="E1473" s="7">
        <v>3.5</v>
      </c>
      <c r="F1473" s="7">
        <v>1958.88</v>
      </c>
      <c r="G1473" s="7">
        <v>4</v>
      </c>
      <c r="H1473" s="7">
        <v>549.32000000000005</v>
      </c>
      <c r="I1473" s="7">
        <v>276.39999999999998</v>
      </c>
      <c r="J1473" s="7">
        <v>16.100000000000001</v>
      </c>
      <c r="K1473" s="7">
        <v>1</v>
      </c>
      <c r="L1473" s="7">
        <v>1337.1499999999999</v>
      </c>
      <c r="M1473" s="7">
        <v>977.44</v>
      </c>
      <c r="N1473" s="7">
        <v>1764.16</v>
      </c>
      <c r="O1473" s="10">
        <v>7606.25</v>
      </c>
    </row>
    <row r="1474" spans="2:15" x14ac:dyDescent="0.35">
      <c r="B1474" s="4" t="s">
        <v>3</v>
      </c>
      <c r="C1474" s="8">
        <v>0</v>
      </c>
      <c r="D1474" s="8">
        <v>0</v>
      </c>
      <c r="E1474" s="8">
        <v>0</v>
      </c>
      <c r="F1474" s="8">
        <v>0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</v>
      </c>
      <c r="N1474" s="8">
        <v>0</v>
      </c>
      <c r="O1474" s="11">
        <v>0</v>
      </c>
    </row>
    <row r="1475" spans="2:15" x14ac:dyDescent="0.35">
      <c r="B1475" s="4" t="s">
        <v>10</v>
      </c>
      <c r="C1475" s="8">
        <v>717.30000000000007</v>
      </c>
      <c r="D1475" s="8">
        <v>1</v>
      </c>
      <c r="E1475" s="8">
        <v>3.5</v>
      </c>
      <c r="F1475" s="8">
        <v>1958.88</v>
      </c>
      <c r="G1475" s="8">
        <v>4</v>
      </c>
      <c r="H1475" s="8">
        <v>549.32000000000005</v>
      </c>
      <c r="I1475" s="8">
        <v>276.39999999999998</v>
      </c>
      <c r="J1475" s="8">
        <v>16.100000000000001</v>
      </c>
      <c r="K1475" s="8">
        <v>1</v>
      </c>
      <c r="L1475" s="8">
        <v>1337.1499999999999</v>
      </c>
      <c r="M1475" s="8">
        <v>977.44</v>
      </c>
      <c r="N1475" s="8">
        <v>1764.16</v>
      </c>
      <c r="O1475" s="11">
        <v>7606.25</v>
      </c>
    </row>
    <row r="1476" spans="2:15" x14ac:dyDescent="0.35">
      <c r="B1476" s="2" t="s">
        <v>184</v>
      </c>
      <c r="C1476" s="6">
        <v>620.5</v>
      </c>
      <c r="D1476" s="6">
        <v>22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6338</v>
      </c>
      <c r="O1476" s="9">
        <v>6980.5</v>
      </c>
    </row>
    <row r="1477" spans="2:15" x14ac:dyDescent="0.35">
      <c r="B1477" s="3" t="s">
        <v>1</v>
      </c>
      <c r="C1477" s="7">
        <v>620.5</v>
      </c>
      <c r="D1477" s="7">
        <v>22</v>
      </c>
      <c r="E1477" s="7">
        <v>0</v>
      </c>
      <c r="F1477" s="7">
        <v>0</v>
      </c>
      <c r="G1477" s="7">
        <v>0</v>
      </c>
      <c r="H1477" s="7">
        <v>0</v>
      </c>
      <c r="I1477" s="7">
        <v>0</v>
      </c>
      <c r="J1477" s="7">
        <v>0</v>
      </c>
      <c r="K1477" s="7">
        <v>0</v>
      </c>
      <c r="L1477" s="7">
        <v>0</v>
      </c>
      <c r="M1477" s="7">
        <v>0</v>
      </c>
      <c r="N1477" s="7">
        <v>6338</v>
      </c>
      <c r="O1477" s="10">
        <v>6980.5</v>
      </c>
    </row>
    <row r="1478" spans="2:15" x14ac:dyDescent="0.35">
      <c r="B1478" s="4" t="s">
        <v>3</v>
      </c>
      <c r="C1478" s="8">
        <v>0</v>
      </c>
      <c r="D1478" s="8">
        <v>0</v>
      </c>
      <c r="E1478" s="8">
        <v>0</v>
      </c>
      <c r="F1478" s="8">
        <v>0</v>
      </c>
      <c r="G1478" s="8">
        <v>0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</v>
      </c>
      <c r="O1478" s="11">
        <v>0</v>
      </c>
    </row>
    <row r="1479" spans="2:15" x14ac:dyDescent="0.35">
      <c r="B1479" s="4" t="s">
        <v>5</v>
      </c>
      <c r="C1479" s="8">
        <v>616</v>
      </c>
      <c r="D1479" s="8">
        <v>0</v>
      </c>
      <c r="E1479" s="8">
        <v>0</v>
      </c>
      <c r="F1479" s="8">
        <v>0</v>
      </c>
      <c r="G1479" s="8">
        <v>0</v>
      </c>
      <c r="H1479" s="8">
        <v>0</v>
      </c>
      <c r="I1479" s="8">
        <v>0</v>
      </c>
      <c r="J1479" s="8">
        <v>0</v>
      </c>
      <c r="K1479" s="8">
        <v>0</v>
      </c>
      <c r="L1479" s="8">
        <v>0</v>
      </c>
      <c r="M1479" s="8">
        <v>0</v>
      </c>
      <c r="N1479" s="8">
        <v>6338</v>
      </c>
      <c r="O1479" s="11">
        <v>6954</v>
      </c>
    </row>
    <row r="1480" spans="2:15" x14ac:dyDescent="0.35">
      <c r="B1480" s="4" t="s">
        <v>10</v>
      </c>
      <c r="C1480" s="8">
        <v>4.5</v>
      </c>
      <c r="D1480" s="8">
        <v>22</v>
      </c>
      <c r="E1480" s="8">
        <v>0</v>
      </c>
      <c r="F1480" s="8">
        <v>0</v>
      </c>
      <c r="G1480" s="8">
        <v>0</v>
      </c>
      <c r="H1480" s="8">
        <v>0</v>
      </c>
      <c r="I1480" s="8">
        <v>0</v>
      </c>
      <c r="J1480" s="8">
        <v>0</v>
      </c>
      <c r="K1480" s="8">
        <v>0</v>
      </c>
      <c r="L1480" s="8">
        <v>0</v>
      </c>
      <c r="M1480" s="8">
        <v>0</v>
      </c>
      <c r="N1480" s="8">
        <v>0</v>
      </c>
      <c r="O1480" s="11">
        <v>26.5</v>
      </c>
    </row>
    <row r="1481" spans="2:15" x14ac:dyDescent="0.35">
      <c r="B1481" s="2" t="s">
        <v>98</v>
      </c>
      <c r="C1481" s="6">
        <v>0</v>
      </c>
      <c r="D1481" s="6">
        <v>0</v>
      </c>
      <c r="E1481" s="6">
        <v>1152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9">
        <v>1152</v>
      </c>
    </row>
    <row r="1482" spans="2:15" x14ac:dyDescent="0.35">
      <c r="B1482" s="3" t="s">
        <v>1</v>
      </c>
      <c r="C1482" s="7">
        <v>0</v>
      </c>
      <c r="D1482" s="7">
        <v>0</v>
      </c>
      <c r="E1482" s="7">
        <v>1152</v>
      </c>
      <c r="F1482" s="7">
        <v>0</v>
      </c>
      <c r="G1482" s="7">
        <v>0</v>
      </c>
      <c r="H1482" s="7">
        <v>0</v>
      </c>
      <c r="I1482" s="7">
        <v>0</v>
      </c>
      <c r="J1482" s="7">
        <v>0</v>
      </c>
      <c r="K1482" s="7">
        <v>0</v>
      </c>
      <c r="L1482" s="7">
        <v>0</v>
      </c>
      <c r="M1482" s="7">
        <v>0</v>
      </c>
      <c r="N1482" s="7">
        <v>0</v>
      </c>
      <c r="O1482" s="10">
        <v>1152</v>
      </c>
    </row>
    <row r="1483" spans="2:15" x14ac:dyDescent="0.35">
      <c r="B1483" s="4" t="s">
        <v>3</v>
      </c>
      <c r="C1483" s="8">
        <v>0</v>
      </c>
      <c r="D1483" s="8">
        <v>0</v>
      </c>
      <c r="E1483" s="8">
        <v>0</v>
      </c>
      <c r="F1483" s="8">
        <v>0</v>
      </c>
      <c r="G1483" s="8">
        <v>0</v>
      </c>
      <c r="H1483" s="8">
        <v>0</v>
      </c>
      <c r="I1483" s="8">
        <v>0</v>
      </c>
      <c r="J1483" s="8">
        <v>0</v>
      </c>
      <c r="K1483" s="8">
        <v>0</v>
      </c>
      <c r="L1483" s="8">
        <v>0</v>
      </c>
      <c r="M1483" s="8">
        <v>0</v>
      </c>
      <c r="N1483" s="8">
        <v>0</v>
      </c>
      <c r="O1483" s="11">
        <v>0</v>
      </c>
    </row>
    <row r="1484" spans="2:15" x14ac:dyDescent="0.35">
      <c r="B1484" s="4" t="s">
        <v>10</v>
      </c>
      <c r="C1484" s="8">
        <v>0</v>
      </c>
      <c r="D1484" s="8">
        <v>0</v>
      </c>
      <c r="E1484" s="8">
        <v>1152</v>
      </c>
      <c r="F1484" s="8">
        <v>0</v>
      </c>
      <c r="G1484" s="8">
        <v>0</v>
      </c>
      <c r="H1484" s="8">
        <v>0</v>
      </c>
      <c r="I1484" s="8">
        <v>0</v>
      </c>
      <c r="J1484" s="8">
        <v>0</v>
      </c>
      <c r="K1484" s="8">
        <v>0</v>
      </c>
      <c r="L1484" s="8">
        <v>0</v>
      </c>
      <c r="M1484" s="8">
        <v>0</v>
      </c>
      <c r="N1484" s="8">
        <v>0</v>
      </c>
      <c r="O1484" s="11">
        <v>1152</v>
      </c>
    </row>
    <row r="1485" spans="2:15" x14ac:dyDescent="0.35">
      <c r="B1485" s="2" t="s">
        <v>97</v>
      </c>
      <c r="C1485" s="6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1040.27</v>
      </c>
      <c r="K1485" s="6">
        <v>0</v>
      </c>
      <c r="L1485" s="6">
        <v>0</v>
      </c>
      <c r="M1485" s="6">
        <v>0</v>
      </c>
      <c r="N1485" s="6">
        <v>0</v>
      </c>
      <c r="O1485" s="9">
        <v>1040.27</v>
      </c>
    </row>
    <row r="1486" spans="2:15" x14ac:dyDescent="0.35">
      <c r="B1486" s="3" t="s">
        <v>1</v>
      </c>
      <c r="C1486" s="7">
        <v>0</v>
      </c>
      <c r="D1486" s="7">
        <v>0</v>
      </c>
      <c r="E1486" s="7">
        <v>0</v>
      </c>
      <c r="F1486" s="7">
        <v>0</v>
      </c>
      <c r="G1486" s="7">
        <v>0</v>
      </c>
      <c r="H1486" s="7">
        <v>0</v>
      </c>
      <c r="I1486" s="7">
        <v>0</v>
      </c>
      <c r="J1486" s="7">
        <v>1040.27</v>
      </c>
      <c r="K1486" s="7">
        <v>0</v>
      </c>
      <c r="L1486" s="7">
        <v>0</v>
      </c>
      <c r="M1486" s="7">
        <v>0</v>
      </c>
      <c r="N1486" s="7">
        <v>0</v>
      </c>
      <c r="O1486" s="10">
        <v>1040.27</v>
      </c>
    </row>
    <row r="1487" spans="2:15" x14ac:dyDescent="0.35">
      <c r="B1487" s="4" t="s">
        <v>11</v>
      </c>
      <c r="C1487" s="8">
        <v>0</v>
      </c>
      <c r="D1487" s="8">
        <v>0</v>
      </c>
      <c r="E1487" s="8">
        <v>0</v>
      </c>
      <c r="F1487" s="8">
        <v>0</v>
      </c>
      <c r="G1487" s="8">
        <v>0</v>
      </c>
      <c r="H1487" s="8">
        <v>0</v>
      </c>
      <c r="I1487" s="8">
        <v>0</v>
      </c>
      <c r="J1487" s="8">
        <v>1040.27</v>
      </c>
      <c r="K1487" s="8">
        <v>0</v>
      </c>
      <c r="L1487" s="8">
        <v>0</v>
      </c>
      <c r="M1487" s="8">
        <v>0</v>
      </c>
      <c r="N1487" s="8">
        <v>0</v>
      </c>
      <c r="O1487" s="11">
        <v>1040.27</v>
      </c>
    </row>
    <row r="1488" spans="2:15" x14ac:dyDescent="0.35">
      <c r="B1488" s="2" t="s">
        <v>121</v>
      </c>
      <c r="C1488" s="6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269</v>
      </c>
      <c r="I1488" s="6">
        <v>0</v>
      </c>
      <c r="J1488" s="6">
        <v>0</v>
      </c>
      <c r="K1488" s="6">
        <v>1</v>
      </c>
      <c r="L1488" s="6">
        <v>0</v>
      </c>
      <c r="M1488" s="6">
        <v>0</v>
      </c>
      <c r="N1488" s="6">
        <v>555</v>
      </c>
      <c r="O1488" s="9">
        <v>825</v>
      </c>
    </row>
    <row r="1489" spans="2:15" x14ac:dyDescent="0.35">
      <c r="B1489" s="3" t="s">
        <v>1</v>
      </c>
      <c r="C1489" s="7">
        <v>0</v>
      </c>
      <c r="D1489" s="7">
        <v>0</v>
      </c>
      <c r="E1489" s="7">
        <v>0</v>
      </c>
      <c r="F1489" s="7">
        <v>0</v>
      </c>
      <c r="G1489" s="7">
        <v>0</v>
      </c>
      <c r="H1489" s="7">
        <v>269</v>
      </c>
      <c r="I1489" s="7">
        <v>0</v>
      </c>
      <c r="J1489" s="7">
        <v>0</v>
      </c>
      <c r="K1489" s="7">
        <v>1</v>
      </c>
      <c r="L1489" s="7">
        <v>0</v>
      </c>
      <c r="M1489" s="7">
        <v>0</v>
      </c>
      <c r="N1489" s="7">
        <v>555</v>
      </c>
      <c r="O1489" s="10">
        <v>825</v>
      </c>
    </row>
    <row r="1490" spans="2:15" x14ac:dyDescent="0.35">
      <c r="B1490" s="4" t="s">
        <v>10</v>
      </c>
      <c r="C1490" s="8">
        <v>0</v>
      </c>
      <c r="D1490" s="8">
        <v>0</v>
      </c>
      <c r="E1490" s="8">
        <v>0</v>
      </c>
      <c r="F1490" s="8">
        <v>0</v>
      </c>
      <c r="G1490" s="8">
        <v>0</v>
      </c>
      <c r="H1490" s="8">
        <v>269</v>
      </c>
      <c r="I1490" s="8">
        <v>0</v>
      </c>
      <c r="J1490" s="8">
        <v>0</v>
      </c>
      <c r="K1490" s="8">
        <v>1</v>
      </c>
      <c r="L1490" s="8">
        <v>0</v>
      </c>
      <c r="M1490" s="8">
        <v>0</v>
      </c>
      <c r="N1490" s="8">
        <v>555</v>
      </c>
      <c r="O1490" s="11">
        <v>825</v>
      </c>
    </row>
    <row r="1491" spans="2:15" x14ac:dyDescent="0.35">
      <c r="B1491" s="2" t="s">
        <v>204</v>
      </c>
      <c r="C1491" s="6">
        <v>0</v>
      </c>
      <c r="D1491" s="6">
        <v>450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9">
        <v>450</v>
      </c>
    </row>
    <row r="1492" spans="2:15" x14ac:dyDescent="0.35">
      <c r="B1492" s="3" t="s">
        <v>1</v>
      </c>
      <c r="C1492" s="7">
        <v>0</v>
      </c>
      <c r="D1492" s="7">
        <v>450</v>
      </c>
      <c r="E1492" s="7">
        <v>0</v>
      </c>
      <c r="F1492" s="7">
        <v>0</v>
      </c>
      <c r="G1492" s="7">
        <v>0</v>
      </c>
      <c r="H1492" s="7">
        <v>0</v>
      </c>
      <c r="I1492" s="7">
        <v>0</v>
      </c>
      <c r="J1492" s="7">
        <v>0</v>
      </c>
      <c r="K1492" s="7">
        <v>0</v>
      </c>
      <c r="L1492" s="7">
        <v>0</v>
      </c>
      <c r="M1492" s="7">
        <v>0</v>
      </c>
      <c r="N1492" s="7">
        <v>0</v>
      </c>
      <c r="O1492" s="10">
        <v>450</v>
      </c>
    </row>
    <row r="1493" spans="2:15" x14ac:dyDescent="0.35">
      <c r="B1493" s="4" t="s">
        <v>4</v>
      </c>
      <c r="C1493" s="8">
        <v>0</v>
      </c>
      <c r="D1493" s="8">
        <v>3.57</v>
      </c>
      <c r="E1493" s="8">
        <v>0</v>
      </c>
      <c r="F1493" s="8">
        <v>0</v>
      </c>
      <c r="G1493" s="8">
        <v>0</v>
      </c>
      <c r="H1493" s="8">
        <v>0</v>
      </c>
      <c r="I1493" s="8">
        <v>0</v>
      </c>
      <c r="J1493" s="8">
        <v>0</v>
      </c>
      <c r="K1493" s="8">
        <v>0</v>
      </c>
      <c r="L1493" s="8">
        <v>0</v>
      </c>
      <c r="M1493" s="8">
        <v>0</v>
      </c>
      <c r="N1493" s="8">
        <v>0</v>
      </c>
      <c r="O1493" s="11">
        <v>3.57</v>
      </c>
    </row>
    <row r="1494" spans="2:15" x14ac:dyDescent="0.35">
      <c r="B1494" s="4" t="s">
        <v>10</v>
      </c>
      <c r="C1494" s="8">
        <v>0</v>
      </c>
      <c r="D1494" s="8">
        <v>446.43</v>
      </c>
      <c r="E1494" s="8">
        <v>0</v>
      </c>
      <c r="F1494" s="8">
        <v>0</v>
      </c>
      <c r="G1494" s="8">
        <v>0</v>
      </c>
      <c r="H1494" s="8">
        <v>0</v>
      </c>
      <c r="I1494" s="8">
        <v>0</v>
      </c>
      <c r="J1494" s="8">
        <v>0</v>
      </c>
      <c r="K1494" s="8">
        <v>0</v>
      </c>
      <c r="L1494" s="8">
        <v>0</v>
      </c>
      <c r="M1494" s="8">
        <v>0</v>
      </c>
      <c r="N1494" s="8">
        <v>0</v>
      </c>
      <c r="O1494" s="11">
        <v>446.43</v>
      </c>
    </row>
    <row r="1495" spans="2:15" x14ac:dyDescent="0.35">
      <c r="B1495" s="2" t="s">
        <v>38</v>
      </c>
      <c r="C1495" s="6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0.5</v>
      </c>
      <c r="I1495" s="6">
        <v>0</v>
      </c>
      <c r="J1495" s="6">
        <v>43</v>
      </c>
      <c r="K1495" s="6">
        <v>0</v>
      </c>
      <c r="L1495" s="6">
        <v>78.5</v>
      </c>
      <c r="M1495" s="6">
        <v>58</v>
      </c>
      <c r="N1495" s="6">
        <v>10</v>
      </c>
      <c r="O1495" s="9">
        <v>190</v>
      </c>
    </row>
    <row r="1496" spans="2:15" x14ac:dyDescent="0.35">
      <c r="B1496" s="3" t="s">
        <v>1</v>
      </c>
      <c r="C1496" s="7">
        <v>0</v>
      </c>
      <c r="D1496" s="7">
        <v>0</v>
      </c>
      <c r="E1496" s="7">
        <v>0</v>
      </c>
      <c r="F1496" s="7">
        <v>0</v>
      </c>
      <c r="G1496" s="7">
        <v>0</v>
      </c>
      <c r="H1496" s="7">
        <v>0.5</v>
      </c>
      <c r="I1496" s="7">
        <v>0</v>
      </c>
      <c r="J1496" s="7">
        <v>43</v>
      </c>
      <c r="K1496" s="7">
        <v>0</v>
      </c>
      <c r="L1496" s="7">
        <v>78.5</v>
      </c>
      <c r="M1496" s="7">
        <v>58</v>
      </c>
      <c r="N1496" s="7">
        <v>10</v>
      </c>
      <c r="O1496" s="10">
        <v>190</v>
      </c>
    </row>
    <row r="1497" spans="2:15" x14ac:dyDescent="0.35">
      <c r="B1497" s="4" t="s">
        <v>10</v>
      </c>
      <c r="C1497" s="8">
        <v>0</v>
      </c>
      <c r="D1497" s="8">
        <v>0</v>
      </c>
      <c r="E1497" s="8">
        <v>0</v>
      </c>
      <c r="F1497" s="8">
        <v>0</v>
      </c>
      <c r="G1497" s="8">
        <v>0</v>
      </c>
      <c r="H1497" s="8">
        <v>0.5</v>
      </c>
      <c r="I1497" s="8">
        <v>0</v>
      </c>
      <c r="J1497" s="8">
        <v>43</v>
      </c>
      <c r="K1497" s="8">
        <v>0</v>
      </c>
      <c r="L1497" s="8">
        <v>78.5</v>
      </c>
      <c r="M1497" s="8">
        <v>58</v>
      </c>
      <c r="N1497" s="8">
        <v>10</v>
      </c>
      <c r="O1497" s="11">
        <v>190</v>
      </c>
    </row>
    <row r="1498" spans="2:15" x14ac:dyDescent="0.35">
      <c r="B1498" s="2" t="s">
        <v>130</v>
      </c>
      <c r="C1498" s="6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24.3</v>
      </c>
      <c r="I1498" s="6">
        <v>120</v>
      </c>
      <c r="J1498" s="6">
        <v>0</v>
      </c>
      <c r="K1498" s="6">
        <v>0</v>
      </c>
      <c r="L1498" s="6">
        <v>0</v>
      </c>
      <c r="M1498" s="6">
        <v>16.5</v>
      </c>
      <c r="N1498" s="6">
        <v>0</v>
      </c>
      <c r="O1498" s="9">
        <v>160.80000000000001</v>
      </c>
    </row>
    <row r="1499" spans="2:15" x14ac:dyDescent="0.35">
      <c r="B1499" s="3" t="s">
        <v>1</v>
      </c>
      <c r="C1499" s="7">
        <v>0</v>
      </c>
      <c r="D1499" s="7">
        <v>0</v>
      </c>
      <c r="E1499" s="7">
        <v>0</v>
      </c>
      <c r="F1499" s="7">
        <v>0</v>
      </c>
      <c r="G1499" s="7">
        <v>0</v>
      </c>
      <c r="H1499" s="7">
        <v>24.3</v>
      </c>
      <c r="I1499" s="7">
        <v>120</v>
      </c>
      <c r="J1499" s="7">
        <v>0</v>
      </c>
      <c r="K1499" s="7">
        <v>0</v>
      </c>
      <c r="L1499" s="7">
        <v>0</v>
      </c>
      <c r="M1499" s="7">
        <v>16.5</v>
      </c>
      <c r="N1499" s="7">
        <v>0</v>
      </c>
      <c r="O1499" s="10">
        <v>160.80000000000001</v>
      </c>
    </row>
    <row r="1500" spans="2:15" x14ac:dyDescent="0.35">
      <c r="B1500" s="4" t="s">
        <v>10</v>
      </c>
      <c r="C1500" s="8">
        <v>0</v>
      </c>
      <c r="D1500" s="8">
        <v>0</v>
      </c>
      <c r="E1500" s="8">
        <v>0</v>
      </c>
      <c r="F1500" s="8">
        <v>0</v>
      </c>
      <c r="G1500" s="8">
        <v>0</v>
      </c>
      <c r="H1500" s="8">
        <v>24.3</v>
      </c>
      <c r="I1500" s="8">
        <v>120</v>
      </c>
      <c r="J1500" s="8">
        <v>0</v>
      </c>
      <c r="K1500" s="8">
        <v>0</v>
      </c>
      <c r="L1500" s="8">
        <v>0</v>
      </c>
      <c r="M1500" s="8">
        <v>16.5</v>
      </c>
      <c r="N1500" s="8">
        <v>0</v>
      </c>
      <c r="O1500" s="11">
        <v>160.80000000000001</v>
      </c>
    </row>
    <row r="1501" spans="2:15" x14ac:dyDescent="0.35">
      <c r="B1501" s="2" t="s">
        <v>75</v>
      </c>
      <c r="C1501" s="6">
        <v>0</v>
      </c>
      <c r="D1501" s="6">
        <v>0</v>
      </c>
      <c r="E1501" s="6">
        <v>0</v>
      </c>
      <c r="F1501" s="6">
        <v>148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9">
        <v>148</v>
      </c>
    </row>
    <row r="1502" spans="2:15" x14ac:dyDescent="0.35">
      <c r="B1502" s="3" t="s">
        <v>1</v>
      </c>
      <c r="C1502" s="7">
        <v>0</v>
      </c>
      <c r="D1502" s="7">
        <v>0</v>
      </c>
      <c r="E1502" s="7">
        <v>0</v>
      </c>
      <c r="F1502" s="7">
        <v>148</v>
      </c>
      <c r="G1502" s="7">
        <v>0</v>
      </c>
      <c r="H1502" s="7">
        <v>0</v>
      </c>
      <c r="I1502" s="7">
        <v>0</v>
      </c>
      <c r="J1502" s="7">
        <v>0</v>
      </c>
      <c r="K1502" s="7">
        <v>0</v>
      </c>
      <c r="L1502" s="7">
        <v>0</v>
      </c>
      <c r="M1502" s="7">
        <v>0</v>
      </c>
      <c r="N1502" s="7">
        <v>0</v>
      </c>
      <c r="O1502" s="10">
        <v>148</v>
      </c>
    </row>
    <row r="1503" spans="2:15" x14ac:dyDescent="0.35">
      <c r="B1503" s="4" t="s">
        <v>3</v>
      </c>
      <c r="C1503" s="8">
        <v>0</v>
      </c>
      <c r="D1503" s="8">
        <v>0</v>
      </c>
      <c r="E1503" s="8">
        <v>0</v>
      </c>
      <c r="F1503" s="8">
        <v>0</v>
      </c>
      <c r="G1503" s="8">
        <v>0</v>
      </c>
      <c r="H1503" s="8">
        <v>0</v>
      </c>
      <c r="I1503" s="8">
        <v>0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  <c r="O1503" s="11">
        <v>0</v>
      </c>
    </row>
    <row r="1504" spans="2:15" x14ac:dyDescent="0.35">
      <c r="B1504" s="4" t="s">
        <v>10</v>
      </c>
      <c r="C1504" s="8">
        <v>0</v>
      </c>
      <c r="D1504" s="8">
        <v>0</v>
      </c>
      <c r="E1504" s="8">
        <v>0</v>
      </c>
      <c r="F1504" s="8">
        <v>148</v>
      </c>
      <c r="G1504" s="8">
        <v>0</v>
      </c>
      <c r="H1504" s="8">
        <v>0</v>
      </c>
      <c r="I1504" s="8">
        <v>0</v>
      </c>
      <c r="J1504" s="8">
        <v>0</v>
      </c>
      <c r="K1504" s="8">
        <v>0</v>
      </c>
      <c r="L1504" s="8">
        <v>0</v>
      </c>
      <c r="M1504" s="8">
        <v>0</v>
      </c>
      <c r="N1504" s="8">
        <v>0</v>
      </c>
      <c r="O1504" s="11">
        <v>148</v>
      </c>
    </row>
    <row r="1505" spans="2:15" x14ac:dyDescent="0.35">
      <c r="B1505" s="2" t="s">
        <v>203</v>
      </c>
      <c r="C1505" s="6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5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9">
        <v>5</v>
      </c>
    </row>
    <row r="1506" spans="2:15" x14ac:dyDescent="0.35">
      <c r="B1506" s="3" t="s">
        <v>1</v>
      </c>
      <c r="C1506" s="7">
        <v>0</v>
      </c>
      <c r="D1506" s="7">
        <v>0</v>
      </c>
      <c r="E1506" s="7">
        <v>0</v>
      </c>
      <c r="F1506" s="7">
        <v>0</v>
      </c>
      <c r="G1506" s="7">
        <v>0</v>
      </c>
      <c r="H1506" s="7">
        <v>0</v>
      </c>
      <c r="I1506" s="7">
        <v>5</v>
      </c>
      <c r="J1506" s="7">
        <v>0</v>
      </c>
      <c r="K1506" s="7">
        <v>0</v>
      </c>
      <c r="L1506" s="7">
        <v>0</v>
      </c>
      <c r="M1506" s="7">
        <v>0</v>
      </c>
      <c r="N1506" s="7">
        <v>0</v>
      </c>
      <c r="O1506" s="10">
        <v>5</v>
      </c>
    </row>
    <row r="1507" spans="2:15" x14ac:dyDescent="0.35">
      <c r="B1507" s="4" t="s">
        <v>3</v>
      </c>
      <c r="C1507" s="8">
        <v>0</v>
      </c>
      <c r="D1507" s="8">
        <v>0</v>
      </c>
      <c r="E1507" s="8">
        <v>0</v>
      </c>
      <c r="F1507" s="8">
        <v>0</v>
      </c>
      <c r="G1507" s="8">
        <v>0</v>
      </c>
      <c r="H1507" s="8">
        <v>0</v>
      </c>
      <c r="I1507" s="8">
        <v>0</v>
      </c>
      <c r="J1507" s="8">
        <v>0</v>
      </c>
      <c r="K1507" s="8">
        <v>0</v>
      </c>
      <c r="L1507" s="8">
        <v>0</v>
      </c>
      <c r="M1507" s="8">
        <v>0</v>
      </c>
      <c r="N1507" s="8">
        <v>0</v>
      </c>
      <c r="O1507" s="11">
        <v>0</v>
      </c>
    </row>
    <row r="1508" spans="2:15" x14ac:dyDescent="0.35">
      <c r="B1508" s="4" t="s">
        <v>10</v>
      </c>
      <c r="C1508" s="8">
        <v>0</v>
      </c>
      <c r="D1508" s="8">
        <v>0</v>
      </c>
      <c r="E1508" s="8">
        <v>0</v>
      </c>
      <c r="F1508" s="8">
        <v>0</v>
      </c>
      <c r="G1508" s="8">
        <v>0</v>
      </c>
      <c r="H1508" s="8">
        <v>0</v>
      </c>
      <c r="I1508" s="8">
        <v>5</v>
      </c>
      <c r="J1508" s="8">
        <v>0</v>
      </c>
      <c r="K1508" s="8">
        <v>0</v>
      </c>
      <c r="L1508" s="8">
        <v>0</v>
      </c>
      <c r="M1508" s="8">
        <v>0</v>
      </c>
      <c r="N1508" s="8">
        <v>0</v>
      </c>
      <c r="O1508" s="11">
        <v>5</v>
      </c>
    </row>
    <row r="1509" spans="2:15" x14ac:dyDescent="0.35">
      <c r="B1509" s="2" t="s">
        <v>201</v>
      </c>
      <c r="C1509" s="6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1.1000000000000001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9">
        <v>1.1000000000000001</v>
      </c>
    </row>
    <row r="1510" spans="2:15" x14ac:dyDescent="0.35">
      <c r="B1510" s="3" t="s">
        <v>1</v>
      </c>
      <c r="C1510" s="7">
        <v>0</v>
      </c>
      <c r="D1510" s="7">
        <v>0</v>
      </c>
      <c r="E1510" s="7">
        <v>0</v>
      </c>
      <c r="F1510" s="7">
        <v>0</v>
      </c>
      <c r="G1510" s="7">
        <v>0</v>
      </c>
      <c r="H1510" s="7">
        <v>1.1000000000000001</v>
      </c>
      <c r="I1510" s="7">
        <v>0</v>
      </c>
      <c r="J1510" s="7">
        <v>0</v>
      </c>
      <c r="K1510" s="7">
        <v>0</v>
      </c>
      <c r="L1510" s="7">
        <v>0</v>
      </c>
      <c r="M1510" s="7">
        <v>0</v>
      </c>
      <c r="N1510" s="7">
        <v>0</v>
      </c>
      <c r="O1510" s="10">
        <v>1.1000000000000001</v>
      </c>
    </row>
    <row r="1511" spans="2:15" x14ac:dyDescent="0.35">
      <c r="B1511" s="4" t="s">
        <v>10</v>
      </c>
      <c r="C1511" s="8">
        <v>0</v>
      </c>
      <c r="D1511" s="8">
        <v>0</v>
      </c>
      <c r="E1511" s="8">
        <v>0</v>
      </c>
      <c r="F1511" s="8">
        <v>0</v>
      </c>
      <c r="G1511" s="8">
        <v>0</v>
      </c>
      <c r="H1511" s="8">
        <v>1.1000000000000001</v>
      </c>
      <c r="I1511" s="8">
        <v>0</v>
      </c>
      <c r="J1511" s="8">
        <v>0</v>
      </c>
      <c r="K1511" s="8">
        <v>0</v>
      </c>
      <c r="L1511" s="8">
        <v>0</v>
      </c>
      <c r="M1511" s="8">
        <v>0</v>
      </c>
      <c r="N1511" s="8">
        <v>0</v>
      </c>
      <c r="O1511" s="11">
        <v>1.1000000000000001</v>
      </c>
    </row>
    <row r="1512" spans="2:15" x14ac:dyDescent="0.35">
      <c r="B1512" s="2" t="s">
        <v>205</v>
      </c>
      <c r="C1512" s="6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9">
        <v>0</v>
      </c>
    </row>
    <row r="1513" spans="2:15" x14ac:dyDescent="0.35">
      <c r="B1513" s="3" t="s">
        <v>1</v>
      </c>
      <c r="C1513" s="7">
        <v>0</v>
      </c>
      <c r="D1513" s="7">
        <v>0</v>
      </c>
      <c r="E1513" s="7">
        <v>0</v>
      </c>
      <c r="F1513" s="7">
        <v>0</v>
      </c>
      <c r="G1513" s="7">
        <v>0</v>
      </c>
      <c r="H1513" s="7">
        <v>0</v>
      </c>
      <c r="I1513" s="7">
        <v>0</v>
      </c>
      <c r="J1513" s="7">
        <v>0</v>
      </c>
      <c r="K1513" s="7">
        <v>0</v>
      </c>
      <c r="L1513" s="7">
        <v>0</v>
      </c>
      <c r="M1513" s="7">
        <v>0</v>
      </c>
      <c r="N1513" s="7">
        <v>0</v>
      </c>
      <c r="O1513" s="10">
        <v>0</v>
      </c>
    </row>
    <row r="1514" spans="2:15" x14ac:dyDescent="0.35">
      <c r="B1514" s="4" t="s">
        <v>3</v>
      </c>
      <c r="C1514" s="8">
        <v>0</v>
      </c>
      <c r="D1514" s="8">
        <v>0</v>
      </c>
      <c r="E1514" s="8">
        <v>0</v>
      </c>
      <c r="F1514" s="8">
        <v>0</v>
      </c>
      <c r="G1514" s="8">
        <v>0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</v>
      </c>
      <c r="N1514" s="8">
        <v>0</v>
      </c>
      <c r="O1514" s="11">
        <v>0</v>
      </c>
    </row>
    <row r="1515" spans="2:15" x14ac:dyDescent="0.35">
      <c r="B1515" s="2" t="s">
        <v>207</v>
      </c>
      <c r="C1515" s="6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9">
        <v>0</v>
      </c>
    </row>
    <row r="1516" spans="2:15" x14ac:dyDescent="0.35">
      <c r="B1516" s="3" t="s">
        <v>1</v>
      </c>
      <c r="C1516" s="7">
        <v>0</v>
      </c>
      <c r="D1516" s="7">
        <v>0</v>
      </c>
      <c r="E1516" s="7">
        <v>0</v>
      </c>
      <c r="F1516" s="7">
        <v>0</v>
      </c>
      <c r="G1516" s="7">
        <v>0</v>
      </c>
      <c r="H1516" s="7">
        <v>0</v>
      </c>
      <c r="I1516" s="7">
        <v>0</v>
      </c>
      <c r="J1516" s="7">
        <v>0</v>
      </c>
      <c r="K1516" s="7">
        <v>0</v>
      </c>
      <c r="L1516" s="7">
        <v>0</v>
      </c>
      <c r="M1516" s="7">
        <v>0</v>
      </c>
      <c r="N1516" s="7">
        <v>0</v>
      </c>
      <c r="O1516" s="10">
        <v>0</v>
      </c>
    </row>
    <row r="1517" spans="2:15" x14ac:dyDescent="0.35">
      <c r="B1517" s="4" t="s">
        <v>3</v>
      </c>
      <c r="C1517" s="8">
        <v>0</v>
      </c>
      <c r="D1517" s="8">
        <v>0</v>
      </c>
      <c r="E1517" s="8">
        <v>0</v>
      </c>
      <c r="F1517" s="8">
        <v>0</v>
      </c>
      <c r="G1517" s="8">
        <v>0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11">
        <v>0</v>
      </c>
    </row>
    <row r="1518" spans="2:15" x14ac:dyDescent="0.35">
      <c r="B1518" s="2" t="s">
        <v>181</v>
      </c>
      <c r="C1518" s="6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9">
        <v>0</v>
      </c>
    </row>
    <row r="1519" spans="2:15" x14ac:dyDescent="0.35">
      <c r="B1519" s="3" t="s">
        <v>1</v>
      </c>
      <c r="C1519" s="7">
        <v>0</v>
      </c>
      <c r="D1519" s="7">
        <v>0</v>
      </c>
      <c r="E1519" s="7">
        <v>0</v>
      </c>
      <c r="F1519" s="7">
        <v>0</v>
      </c>
      <c r="G1519" s="7">
        <v>0</v>
      </c>
      <c r="H1519" s="7">
        <v>0</v>
      </c>
      <c r="I1519" s="7">
        <v>0</v>
      </c>
      <c r="J1519" s="7">
        <v>0</v>
      </c>
      <c r="K1519" s="7">
        <v>0</v>
      </c>
      <c r="L1519" s="7">
        <v>0</v>
      </c>
      <c r="M1519" s="7">
        <v>0</v>
      </c>
      <c r="N1519" s="7">
        <v>0</v>
      </c>
      <c r="O1519" s="10">
        <v>0</v>
      </c>
    </row>
    <row r="1520" spans="2:15" x14ac:dyDescent="0.35">
      <c r="B1520" s="4" t="s">
        <v>3</v>
      </c>
      <c r="C1520" s="8">
        <v>0</v>
      </c>
      <c r="D1520" s="8">
        <v>0</v>
      </c>
      <c r="E1520" s="8">
        <v>0</v>
      </c>
      <c r="F1520" s="8">
        <v>0</v>
      </c>
      <c r="G1520" s="8">
        <v>0</v>
      </c>
      <c r="H1520" s="8">
        <v>0</v>
      </c>
      <c r="I1520" s="8">
        <v>0</v>
      </c>
      <c r="J1520" s="8">
        <v>0</v>
      </c>
      <c r="K1520" s="8">
        <v>0</v>
      </c>
      <c r="L1520" s="8">
        <v>0</v>
      </c>
      <c r="M1520" s="8">
        <v>0</v>
      </c>
      <c r="N1520" s="8">
        <v>0</v>
      </c>
      <c r="O1520" s="11">
        <v>0</v>
      </c>
    </row>
    <row r="1521" spans="2:15" x14ac:dyDescent="0.35">
      <c r="B1521" s="2" t="s">
        <v>206</v>
      </c>
      <c r="C1521" s="6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9">
        <v>0</v>
      </c>
    </row>
    <row r="1522" spans="2:15" x14ac:dyDescent="0.35">
      <c r="B1522" s="3" t="s">
        <v>1</v>
      </c>
      <c r="C1522" s="7">
        <v>0</v>
      </c>
      <c r="D1522" s="7">
        <v>0</v>
      </c>
      <c r="E1522" s="7">
        <v>0</v>
      </c>
      <c r="F1522" s="7">
        <v>0</v>
      </c>
      <c r="G1522" s="7">
        <v>0</v>
      </c>
      <c r="H1522" s="7">
        <v>0</v>
      </c>
      <c r="I1522" s="7">
        <v>0</v>
      </c>
      <c r="J1522" s="7">
        <v>0</v>
      </c>
      <c r="K1522" s="7">
        <v>0</v>
      </c>
      <c r="L1522" s="7">
        <v>0</v>
      </c>
      <c r="M1522" s="7">
        <v>0</v>
      </c>
      <c r="N1522" s="7">
        <v>0</v>
      </c>
      <c r="O1522" s="10">
        <v>0</v>
      </c>
    </row>
    <row r="1523" spans="2:15" x14ac:dyDescent="0.35">
      <c r="B1523" s="4" t="s">
        <v>3</v>
      </c>
      <c r="C1523" s="8">
        <v>0</v>
      </c>
      <c r="D1523" s="8">
        <v>0</v>
      </c>
      <c r="E1523" s="8">
        <v>0</v>
      </c>
      <c r="F1523" s="8">
        <v>0</v>
      </c>
      <c r="G1523" s="8">
        <v>0</v>
      </c>
      <c r="H1523" s="8">
        <v>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11">
        <v>0</v>
      </c>
    </row>
    <row r="1524" spans="2:15" x14ac:dyDescent="0.35">
      <c r="B1524" s="2" t="s">
        <v>119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9">
        <v>0</v>
      </c>
    </row>
    <row r="1525" spans="2:15" x14ac:dyDescent="0.35">
      <c r="B1525" s="3" t="s">
        <v>1</v>
      </c>
      <c r="C1525" s="7">
        <v>0</v>
      </c>
      <c r="D1525" s="7">
        <v>0</v>
      </c>
      <c r="E1525" s="7">
        <v>0</v>
      </c>
      <c r="F1525" s="7">
        <v>0</v>
      </c>
      <c r="G1525" s="7">
        <v>0</v>
      </c>
      <c r="H1525" s="7">
        <v>0</v>
      </c>
      <c r="I1525" s="7">
        <v>0</v>
      </c>
      <c r="J1525" s="7">
        <v>0</v>
      </c>
      <c r="K1525" s="7">
        <v>0</v>
      </c>
      <c r="L1525" s="7">
        <v>0</v>
      </c>
      <c r="M1525" s="7">
        <v>0</v>
      </c>
      <c r="N1525" s="7">
        <v>0</v>
      </c>
      <c r="O1525" s="10">
        <v>0</v>
      </c>
    </row>
    <row r="1526" spans="2:15" x14ac:dyDescent="0.35">
      <c r="B1526" s="4" t="s">
        <v>3</v>
      </c>
      <c r="C1526" s="8">
        <v>0</v>
      </c>
      <c r="D1526" s="8">
        <v>0</v>
      </c>
      <c r="E1526" s="8">
        <v>0</v>
      </c>
      <c r="F1526" s="8">
        <v>0</v>
      </c>
      <c r="G1526" s="8">
        <v>0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11">
        <v>0</v>
      </c>
    </row>
    <row r="1527" spans="2:15" x14ac:dyDescent="0.35">
      <c r="B1527" s="2" t="s">
        <v>47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9">
        <v>0</v>
      </c>
    </row>
    <row r="1528" spans="2:15" x14ac:dyDescent="0.35">
      <c r="B1528" s="3" t="s">
        <v>1</v>
      </c>
      <c r="C1528" s="7">
        <v>0</v>
      </c>
      <c r="D1528" s="7">
        <v>0</v>
      </c>
      <c r="E1528" s="7">
        <v>0</v>
      </c>
      <c r="F1528" s="7">
        <v>0</v>
      </c>
      <c r="G1528" s="7">
        <v>0</v>
      </c>
      <c r="H1528" s="7">
        <v>0</v>
      </c>
      <c r="I1528" s="7">
        <v>0</v>
      </c>
      <c r="J1528" s="7">
        <v>0</v>
      </c>
      <c r="K1528" s="7">
        <v>0</v>
      </c>
      <c r="L1528" s="7">
        <v>0</v>
      </c>
      <c r="M1528" s="7">
        <v>0</v>
      </c>
      <c r="N1528" s="7">
        <v>0</v>
      </c>
      <c r="O1528" s="10">
        <v>0</v>
      </c>
    </row>
    <row r="1529" spans="2:15" x14ac:dyDescent="0.35">
      <c r="B1529" s="4" t="s">
        <v>3</v>
      </c>
      <c r="C1529" s="8">
        <v>0</v>
      </c>
      <c r="D1529" s="8">
        <v>0</v>
      </c>
      <c r="E1529" s="8">
        <v>0</v>
      </c>
      <c r="F1529" s="8">
        <v>0</v>
      </c>
      <c r="G1529" s="8">
        <v>0</v>
      </c>
      <c r="H1529" s="8">
        <v>0</v>
      </c>
      <c r="I1529" s="8">
        <v>0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  <c r="O1529" s="11">
        <v>0</v>
      </c>
    </row>
    <row r="1530" spans="2:15" x14ac:dyDescent="0.35">
      <c r="B1530" s="13" t="s">
        <v>12</v>
      </c>
      <c r="C1530" s="5">
        <v>6095136882.4100037</v>
      </c>
      <c r="D1530" s="5">
        <v>4379539973.3199997</v>
      </c>
      <c r="E1530" s="5">
        <v>4816066655.3499994</v>
      </c>
      <c r="F1530" s="5">
        <v>6447657936.6799955</v>
      </c>
      <c r="G1530" s="5">
        <v>4842460104.6500025</v>
      </c>
      <c r="H1530" s="5">
        <v>5578444166.8999987</v>
      </c>
      <c r="I1530" s="5">
        <v>5830905135.7399969</v>
      </c>
      <c r="J1530" s="5">
        <v>4620970557.510006</v>
      </c>
      <c r="K1530" s="5">
        <v>4951295698.6499958</v>
      </c>
      <c r="L1530" s="5">
        <v>5351205791.750001</v>
      </c>
      <c r="M1530" s="5">
        <v>5256647985.989994</v>
      </c>
      <c r="N1530" s="5">
        <v>5719547395.4299927</v>
      </c>
      <c r="O1530" s="5">
        <v>63889878284.379974</v>
      </c>
    </row>
    <row r="1532" spans="2:15" x14ac:dyDescent="0.35">
      <c r="B1532" s="12" t="s">
        <v>208</v>
      </c>
    </row>
  </sheetData>
  <mergeCells count="3">
    <mergeCell ref="C2:N2"/>
    <mergeCell ref="C4:O4"/>
    <mergeCell ref="B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D359-2534-4AAD-A83C-0B40A58AAC68}">
  <sheetPr filterMode="1"/>
  <dimension ref="A1:O1069"/>
  <sheetViews>
    <sheetView topLeftCell="B1" workbookViewId="0">
      <selection activeCell="C6" sqref="C6:N1015"/>
    </sheetView>
  </sheetViews>
  <sheetFormatPr baseColWidth="10" defaultColWidth="11.453125" defaultRowHeight="14.5" x14ac:dyDescent="0.35"/>
  <cols>
    <col min="1" max="1" width="45.6328125" style="1" customWidth="1"/>
    <col min="2" max="2" width="48.453125" style="1" bestFit="1" customWidth="1"/>
    <col min="3" max="10" width="15.6328125" style="1" bestFit="1" customWidth="1"/>
    <col min="11" max="11" width="17.08984375" style="1" bestFit="1" customWidth="1"/>
    <col min="12" max="14" width="15.6328125" style="1" bestFit="1" customWidth="1"/>
    <col min="15" max="16384" width="11.453125" style="1"/>
  </cols>
  <sheetData>
    <row r="1" spans="1:15" x14ac:dyDescent="0.35">
      <c r="A1" s="21" t="s">
        <v>227</v>
      </c>
      <c r="B1" s="21" t="s">
        <v>228</v>
      </c>
      <c r="C1" s="22" t="s">
        <v>209</v>
      </c>
      <c r="D1" s="22" t="s">
        <v>210</v>
      </c>
      <c r="E1" s="22" t="s">
        <v>211</v>
      </c>
      <c r="F1" s="22" t="s">
        <v>212</v>
      </c>
      <c r="G1" s="22" t="s">
        <v>213</v>
      </c>
      <c r="H1" s="22" t="s">
        <v>214</v>
      </c>
      <c r="I1" s="22" t="s">
        <v>215</v>
      </c>
      <c r="J1" s="22" t="s">
        <v>216</v>
      </c>
      <c r="K1" s="22" t="s">
        <v>217</v>
      </c>
      <c r="L1" s="23" t="s">
        <v>218</v>
      </c>
      <c r="M1" s="24" t="s">
        <v>219</v>
      </c>
      <c r="N1" s="25" t="s">
        <v>220</v>
      </c>
    </row>
    <row r="2" spans="1:15" hidden="1" x14ac:dyDescent="0.35">
      <c r="A2" s="26" t="s">
        <v>48</v>
      </c>
      <c r="B2" s="26" t="s">
        <v>2</v>
      </c>
      <c r="C2" s="27">
        <v>2021297830.53</v>
      </c>
      <c r="D2" s="27">
        <v>627640469.89999998</v>
      </c>
      <c r="E2" s="27">
        <v>902155708.5</v>
      </c>
      <c r="F2" s="27">
        <v>1689667825.8</v>
      </c>
      <c r="G2" s="27">
        <v>911379626.29999995</v>
      </c>
      <c r="H2" s="27">
        <v>1729559814.4000001</v>
      </c>
      <c r="I2" s="27">
        <v>1329664451.5999999</v>
      </c>
      <c r="J2" s="27">
        <v>1321577838.1000001</v>
      </c>
      <c r="K2" s="27">
        <v>1552122625.3</v>
      </c>
      <c r="L2" s="27">
        <v>983627269.0999999</v>
      </c>
      <c r="M2" s="27">
        <v>1348946296.74</v>
      </c>
      <c r="N2" s="27">
        <v>1871563345</v>
      </c>
    </row>
    <row r="3" spans="1:15" hidden="1" x14ac:dyDescent="0.35">
      <c r="A3" s="26" t="s">
        <v>48</v>
      </c>
      <c r="B3" s="26" t="s">
        <v>3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</row>
    <row r="4" spans="1:15" hidden="1" x14ac:dyDescent="0.35">
      <c r="A4" s="26" t="s">
        <v>48</v>
      </c>
      <c r="B4" s="26" t="s">
        <v>4</v>
      </c>
      <c r="C4" s="27">
        <v>135859124.68000001</v>
      </c>
      <c r="D4" s="27">
        <v>248172954.5</v>
      </c>
      <c r="E4" s="27">
        <v>231708880.69999999</v>
      </c>
      <c r="F4" s="27">
        <v>262024993.22999999</v>
      </c>
      <c r="G4" s="27">
        <v>239589543.01999998</v>
      </c>
      <c r="H4" s="27">
        <v>313776565.33000004</v>
      </c>
      <c r="I4" s="27">
        <v>242937701.96999997</v>
      </c>
      <c r="J4" s="27">
        <v>177495270.42000002</v>
      </c>
      <c r="K4" s="27">
        <v>253018714.60000002</v>
      </c>
      <c r="L4" s="27">
        <v>311289360.05000001</v>
      </c>
      <c r="M4" s="27">
        <v>223296530.65000001</v>
      </c>
      <c r="N4" s="27">
        <v>183722873.56999999</v>
      </c>
    </row>
    <row r="5" spans="1:15" hidden="1" x14ac:dyDescent="0.35">
      <c r="A5" s="26" t="s">
        <v>48</v>
      </c>
      <c r="B5" s="26" t="s">
        <v>5</v>
      </c>
      <c r="C5" s="27">
        <v>55710044.710000001</v>
      </c>
      <c r="D5" s="27">
        <v>23929356.34</v>
      </c>
      <c r="E5" s="27">
        <v>41211011.719999991</v>
      </c>
      <c r="F5" s="27">
        <v>64293227.920000024</v>
      </c>
      <c r="G5" s="27">
        <v>27248691.549999997</v>
      </c>
      <c r="H5" s="27">
        <v>9401962.8199999984</v>
      </c>
      <c r="I5" s="27">
        <v>6262397.2199999997</v>
      </c>
      <c r="J5" s="27">
        <v>4103814.8400000003</v>
      </c>
      <c r="K5" s="27">
        <v>1459726.32</v>
      </c>
      <c r="L5" s="27">
        <v>1192863.1199999999</v>
      </c>
      <c r="M5" s="27">
        <v>2217587.5299999998</v>
      </c>
      <c r="N5" s="27">
        <v>20338455.870000001</v>
      </c>
      <c r="O5" s="1">
        <f>SUBTOTAL(9,C5:N5)</f>
        <v>0</v>
      </c>
    </row>
    <row r="6" spans="1:15" x14ac:dyDescent="0.35">
      <c r="A6" s="26" t="s">
        <v>48</v>
      </c>
      <c r="B6" s="26" t="s">
        <v>6</v>
      </c>
      <c r="C6" s="27">
        <v>7603283.4900000012</v>
      </c>
      <c r="D6" s="27">
        <v>7375947.879999998</v>
      </c>
      <c r="E6" s="27">
        <v>7351601.1400000015</v>
      </c>
      <c r="F6" s="27">
        <v>7495967.2200000025</v>
      </c>
      <c r="G6" s="27">
        <v>6538112.7799999984</v>
      </c>
      <c r="H6" s="27">
        <v>7564319.0900000008</v>
      </c>
      <c r="I6" s="27">
        <v>9110589.7800000012</v>
      </c>
      <c r="J6" s="27">
        <v>6884871.1000000006</v>
      </c>
      <c r="K6" s="27">
        <v>9201301.7700000014</v>
      </c>
      <c r="L6" s="27">
        <v>8921882.0800000019</v>
      </c>
      <c r="M6" s="27">
        <v>8338553.8400000008</v>
      </c>
      <c r="N6" s="27">
        <v>10035809.85</v>
      </c>
    </row>
    <row r="7" spans="1:15" hidden="1" x14ac:dyDescent="0.35">
      <c r="A7" s="26" t="s">
        <v>48</v>
      </c>
      <c r="B7" s="26" t="s">
        <v>7</v>
      </c>
      <c r="C7" s="27">
        <v>541000</v>
      </c>
      <c r="D7" s="27">
        <v>4002925.72</v>
      </c>
      <c r="E7" s="27">
        <v>2164854.4</v>
      </c>
      <c r="F7" s="27">
        <v>545506</v>
      </c>
      <c r="G7" s="27">
        <v>541000</v>
      </c>
      <c r="H7" s="27">
        <v>0</v>
      </c>
      <c r="I7" s="27">
        <v>33123542.399999999</v>
      </c>
      <c r="J7" s="27">
        <v>36470295.200000003</v>
      </c>
      <c r="K7" s="27">
        <v>513950</v>
      </c>
      <c r="L7" s="27">
        <v>41347687.600000001</v>
      </c>
      <c r="M7" s="27">
        <v>31844447</v>
      </c>
      <c r="N7" s="27">
        <v>0</v>
      </c>
    </row>
    <row r="8" spans="1:15" hidden="1" x14ac:dyDescent="0.35">
      <c r="A8" s="26" t="s">
        <v>48</v>
      </c>
      <c r="B8" s="26" t="s">
        <v>8</v>
      </c>
      <c r="C8" s="27">
        <v>7076833.0199999996</v>
      </c>
      <c r="D8" s="27">
        <v>12221055.390000001</v>
      </c>
      <c r="E8" s="27">
        <v>13059397.59</v>
      </c>
      <c r="F8" s="27">
        <v>8779257.0899999999</v>
      </c>
      <c r="G8" s="27">
        <v>14732024.15</v>
      </c>
      <c r="H8" s="27">
        <v>14955660.66</v>
      </c>
      <c r="I8" s="27">
        <v>12019406.41</v>
      </c>
      <c r="J8" s="27">
        <v>7949493.9500000002</v>
      </c>
      <c r="K8" s="27">
        <v>12293788.199999999</v>
      </c>
      <c r="L8" s="27">
        <v>8871114.3000000007</v>
      </c>
      <c r="M8" s="27">
        <v>19462069.479999997</v>
      </c>
      <c r="N8" s="27">
        <v>14536200.68</v>
      </c>
    </row>
    <row r="9" spans="1:15" hidden="1" x14ac:dyDescent="0.35">
      <c r="A9" s="26" t="s">
        <v>48</v>
      </c>
      <c r="B9" s="26" t="s">
        <v>10</v>
      </c>
      <c r="C9" s="27">
        <v>79069541.920000002</v>
      </c>
      <c r="D9" s="27">
        <v>46012703.75</v>
      </c>
      <c r="E9" s="27">
        <v>51252935.850000001</v>
      </c>
      <c r="F9" s="27">
        <v>68288863.320000008</v>
      </c>
      <c r="G9" s="27">
        <v>57922763.210000001</v>
      </c>
      <c r="H9" s="27">
        <v>60303925.550000012</v>
      </c>
      <c r="I9" s="27">
        <v>71719026.729999989</v>
      </c>
      <c r="J9" s="27">
        <v>66866102.919999994</v>
      </c>
      <c r="K9" s="27">
        <v>57179859.170000002</v>
      </c>
      <c r="L9" s="27">
        <v>67784875.140000001</v>
      </c>
      <c r="M9" s="27">
        <v>53165677.570000008</v>
      </c>
      <c r="N9" s="27">
        <v>49662968.690000005</v>
      </c>
    </row>
    <row r="10" spans="1:15" hidden="1" x14ac:dyDescent="0.35">
      <c r="A10" s="26" t="s">
        <v>48</v>
      </c>
      <c r="B10" s="26" t="s">
        <v>11</v>
      </c>
      <c r="C10" s="27">
        <v>6548631.9500000002</v>
      </c>
      <c r="D10" s="27">
        <v>8778831.9600000009</v>
      </c>
      <c r="E10" s="27">
        <v>18086935.129999999</v>
      </c>
      <c r="F10" s="27">
        <v>13321396.66</v>
      </c>
      <c r="G10" s="27">
        <v>13900707.530000001</v>
      </c>
      <c r="H10" s="27">
        <v>16778582.110000003</v>
      </c>
      <c r="I10" s="27">
        <v>18202071.34</v>
      </c>
      <c r="J10" s="27">
        <v>17818334.580000002</v>
      </c>
      <c r="K10" s="27">
        <v>15141252.250000002</v>
      </c>
      <c r="L10" s="27">
        <v>19633456.27</v>
      </c>
      <c r="M10" s="27">
        <v>24244626.030000001</v>
      </c>
      <c r="N10" s="27">
        <v>17136217.259999998</v>
      </c>
    </row>
    <row r="11" spans="1:15" hidden="1" x14ac:dyDescent="0.35">
      <c r="A11" s="26" t="s">
        <v>65</v>
      </c>
      <c r="B11" s="26" t="s">
        <v>2</v>
      </c>
      <c r="C11" s="27">
        <v>605417905.62999988</v>
      </c>
      <c r="D11" s="27">
        <v>605480575.30000007</v>
      </c>
      <c r="E11" s="27">
        <v>680475415.82000005</v>
      </c>
      <c r="F11" s="27">
        <v>1025696448.2900001</v>
      </c>
      <c r="G11" s="27">
        <v>711405265.11000001</v>
      </c>
      <c r="H11" s="27">
        <v>859856926.62</v>
      </c>
      <c r="I11" s="27">
        <v>447122954.13</v>
      </c>
      <c r="J11" s="27">
        <v>823648157.20000005</v>
      </c>
      <c r="K11" s="27">
        <v>412136406.50999999</v>
      </c>
      <c r="L11" s="27">
        <v>777372480.97000003</v>
      </c>
      <c r="M11" s="27">
        <v>1182469512.4000001</v>
      </c>
      <c r="N11" s="27">
        <v>801030808</v>
      </c>
    </row>
    <row r="12" spans="1:15" hidden="1" x14ac:dyDescent="0.35">
      <c r="A12" s="26" t="s">
        <v>65</v>
      </c>
      <c r="B12" s="26" t="s">
        <v>3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</row>
    <row r="13" spans="1:15" hidden="1" x14ac:dyDescent="0.35">
      <c r="A13" s="26" t="s">
        <v>65</v>
      </c>
      <c r="B13" s="26" t="s">
        <v>4</v>
      </c>
      <c r="C13" s="27">
        <v>46851075.969999999</v>
      </c>
      <c r="D13" s="27">
        <v>55111611.180000007</v>
      </c>
      <c r="E13" s="27">
        <v>63528601.709999993</v>
      </c>
      <c r="F13" s="27">
        <v>54459101.970000006</v>
      </c>
      <c r="G13" s="27">
        <v>58440064.169999987</v>
      </c>
      <c r="H13" s="27">
        <v>65850054.230000004</v>
      </c>
      <c r="I13" s="27">
        <v>71982848.680000007</v>
      </c>
      <c r="J13" s="27">
        <v>54966628.399999999</v>
      </c>
      <c r="K13" s="27">
        <v>66288555.180000007</v>
      </c>
      <c r="L13" s="27">
        <v>65225134.5</v>
      </c>
      <c r="M13" s="27">
        <v>63151170.900000013</v>
      </c>
      <c r="N13" s="27">
        <v>43288370.989999995</v>
      </c>
    </row>
    <row r="14" spans="1:15" hidden="1" x14ac:dyDescent="0.35">
      <c r="A14" s="26" t="s">
        <v>65</v>
      </c>
      <c r="B14" s="26" t="s">
        <v>5</v>
      </c>
      <c r="C14" s="27">
        <v>128062484.59999999</v>
      </c>
      <c r="D14" s="27">
        <v>144872692.89999998</v>
      </c>
      <c r="E14" s="27">
        <v>168838215.00999993</v>
      </c>
      <c r="F14" s="27">
        <v>125828891.45999999</v>
      </c>
      <c r="G14" s="27">
        <v>44061681.539999992</v>
      </c>
      <c r="H14" s="27">
        <v>63777495.019999988</v>
      </c>
      <c r="I14" s="27">
        <v>80214898.719999999</v>
      </c>
      <c r="J14" s="27">
        <v>62722735.899999999</v>
      </c>
      <c r="K14" s="27">
        <v>50200569.280000024</v>
      </c>
      <c r="L14" s="27">
        <v>20485489.789999995</v>
      </c>
      <c r="M14" s="27">
        <v>7490079.8400000017</v>
      </c>
      <c r="N14" s="27">
        <v>43605127.079999998</v>
      </c>
      <c r="O14" s="1">
        <f>SUBTOTAL(9,C14:N14)</f>
        <v>0</v>
      </c>
    </row>
    <row r="15" spans="1:15" x14ac:dyDescent="0.35">
      <c r="A15" s="26" t="s">
        <v>65</v>
      </c>
      <c r="B15" s="26" t="s">
        <v>6</v>
      </c>
      <c r="C15" s="27">
        <v>11801905.230000002</v>
      </c>
      <c r="D15" s="27">
        <v>7425359.4599999981</v>
      </c>
      <c r="E15" s="27">
        <v>11173486.220000004</v>
      </c>
      <c r="F15" s="27">
        <v>11538544.369999997</v>
      </c>
      <c r="G15" s="27">
        <v>11160818.719999999</v>
      </c>
      <c r="H15" s="27">
        <v>17715174.380000003</v>
      </c>
      <c r="I15" s="27">
        <v>19393561.189999998</v>
      </c>
      <c r="J15" s="27">
        <v>17398188.619999997</v>
      </c>
      <c r="K15" s="27">
        <v>20327339.819999997</v>
      </c>
      <c r="L15" s="27">
        <v>18940236.839999992</v>
      </c>
      <c r="M15" s="27">
        <v>15981493.739999993</v>
      </c>
      <c r="N15" s="27">
        <v>14435652.100000001</v>
      </c>
    </row>
    <row r="16" spans="1:15" hidden="1" x14ac:dyDescent="0.35">
      <c r="A16" s="26" t="s">
        <v>65</v>
      </c>
      <c r="B16" s="26" t="s">
        <v>7</v>
      </c>
      <c r="C16" s="27">
        <v>61084373.869999997</v>
      </c>
      <c r="D16" s="27">
        <v>7049671.46</v>
      </c>
      <c r="E16" s="27">
        <v>23766250.91</v>
      </c>
      <c r="F16" s="27">
        <v>6972406.4000000004</v>
      </c>
      <c r="G16" s="27">
        <v>24419239</v>
      </c>
      <c r="H16" s="27">
        <v>27865134.329999998</v>
      </c>
      <c r="I16" s="27">
        <v>5897467.21</v>
      </c>
      <c r="J16" s="27">
        <v>32495107.57</v>
      </c>
      <c r="K16" s="27">
        <v>22989751.939999998</v>
      </c>
      <c r="L16" s="27">
        <v>32289567.740000002</v>
      </c>
      <c r="M16" s="27">
        <v>16180631.77</v>
      </c>
      <c r="N16" s="27">
        <v>2559557.7999999998</v>
      </c>
    </row>
    <row r="17" spans="1:15" hidden="1" x14ac:dyDescent="0.35">
      <c r="A17" s="26" t="s">
        <v>65</v>
      </c>
      <c r="B17" s="26" t="s">
        <v>8</v>
      </c>
      <c r="C17" s="27">
        <v>19536762.980000004</v>
      </c>
      <c r="D17" s="27">
        <v>14912124.379999999</v>
      </c>
      <c r="E17" s="27">
        <v>19100156.82</v>
      </c>
      <c r="F17" s="27">
        <v>17790176.629999999</v>
      </c>
      <c r="G17" s="27">
        <v>15888157.24</v>
      </c>
      <c r="H17" s="27">
        <v>17189566.799999997</v>
      </c>
      <c r="I17" s="27">
        <v>17929816.649999999</v>
      </c>
      <c r="J17" s="27">
        <v>17059304.509999998</v>
      </c>
      <c r="K17" s="27">
        <v>17967408.739999995</v>
      </c>
      <c r="L17" s="27">
        <v>16511558.649999995</v>
      </c>
      <c r="M17" s="27">
        <v>18224622.07</v>
      </c>
      <c r="N17" s="27">
        <v>16237888.059999995</v>
      </c>
    </row>
    <row r="18" spans="1:15" hidden="1" x14ac:dyDescent="0.35">
      <c r="A18" s="26" t="s">
        <v>65</v>
      </c>
      <c r="B18" s="26" t="s">
        <v>10</v>
      </c>
      <c r="C18" s="27">
        <v>20256176.499999978</v>
      </c>
      <c r="D18" s="27">
        <v>39929663.760000035</v>
      </c>
      <c r="E18" s="27">
        <v>48260392.919999987</v>
      </c>
      <c r="F18" s="27">
        <v>27364399.050000008</v>
      </c>
      <c r="G18" s="27">
        <v>27751561.870000001</v>
      </c>
      <c r="H18" s="27">
        <v>19543957.390000008</v>
      </c>
      <c r="I18" s="27">
        <v>17714486.050000008</v>
      </c>
      <c r="J18" s="27">
        <v>26608848.400000028</v>
      </c>
      <c r="K18" s="27">
        <v>28009515.52</v>
      </c>
      <c r="L18" s="27">
        <v>24381943.230000004</v>
      </c>
      <c r="M18" s="27">
        <v>39928097.489999995</v>
      </c>
      <c r="N18" s="27">
        <v>18428493.409999996</v>
      </c>
    </row>
    <row r="19" spans="1:15" hidden="1" x14ac:dyDescent="0.35">
      <c r="A19" s="26" t="s">
        <v>65</v>
      </c>
      <c r="B19" s="26" t="s">
        <v>11</v>
      </c>
      <c r="C19" s="27">
        <v>14960568.279999999</v>
      </c>
      <c r="D19" s="27">
        <v>13747863.819999998</v>
      </c>
      <c r="E19" s="27">
        <v>15936227.02</v>
      </c>
      <c r="F19" s="27">
        <v>23923200.749999996</v>
      </c>
      <c r="G19" s="27">
        <v>14934176.07</v>
      </c>
      <c r="H19" s="27">
        <v>8704461.9999999981</v>
      </c>
      <c r="I19" s="27">
        <v>11835362.599999998</v>
      </c>
      <c r="J19" s="27">
        <v>10722434.070000002</v>
      </c>
      <c r="K19" s="27">
        <v>15141857.819999997</v>
      </c>
      <c r="L19" s="27">
        <v>12792343.700000003</v>
      </c>
      <c r="M19" s="27">
        <v>16662194.840000002</v>
      </c>
      <c r="N19" s="27">
        <v>16249754.75</v>
      </c>
    </row>
    <row r="20" spans="1:15" hidden="1" x14ac:dyDescent="0.35">
      <c r="A20" s="26" t="s">
        <v>104</v>
      </c>
      <c r="B20" s="26" t="s">
        <v>2</v>
      </c>
      <c r="C20" s="27">
        <v>174895681.5</v>
      </c>
      <c r="D20" s="27">
        <v>213640063</v>
      </c>
      <c r="E20" s="27">
        <v>398229083.38</v>
      </c>
      <c r="F20" s="27">
        <v>358546505</v>
      </c>
      <c r="G20" s="27">
        <v>192445429</v>
      </c>
      <c r="H20" s="27">
        <v>178616531.5</v>
      </c>
      <c r="I20" s="27">
        <v>442047528.5</v>
      </c>
      <c r="J20" s="27">
        <v>209004718</v>
      </c>
      <c r="K20" s="27">
        <v>293477923.5</v>
      </c>
      <c r="L20" s="27">
        <v>141518881.30000001</v>
      </c>
      <c r="M20" s="27">
        <v>137959063.5</v>
      </c>
      <c r="N20" s="27">
        <v>434970731.80000001</v>
      </c>
    </row>
    <row r="21" spans="1:15" hidden="1" x14ac:dyDescent="0.35">
      <c r="A21" s="26" t="s">
        <v>104</v>
      </c>
      <c r="B21" s="26" t="s">
        <v>3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</row>
    <row r="22" spans="1:15" hidden="1" x14ac:dyDescent="0.35">
      <c r="A22" s="26" t="s">
        <v>104</v>
      </c>
      <c r="B22" s="26" t="s">
        <v>4</v>
      </c>
      <c r="C22" s="27">
        <v>301702433.69999999</v>
      </c>
      <c r="D22" s="27">
        <v>284425033.10000002</v>
      </c>
      <c r="E22" s="27">
        <v>299501302.80999994</v>
      </c>
      <c r="F22" s="27">
        <v>268879148.5</v>
      </c>
      <c r="G22" s="27">
        <v>285447255.10000002</v>
      </c>
      <c r="H22" s="27">
        <v>270713800.71000004</v>
      </c>
      <c r="I22" s="27">
        <v>284987361.19999999</v>
      </c>
      <c r="J22" s="27">
        <v>200079028.09999999</v>
      </c>
      <c r="K22" s="27">
        <v>209763414.5</v>
      </c>
      <c r="L22" s="27">
        <v>463015635.01999998</v>
      </c>
      <c r="M22" s="27">
        <v>351258162.55000001</v>
      </c>
      <c r="N22" s="27">
        <v>332954479.85999995</v>
      </c>
    </row>
    <row r="23" spans="1:15" hidden="1" x14ac:dyDescent="0.35">
      <c r="A23" s="26" t="s">
        <v>104</v>
      </c>
      <c r="B23" s="26" t="s">
        <v>5</v>
      </c>
      <c r="C23" s="27">
        <v>2109387.7100000004</v>
      </c>
      <c r="D23" s="27">
        <v>2759567.4099999997</v>
      </c>
      <c r="E23" s="27">
        <v>4878329.4800000014</v>
      </c>
      <c r="F23" s="27">
        <v>4948790.419999999</v>
      </c>
      <c r="G23" s="27">
        <v>2366124.71</v>
      </c>
      <c r="H23" s="27">
        <v>4900771.83</v>
      </c>
      <c r="I23" s="27">
        <v>7079823.8500000015</v>
      </c>
      <c r="J23" s="27">
        <v>4932326.53</v>
      </c>
      <c r="K23" s="27">
        <v>2477935.87</v>
      </c>
      <c r="L23" s="27">
        <v>975273.39</v>
      </c>
      <c r="M23" s="27">
        <v>514322.75</v>
      </c>
      <c r="N23" s="27">
        <v>583738.11</v>
      </c>
      <c r="O23" s="1">
        <f>SUBTOTAL(9,C23:N23)</f>
        <v>0</v>
      </c>
    </row>
    <row r="24" spans="1:15" x14ac:dyDescent="0.35">
      <c r="A24" s="26" t="s">
        <v>104</v>
      </c>
      <c r="B24" s="26" t="s">
        <v>6</v>
      </c>
      <c r="C24" s="27">
        <v>3883065.2699999996</v>
      </c>
      <c r="D24" s="27">
        <v>4553852.22</v>
      </c>
      <c r="E24" s="27">
        <v>3009518.1100000003</v>
      </c>
      <c r="F24" s="27">
        <v>3332143.3000000012</v>
      </c>
      <c r="G24" s="27">
        <v>3599435.6799999992</v>
      </c>
      <c r="H24" s="27">
        <v>3449315.1700000004</v>
      </c>
      <c r="I24" s="27">
        <v>4273018.54</v>
      </c>
      <c r="J24" s="27">
        <v>4791698.0299999993</v>
      </c>
      <c r="K24" s="27">
        <v>4961225.9899999993</v>
      </c>
      <c r="L24" s="27">
        <v>6531168.9199999999</v>
      </c>
      <c r="M24" s="27">
        <v>5138631.3599999994</v>
      </c>
      <c r="N24" s="27">
        <v>6280706.4299999988</v>
      </c>
    </row>
    <row r="25" spans="1:15" hidden="1" x14ac:dyDescent="0.35">
      <c r="A25" s="26" t="s">
        <v>104</v>
      </c>
      <c r="B25" s="26" t="s">
        <v>7</v>
      </c>
      <c r="C25" s="27">
        <v>9299637</v>
      </c>
      <c r="D25" s="27">
        <v>2504537</v>
      </c>
      <c r="E25" s="27">
        <v>12988</v>
      </c>
      <c r="F25" s="27">
        <v>128</v>
      </c>
      <c r="G25" s="27">
        <v>21703</v>
      </c>
      <c r="H25" s="27">
        <v>80240</v>
      </c>
      <c r="I25" s="27">
        <v>966493</v>
      </c>
      <c r="J25" s="27">
        <v>582229</v>
      </c>
      <c r="K25" s="27">
        <v>222020</v>
      </c>
      <c r="L25" s="27">
        <v>8058068</v>
      </c>
      <c r="M25" s="27">
        <v>80240</v>
      </c>
      <c r="N25" s="27">
        <v>260780</v>
      </c>
    </row>
    <row r="26" spans="1:15" hidden="1" x14ac:dyDescent="0.35">
      <c r="A26" s="26" t="s">
        <v>104</v>
      </c>
      <c r="B26" s="26" t="s">
        <v>8</v>
      </c>
      <c r="C26" s="27">
        <v>33442718.890000001</v>
      </c>
      <c r="D26" s="27">
        <v>18663681.829999994</v>
      </c>
      <c r="E26" s="27">
        <v>16788974.599999994</v>
      </c>
      <c r="F26" s="27">
        <v>7140613.9500000002</v>
      </c>
      <c r="G26" s="27">
        <v>8816087.6600000001</v>
      </c>
      <c r="H26" s="27">
        <v>11509474.040000001</v>
      </c>
      <c r="I26" s="27">
        <v>12560029.84</v>
      </c>
      <c r="J26" s="27">
        <v>7981246.8599999985</v>
      </c>
      <c r="K26" s="27">
        <v>12799514.210000003</v>
      </c>
      <c r="L26" s="27">
        <v>16874403.080000002</v>
      </c>
      <c r="M26" s="27">
        <v>28786048.670000002</v>
      </c>
      <c r="N26" s="27">
        <v>32169122.299999997</v>
      </c>
    </row>
    <row r="27" spans="1:15" hidden="1" x14ac:dyDescent="0.35">
      <c r="A27" s="26" t="s">
        <v>104</v>
      </c>
      <c r="B27" s="26" t="s">
        <v>10</v>
      </c>
      <c r="C27" s="27">
        <v>6958828.3399999999</v>
      </c>
      <c r="D27" s="27">
        <v>4242282.3999999994</v>
      </c>
      <c r="E27" s="27">
        <v>10546436.539999999</v>
      </c>
      <c r="F27" s="27">
        <v>7626401.5899999989</v>
      </c>
      <c r="G27" s="27">
        <v>7889944.5899999999</v>
      </c>
      <c r="H27" s="27">
        <v>10005772.240000002</v>
      </c>
      <c r="I27" s="27">
        <v>7635473.4300000006</v>
      </c>
      <c r="J27" s="27">
        <v>6826352.7500000009</v>
      </c>
      <c r="K27" s="27">
        <v>7720665.0300000003</v>
      </c>
      <c r="L27" s="27">
        <v>6596577.1299999999</v>
      </c>
      <c r="M27" s="27">
        <v>6552084.9700000007</v>
      </c>
      <c r="N27" s="27">
        <v>8181434.9200000018</v>
      </c>
    </row>
    <row r="28" spans="1:15" hidden="1" x14ac:dyDescent="0.35">
      <c r="A28" s="26" t="s">
        <v>104</v>
      </c>
      <c r="B28" s="26" t="s">
        <v>11</v>
      </c>
      <c r="C28" s="27">
        <v>11596927.290000001</v>
      </c>
      <c r="D28" s="27">
        <v>7225682.8500000015</v>
      </c>
      <c r="E28" s="27">
        <v>8973775.1099999994</v>
      </c>
      <c r="F28" s="27">
        <v>9663458.6600000001</v>
      </c>
      <c r="G28" s="27">
        <v>10454260.83</v>
      </c>
      <c r="H28" s="27">
        <v>10903800.349999998</v>
      </c>
      <c r="I28" s="27">
        <v>12498346.790000003</v>
      </c>
      <c r="J28" s="27">
        <v>9920803.3599999994</v>
      </c>
      <c r="K28" s="27">
        <v>9977618.4400000013</v>
      </c>
      <c r="L28" s="27">
        <v>9694101.8900000006</v>
      </c>
      <c r="M28" s="27">
        <v>10441979.229999999</v>
      </c>
      <c r="N28" s="27">
        <v>10677984.149999999</v>
      </c>
    </row>
    <row r="29" spans="1:15" hidden="1" x14ac:dyDescent="0.35">
      <c r="A29" s="26" t="s">
        <v>52</v>
      </c>
      <c r="B29" s="26" t="s">
        <v>2</v>
      </c>
      <c r="C29" s="27">
        <v>68231954.5</v>
      </c>
      <c r="D29" s="27">
        <v>113243981</v>
      </c>
      <c r="E29" s="27">
        <v>76616419.5</v>
      </c>
      <c r="F29" s="27">
        <v>330574530</v>
      </c>
      <c r="G29" s="27">
        <v>264577930</v>
      </c>
      <c r="H29" s="27">
        <v>80954369</v>
      </c>
      <c r="I29" s="27">
        <v>301848537</v>
      </c>
      <c r="J29" s="27">
        <v>87215419.5</v>
      </c>
      <c r="K29" s="27">
        <v>71219772</v>
      </c>
      <c r="L29" s="27">
        <v>98558726.5</v>
      </c>
      <c r="M29" s="27">
        <v>227443625.5</v>
      </c>
      <c r="N29" s="27">
        <v>110303834.5</v>
      </c>
    </row>
    <row r="30" spans="1:15" hidden="1" x14ac:dyDescent="0.35">
      <c r="A30" s="26" t="s">
        <v>52</v>
      </c>
      <c r="B30" s="26" t="s">
        <v>3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</row>
    <row r="31" spans="1:15" hidden="1" x14ac:dyDescent="0.35">
      <c r="A31" s="26" t="s">
        <v>52</v>
      </c>
      <c r="B31" s="26" t="s">
        <v>4</v>
      </c>
      <c r="C31" s="27">
        <v>63745082.5</v>
      </c>
      <c r="D31" s="27">
        <v>78134223</v>
      </c>
      <c r="E31" s="27">
        <v>66451410.130000003</v>
      </c>
      <c r="F31" s="27">
        <v>100004982</v>
      </c>
      <c r="G31" s="27">
        <v>69955953</v>
      </c>
      <c r="H31" s="27">
        <v>54787820.339999996</v>
      </c>
      <c r="I31" s="27">
        <v>81543893.780000001</v>
      </c>
      <c r="J31" s="27">
        <v>87937105.349999994</v>
      </c>
      <c r="K31" s="27">
        <v>50999121.560000002</v>
      </c>
      <c r="L31" s="27">
        <v>74563424.24000001</v>
      </c>
      <c r="M31" s="27">
        <v>60860741.519999996</v>
      </c>
      <c r="N31" s="27">
        <v>43047708.239999995</v>
      </c>
    </row>
    <row r="32" spans="1:15" hidden="1" x14ac:dyDescent="0.35">
      <c r="A32" s="26" t="s">
        <v>52</v>
      </c>
      <c r="B32" s="26" t="s">
        <v>5</v>
      </c>
      <c r="C32" s="27">
        <v>4228232.7</v>
      </c>
      <c r="D32" s="27">
        <v>9413204.8399999999</v>
      </c>
      <c r="E32" s="27">
        <v>28467153.340000004</v>
      </c>
      <c r="F32" s="27">
        <v>20382355.650000006</v>
      </c>
      <c r="G32" s="27">
        <v>3459590.5</v>
      </c>
      <c r="H32" s="27">
        <v>3652616.62</v>
      </c>
      <c r="I32" s="27">
        <v>4204656.25</v>
      </c>
      <c r="J32" s="27">
        <v>3553326.27</v>
      </c>
      <c r="K32" s="27">
        <v>1641691.7</v>
      </c>
      <c r="L32" s="27">
        <v>411035.3</v>
      </c>
      <c r="M32" s="27">
        <v>548039.9</v>
      </c>
      <c r="N32" s="27">
        <v>646359.77999999991</v>
      </c>
      <c r="O32" s="1">
        <f>SUBTOTAL(9,C32:N32)</f>
        <v>0</v>
      </c>
    </row>
    <row r="33" spans="1:15" x14ac:dyDescent="0.35">
      <c r="A33" s="26" t="s">
        <v>52</v>
      </c>
      <c r="B33" s="26" t="s">
        <v>6</v>
      </c>
      <c r="C33" s="27">
        <v>4122299.1599999997</v>
      </c>
      <c r="D33" s="27">
        <v>4664109.66</v>
      </c>
      <c r="E33" s="27">
        <v>3956050.0799999996</v>
      </c>
      <c r="F33" s="27">
        <v>4739400.82</v>
      </c>
      <c r="G33" s="27">
        <v>3779182.3800000008</v>
      </c>
      <c r="H33" s="27">
        <v>3651159.9799999995</v>
      </c>
      <c r="I33" s="27">
        <v>3967999.2100000004</v>
      </c>
      <c r="J33" s="27">
        <v>3363145.53</v>
      </c>
      <c r="K33" s="27">
        <v>3875092.4</v>
      </c>
      <c r="L33" s="27">
        <v>3561869.2600000012</v>
      </c>
      <c r="M33" s="27">
        <v>3698257.59</v>
      </c>
      <c r="N33" s="27">
        <v>4151503.2800000003</v>
      </c>
    </row>
    <row r="34" spans="1:15" hidden="1" x14ac:dyDescent="0.35">
      <c r="A34" s="26" t="s">
        <v>52</v>
      </c>
      <c r="B34" s="26" t="s">
        <v>7</v>
      </c>
      <c r="C34" s="27">
        <v>20612</v>
      </c>
      <c r="D34" s="27">
        <v>184516</v>
      </c>
      <c r="E34" s="27">
        <v>251995.75</v>
      </c>
      <c r="F34" s="27">
        <v>0</v>
      </c>
      <c r="G34" s="27">
        <v>81986</v>
      </c>
      <c r="H34" s="27">
        <v>917.4</v>
      </c>
      <c r="I34" s="27">
        <v>48644</v>
      </c>
      <c r="J34" s="27">
        <v>170562</v>
      </c>
      <c r="K34" s="27">
        <v>103060</v>
      </c>
      <c r="L34" s="27">
        <v>86428</v>
      </c>
      <c r="M34" s="27">
        <v>128444.4</v>
      </c>
      <c r="N34" s="27">
        <v>0</v>
      </c>
    </row>
    <row r="35" spans="1:15" hidden="1" x14ac:dyDescent="0.35">
      <c r="A35" s="26" t="s">
        <v>52</v>
      </c>
      <c r="B35" s="26" t="s">
        <v>8</v>
      </c>
      <c r="C35" s="27">
        <v>6407595.4500000002</v>
      </c>
      <c r="D35" s="27">
        <v>4964326.76</v>
      </c>
      <c r="E35" s="27">
        <v>4635494.8000000007</v>
      </c>
      <c r="F35" s="27">
        <v>4304685.57</v>
      </c>
      <c r="G35" s="27">
        <v>4180969.0500000012</v>
      </c>
      <c r="H35" s="27">
        <v>4790074.4799999995</v>
      </c>
      <c r="I35" s="27">
        <v>6539149.5300000003</v>
      </c>
      <c r="J35" s="27">
        <v>4018780.17</v>
      </c>
      <c r="K35" s="27">
        <v>6428297.8600000003</v>
      </c>
      <c r="L35" s="27">
        <v>3188807.0900000003</v>
      </c>
      <c r="M35" s="27">
        <v>3457895.96</v>
      </c>
      <c r="N35" s="27">
        <v>2687100.96</v>
      </c>
    </row>
    <row r="36" spans="1:15" hidden="1" x14ac:dyDescent="0.35">
      <c r="A36" s="26" t="s">
        <v>52</v>
      </c>
      <c r="B36" s="26" t="s">
        <v>10</v>
      </c>
      <c r="C36" s="27">
        <v>13923532.949999999</v>
      </c>
      <c r="D36" s="27">
        <v>11381766.509999998</v>
      </c>
      <c r="E36" s="27">
        <v>9690519.8300000001</v>
      </c>
      <c r="F36" s="27">
        <v>13202275.140000001</v>
      </c>
      <c r="G36" s="27">
        <v>13056209.16</v>
      </c>
      <c r="H36" s="27">
        <v>8601082.7800000012</v>
      </c>
      <c r="I36" s="27">
        <v>18693695.370000001</v>
      </c>
      <c r="J36" s="27">
        <v>16693879.270000001</v>
      </c>
      <c r="K36" s="27">
        <v>4413638.51</v>
      </c>
      <c r="L36" s="27">
        <v>9078384.6300000008</v>
      </c>
      <c r="M36" s="27">
        <v>7906140.8500000006</v>
      </c>
      <c r="N36" s="27">
        <v>5176754.47</v>
      </c>
    </row>
    <row r="37" spans="1:15" hidden="1" x14ac:dyDescent="0.35">
      <c r="A37" s="26" t="s">
        <v>52</v>
      </c>
      <c r="B37" s="26" t="s">
        <v>11</v>
      </c>
      <c r="C37" s="27">
        <v>1282383.3299999998</v>
      </c>
      <c r="D37" s="27">
        <v>1108699.4100000001</v>
      </c>
      <c r="E37" s="27">
        <v>1450250.8200000003</v>
      </c>
      <c r="F37" s="27">
        <v>1270495.25</v>
      </c>
      <c r="G37" s="27">
        <v>1499325.9600000002</v>
      </c>
      <c r="H37" s="27">
        <v>945671.49999999988</v>
      </c>
      <c r="I37" s="27">
        <v>1509408.6300000004</v>
      </c>
      <c r="J37" s="27">
        <v>1051141.47</v>
      </c>
      <c r="K37" s="27">
        <v>748193.84999999986</v>
      </c>
      <c r="L37" s="27">
        <v>1737060.2100000002</v>
      </c>
      <c r="M37" s="27">
        <v>1151365.95</v>
      </c>
      <c r="N37" s="27">
        <v>1909482.6199999999</v>
      </c>
    </row>
    <row r="38" spans="1:15" hidden="1" x14ac:dyDescent="0.35">
      <c r="A38" s="26" t="s">
        <v>39</v>
      </c>
      <c r="B38" s="26" t="s">
        <v>2</v>
      </c>
      <c r="C38" s="27">
        <v>119327494.40000001</v>
      </c>
      <c r="D38" s="27">
        <v>132217039.40000001</v>
      </c>
      <c r="E38" s="27">
        <v>15233625.5</v>
      </c>
      <c r="F38" s="27">
        <v>120741256.8</v>
      </c>
      <c r="G38" s="27">
        <v>170041381.39999998</v>
      </c>
      <c r="H38" s="27">
        <v>114314102</v>
      </c>
      <c r="I38" s="27">
        <v>123669414.69999999</v>
      </c>
      <c r="J38" s="27">
        <v>80017239.400000006</v>
      </c>
      <c r="K38" s="27">
        <v>162442029.77000001</v>
      </c>
      <c r="L38" s="27">
        <v>133020902.60000001</v>
      </c>
      <c r="M38" s="27">
        <v>94524563.599999994</v>
      </c>
      <c r="N38" s="27">
        <v>113543032.8</v>
      </c>
    </row>
    <row r="39" spans="1:15" hidden="1" x14ac:dyDescent="0.35">
      <c r="A39" s="26" t="s">
        <v>39</v>
      </c>
      <c r="B39" s="26" t="s">
        <v>3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</row>
    <row r="40" spans="1:15" hidden="1" x14ac:dyDescent="0.35">
      <c r="A40" s="26" t="s">
        <v>39</v>
      </c>
      <c r="B40" s="26" t="s">
        <v>4</v>
      </c>
      <c r="C40" s="27">
        <v>3880863.8899999997</v>
      </c>
      <c r="D40" s="27">
        <v>3885038.36</v>
      </c>
      <c r="E40" s="27">
        <v>3783595.4399999995</v>
      </c>
      <c r="F40" s="27">
        <v>3636583.5199999996</v>
      </c>
      <c r="G40" s="27">
        <v>3785950.0000000005</v>
      </c>
      <c r="H40" s="27">
        <v>3858354.05</v>
      </c>
      <c r="I40" s="27">
        <v>2999337.1600000006</v>
      </c>
      <c r="J40" s="27">
        <v>2796285.6599999992</v>
      </c>
      <c r="K40" s="27">
        <v>3595575.1600000006</v>
      </c>
      <c r="L40" s="27">
        <v>3083113.1199999996</v>
      </c>
      <c r="M40" s="27">
        <v>6734986.2300000014</v>
      </c>
      <c r="N40" s="27">
        <v>3424840.9600000004</v>
      </c>
    </row>
    <row r="41" spans="1:15" hidden="1" x14ac:dyDescent="0.35">
      <c r="A41" s="26" t="s">
        <v>39</v>
      </c>
      <c r="B41" s="26" t="s">
        <v>5</v>
      </c>
      <c r="C41" s="27">
        <v>7358751.2799999993</v>
      </c>
      <c r="D41" s="27">
        <v>11771795.6</v>
      </c>
      <c r="E41" s="27">
        <v>15138613.539999999</v>
      </c>
      <c r="F41" s="27">
        <v>19387816.059999995</v>
      </c>
      <c r="G41" s="27">
        <v>14568195.939999999</v>
      </c>
      <c r="H41" s="27">
        <v>11296351.52</v>
      </c>
      <c r="I41" s="27">
        <v>8408991.5199999996</v>
      </c>
      <c r="J41" s="27">
        <v>7379463.6800000006</v>
      </c>
      <c r="K41" s="27">
        <v>9434783.120000001</v>
      </c>
      <c r="L41" s="27">
        <v>7297955.4400000013</v>
      </c>
      <c r="M41" s="27">
        <v>7331704.54</v>
      </c>
      <c r="N41" s="27">
        <v>6915453.9099999974</v>
      </c>
      <c r="O41" s="1">
        <f>SUBTOTAL(9,C41:N41)</f>
        <v>0</v>
      </c>
    </row>
    <row r="42" spans="1:15" x14ac:dyDescent="0.35">
      <c r="A42" s="26" t="s">
        <v>39</v>
      </c>
      <c r="B42" s="26" t="s">
        <v>6</v>
      </c>
      <c r="C42" s="27">
        <v>2252422.4800000004</v>
      </c>
      <c r="D42" s="27">
        <v>2452029.6599999992</v>
      </c>
      <c r="E42" s="27">
        <v>4879039.2399999993</v>
      </c>
      <c r="F42" s="27">
        <v>5244155.82</v>
      </c>
      <c r="G42" s="27">
        <v>7544037.7000000002</v>
      </c>
      <c r="H42" s="27">
        <v>8205153.4699999988</v>
      </c>
      <c r="I42" s="27">
        <v>5495056.1899999995</v>
      </c>
      <c r="J42" s="27">
        <v>1998024.8599999996</v>
      </c>
      <c r="K42" s="27">
        <v>2786581.16</v>
      </c>
      <c r="L42" s="27">
        <v>2229453.0900000003</v>
      </c>
      <c r="M42" s="27">
        <v>2648651.6200000006</v>
      </c>
      <c r="N42" s="27">
        <v>2628679.5500000003</v>
      </c>
    </row>
    <row r="43" spans="1:15" hidden="1" x14ac:dyDescent="0.35">
      <c r="A43" s="26" t="s">
        <v>39</v>
      </c>
      <c r="B43" s="26" t="s">
        <v>7</v>
      </c>
      <c r="C43" s="27">
        <v>61747211</v>
      </c>
      <c r="D43" s="27">
        <v>7462992.6200000001</v>
      </c>
      <c r="E43" s="27">
        <v>30881165</v>
      </c>
      <c r="F43" s="27">
        <v>59588369.170000002</v>
      </c>
      <c r="G43" s="27">
        <v>6305787</v>
      </c>
      <c r="H43" s="27">
        <v>57789729</v>
      </c>
      <c r="I43" s="27">
        <v>73674623.75999999</v>
      </c>
      <c r="J43" s="27">
        <v>21760589</v>
      </c>
      <c r="K43" s="27">
        <v>8369292</v>
      </c>
      <c r="L43" s="27">
        <v>80601663.939999998</v>
      </c>
      <c r="M43" s="27">
        <v>2081953.6</v>
      </c>
      <c r="N43" s="27">
        <v>1801534.4</v>
      </c>
    </row>
    <row r="44" spans="1:15" hidden="1" x14ac:dyDescent="0.35">
      <c r="A44" s="26" t="s">
        <v>39</v>
      </c>
      <c r="B44" s="26" t="s">
        <v>8</v>
      </c>
      <c r="C44" s="27">
        <v>11115279.620000001</v>
      </c>
      <c r="D44" s="27">
        <v>10679606.42</v>
      </c>
      <c r="E44" s="27">
        <v>11905502.689999999</v>
      </c>
      <c r="F44" s="27">
        <v>9779020.3699999973</v>
      </c>
      <c r="G44" s="27">
        <v>9269788.9699999988</v>
      </c>
      <c r="H44" s="27">
        <v>7821737.3100000005</v>
      </c>
      <c r="I44" s="27">
        <v>10723973.379999999</v>
      </c>
      <c r="J44" s="27">
        <v>11065610.299999999</v>
      </c>
      <c r="K44" s="27">
        <v>10139150.239999998</v>
      </c>
      <c r="L44" s="27">
        <v>10052151.940000003</v>
      </c>
      <c r="M44" s="27">
        <v>9604967.5500000026</v>
      </c>
      <c r="N44" s="27">
        <v>10459838.299999995</v>
      </c>
    </row>
    <row r="45" spans="1:15" hidden="1" x14ac:dyDescent="0.35">
      <c r="A45" s="26" t="s">
        <v>39</v>
      </c>
      <c r="B45" s="26" t="s">
        <v>10</v>
      </c>
      <c r="C45" s="27">
        <v>14807144.969999995</v>
      </c>
      <c r="D45" s="27">
        <v>16894356.640000001</v>
      </c>
      <c r="E45" s="27">
        <v>34385056.390000001</v>
      </c>
      <c r="F45" s="27">
        <v>69308204.199999988</v>
      </c>
      <c r="G45" s="27">
        <v>18921056.129999988</v>
      </c>
      <c r="H45" s="27">
        <v>20294164.689999998</v>
      </c>
      <c r="I45" s="27">
        <v>21228904.940000016</v>
      </c>
      <c r="J45" s="27">
        <v>17064487.759999994</v>
      </c>
      <c r="K45" s="27">
        <v>71873056.829999968</v>
      </c>
      <c r="L45" s="27">
        <v>17036768.99000001</v>
      </c>
      <c r="M45" s="27">
        <v>17506093.040000003</v>
      </c>
      <c r="N45" s="27">
        <v>46869921.969999984</v>
      </c>
    </row>
    <row r="46" spans="1:15" hidden="1" x14ac:dyDescent="0.35">
      <c r="A46" s="26" t="s">
        <v>39</v>
      </c>
      <c r="B46" s="26" t="s">
        <v>11</v>
      </c>
      <c r="C46" s="27">
        <v>3208357.9900000007</v>
      </c>
      <c r="D46" s="27">
        <v>2353654.08</v>
      </c>
      <c r="E46" s="27">
        <v>4381344.7199999979</v>
      </c>
      <c r="F46" s="27">
        <v>8386317.6600000011</v>
      </c>
      <c r="G46" s="27">
        <v>3493790.16</v>
      </c>
      <c r="H46" s="27">
        <v>4079354.6400000006</v>
      </c>
      <c r="I46" s="27">
        <v>7748213.6700000018</v>
      </c>
      <c r="J46" s="27">
        <v>7282647.3000000007</v>
      </c>
      <c r="K46" s="27">
        <v>6444703.0700000012</v>
      </c>
      <c r="L46" s="27">
        <v>5360107.3299999982</v>
      </c>
      <c r="M46" s="27">
        <v>5958374.7499999991</v>
      </c>
      <c r="N46" s="27">
        <v>4364260.8699999982</v>
      </c>
    </row>
    <row r="47" spans="1:15" hidden="1" x14ac:dyDescent="0.35">
      <c r="A47" s="26" t="s">
        <v>88</v>
      </c>
      <c r="B47" s="26" t="s">
        <v>2</v>
      </c>
      <c r="C47" s="27">
        <v>608677126.98000002</v>
      </c>
      <c r="D47" s="27">
        <v>123273609</v>
      </c>
      <c r="E47" s="27">
        <v>85802345.799999997</v>
      </c>
      <c r="F47" s="27">
        <v>211201649.40000001</v>
      </c>
      <c r="G47" s="27">
        <v>83767054.400000006</v>
      </c>
      <c r="H47" s="27">
        <v>271547380</v>
      </c>
      <c r="I47" s="27">
        <v>411885387.80000001</v>
      </c>
      <c r="J47" s="27">
        <v>33997248.399999999</v>
      </c>
      <c r="K47" s="27">
        <v>133534661.40000001</v>
      </c>
      <c r="L47" s="27">
        <v>70737765.400000006</v>
      </c>
      <c r="M47" s="27">
        <v>65485049</v>
      </c>
      <c r="N47" s="27">
        <v>27856745</v>
      </c>
    </row>
    <row r="48" spans="1:15" hidden="1" x14ac:dyDescent="0.35">
      <c r="A48" s="26" t="s">
        <v>88</v>
      </c>
      <c r="B48" s="26" t="s">
        <v>3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</row>
    <row r="49" spans="1:15" hidden="1" x14ac:dyDescent="0.35">
      <c r="A49" s="26" t="s">
        <v>88</v>
      </c>
      <c r="B49" s="26" t="s">
        <v>4</v>
      </c>
      <c r="C49" s="27">
        <v>8610814</v>
      </c>
      <c r="D49" s="27">
        <v>2285044</v>
      </c>
      <c r="E49" s="27">
        <v>14516736</v>
      </c>
      <c r="F49" s="27">
        <v>8797367.75</v>
      </c>
      <c r="G49" s="27">
        <v>9608965</v>
      </c>
      <c r="H49" s="27">
        <v>13013595</v>
      </c>
      <c r="I49" s="27">
        <v>14241016</v>
      </c>
      <c r="J49" s="27">
        <v>12746088.300000001</v>
      </c>
      <c r="K49" s="27">
        <v>7629127</v>
      </c>
      <c r="L49" s="27">
        <v>6431789</v>
      </c>
      <c r="M49" s="27">
        <v>8476134.0999999996</v>
      </c>
      <c r="N49" s="27">
        <v>3893513</v>
      </c>
    </row>
    <row r="50" spans="1:15" hidden="1" x14ac:dyDescent="0.35">
      <c r="A50" s="26" t="s">
        <v>88</v>
      </c>
      <c r="B50" s="26" t="s">
        <v>5</v>
      </c>
      <c r="C50" s="27">
        <v>11210</v>
      </c>
      <c r="D50" s="27">
        <v>210192</v>
      </c>
      <c r="E50" s="27">
        <v>4135836.8000000003</v>
      </c>
      <c r="F50" s="27">
        <v>9052641.3000000007</v>
      </c>
      <c r="G50" s="27">
        <v>7677929.0000000009</v>
      </c>
      <c r="H50" s="27">
        <v>1455038.7999999998</v>
      </c>
      <c r="I50" s="27">
        <v>379632.80000000005</v>
      </c>
      <c r="J50" s="27">
        <v>374871.02</v>
      </c>
      <c r="K50" s="27">
        <v>93645.92</v>
      </c>
      <c r="L50" s="27">
        <v>20521.560000000001</v>
      </c>
      <c r="M50" s="27">
        <v>21172</v>
      </c>
      <c r="N50" s="27">
        <v>24981.119999999999</v>
      </c>
      <c r="O50" s="1">
        <f>SUBTOTAL(9,C50:N50)</f>
        <v>0</v>
      </c>
    </row>
    <row r="51" spans="1:15" x14ac:dyDescent="0.35">
      <c r="A51" s="26" t="s">
        <v>88</v>
      </c>
      <c r="B51" s="26" t="s">
        <v>6</v>
      </c>
      <c r="C51" s="27">
        <v>0</v>
      </c>
      <c r="D51" s="27">
        <v>0</v>
      </c>
      <c r="E51" s="27">
        <v>0</v>
      </c>
      <c r="F51" s="27">
        <v>0</v>
      </c>
      <c r="G51" s="27">
        <v>64629</v>
      </c>
      <c r="H51" s="27">
        <v>81482</v>
      </c>
      <c r="I51" s="27">
        <v>16880</v>
      </c>
      <c r="J51" s="27">
        <v>0</v>
      </c>
      <c r="K51" s="27">
        <v>192384</v>
      </c>
      <c r="L51" s="27">
        <v>317480</v>
      </c>
      <c r="M51" s="27">
        <v>0</v>
      </c>
      <c r="N51" s="27">
        <v>33760</v>
      </c>
    </row>
    <row r="52" spans="1:15" hidden="1" x14ac:dyDescent="0.35">
      <c r="A52" s="26" t="s">
        <v>88</v>
      </c>
      <c r="B52" s="26" t="s">
        <v>7</v>
      </c>
      <c r="C52" s="27">
        <v>25100</v>
      </c>
      <c r="D52" s="27">
        <v>0</v>
      </c>
      <c r="E52" s="27">
        <v>0</v>
      </c>
      <c r="F52" s="27">
        <v>0</v>
      </c>
      <c r="G52" s="27">
        <v>52208</v>
      </c>
      <c r="H52" s="27">
        <v>515052</v>
      </c>
      <c r="I52" s="27">
        <v>0</v>
      </c>
      <c r="J52" s="27">
        <v>540152</v>
      </c>
      <c r="K52" s="27">
        <v>533680</v>
      </c>
      <c r="L52" s="27">
        <v>0</v>
      </c>
      <c r="M52" s="27">
        <v>27108</v>
      </c>
      <c r="N52" s="27">
        <v>0</v>
      </c>
    </row>
    <row r="53" spans="1:15" hidden="1" x14ac:dyDescent="0.35">
      <c r="A53" s="26" t="s">
        <v>88</v>
      </c>
      <c r="B53" s="26" t="s">
        <v>8</v>
      </c>
      <c r="C53" s="27">
        <v>45763.35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995140</v>
      </c>
      <c r="L53" s="27">
        <v>0</v>
      </c>
      <c r="M53" s="27">
        <v>0</v>
      </c>
      <c r="N53" s="27">
        <v>0</v>
      </c>
    </row>
    <row r="54" spans="1:15" hidden="1" x14ac:dyDescent="0.35">
      <c r="A54" s="26" t="s">
        <v>88</v>
      </c>
      <c r="B54" s="26" t="s">
        <v>10</v>
      </c>
      <c r="C54" s="27">
        <v>1377267.13</v>
      </c>
      <c r="D54" s="27">
        <v>2670761.83</v>
      </c>
      <c r="E54" s="27">
        <v>621076.19999999995</v>
      </c>
      <c r="F54" s="27">
        <v>2105939.48</v>
      </c>
      <c r="G54" s="27">
        <v>12717649.539999999</v>
      </c>
      <c r="H54" s="27">
        <v>5752861.7200000007</v>
      </c>
      <c r="I54" s="27">
        <v>5439046.9399999995</v>
      </c>
      <c r="J54" s="27">
        <v>1900251.1</v>
      </c>
      <c r="K54" s="27">
        <v>3666882.4</v>
      </c>
      <c r="L54" s="27">
        <v>5481413.3499999996</v>
      </c>
      <c r="M54" s="27">
        <v>5907178.2800000003</v>
      </c>
      <c r="N54" s="27">
        <v>6066630.3099999996</v>
      </c>
    </row>
    <row r="55" spans="1:15" hidden="1" x14ac:dyDescent="0.35">
      <c r="A55" s="26" t="s">
        <v>88</v>
      </c>
      <c r="B55" s="26" t="s">
        <v>11</v>
      </c>
      <c r="C55" s="27">
        <v>56003.01</v>
      </c>
      <c r="D55" s="27">
        <v>91148.59</v>
      </c>
      <c r="E55" s="27">
        <v>14303</v>
      </c>
      <c r="F55" s="27">
        <v>3258.46</v>
      </c>
      <c r="G55" s="27">
        <v>45239.899999999994</v>
      </c>
      <c r="H55" s="27">
        <v>131841.49</v>
      </c>
      <c r="I55" s="27">
        <v>22082.44</v>
      </c>
      <c r="J55" s="27">
        <v>62633.4</v>
      </c>
      <c r="K55" s="27">
        <v>61827.250000000007</v>
      </c>
      <c r="L55" s="27">
        <v>85232.6</v>
      </c>
      <c r="M55" s="27">
        <v>51013.11</v>
      </c>
      <c r="N55" s="27">
        <v>63089.369999999995</v>
      </c>
    </row>
    <row r="56" spans="1:15" hidden="1" x14ac:dyDescent="0.35">
      <c r="A56" s="26" t="s">
        <v>84</v>
      </c>
      <c r="B56" s="26" t="s">
        <v>2</v>
      </c>
      <c r="C56" s="27">
        <v>124266453.5</v>
      </c>
      <c r="D56" s="27">
        <v>117403803</v>
      </c>
      <c r="E56" s="27">
        <v>5456224</v>
      </c>
      <c r="F56" s="27">
        <v>6772662</v>
      </c>
      <c r="G56" s="27">
        <v>5159261</v>
      </c>
      <c r="H56" s="27">
        <v>7543806</v>
      </c>
      <c r="I56" s="27">
        <v>6122097.6799999997</v>
      </c>
      <c r="J56" s="27">
        <v>13168474</v>
      </c>
      <c r="K56" s="27">
        <v>10867387</v>
      </c>
      <c r="L56" s="27">
        <v>7195897</v>
      </c>
      <c r="M56" s="27">
        <v>9165915.6799999997</v>
      </c>
      <c r="N56" s="27">
        <v>6717627.5</v>
      </c>
    </row>
    <row r="57" spans="1:15" hidden="1" x14ac:dyDescent="0.35">
      <c r="A57" s="26" t="s">
        <v>84</v>
      </c>
      <c r="B57" s="26" t="s">
        <v>3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</row>
    <row r="58" spans="1:15" hidden="1" x14ac:dyDescent="0.35">
      <c r="A58" s="26" t="s">
        <v>84</v>
      </c>
      <c r="B58" s="26" t="s">
        <v>4</v>
      </c>
      <c r="C58" s="27">
        <v>67992347</v>
      </c>
      <c r="D58" s="27">
        <v>25676008.079999998</v>
      </c>
      <c r="E58" s="27">
        <v>56740740.019999996</v>
      </c>
      <c r="F58" s="27">
        <v>28501304.350000001</v>
      </c>
      <c r="G58" s="27">
        <v>35843942.009999998</v>
      </c>
      <c r="H58" s="27">
        <v>24039244</v>
      </c>
      <c r="I58" s="27">
        <v>62000048.509999998</v>
      </c>
      <c r="J58" s="27">
        <v>37524451.020000003</v>
      </c>
      <c r="K58" s="27">
        <v>47731365.560000002</v>
      </c>
      <c r="L58" s="27">
        <v>51105944.769999996</v>
      </c>
      <c r="M58" s="27">
        <v>30750338</v>
      </c>
      <c r="N58" s="27">
        <v>37066668.18</v>
      </c>
    </row>
    <row r="59" spans="1:15" hidden="1" x14ac:dyDescent="0.35">
      <c r="A59" s="26" t="s">
        <v>84</v>
      </c>
      <c r="B59" s="26" t="s">
        <v>5</v>
      </c>
      <c r="C59" s="27">
        <v>13952149.819999997</v>
      </c>
      <c r="D59" s="27">
        <v>21711191.430000003</v>
      </c>
      <c r="E59" s="27">
        <v>47065872.770000026</v>
      </c>
      <c r="F59" s="27">
        <v>53660844.150000006</v>
      </c>
      <c r="G59" s="27">
        <v>33661601.409999996</v>
      </c>
      <c r="H59" s="27">
        <v>27009705.57</v>
      </c>
      <c r="I59" s="27">
        <v>17830244.360000003</v>
      </c>
      <c r="J59" s="27">
        <v>9284464.6099999994</v>
      </c>
      <c r="K59" s="27">
        <v>11850037.92</v>
      </c>
      <c r="L59" s="27">
        <v>10986589.68</v>
      </c>
      <c r="M59" s="27">
        <v>11578750.82</v>
      </c>
      <c r="N59" s="27">
        <v>12711361.739999996</v>
      </c>
      <c r="O59" s="1">
        <f>SUBTOTAL(9,C59:N59)</f>
        <v>0</v>
      </c>
    </row>
    <row r="60" spans="1:15" x14ac:dyDescent="0.35">
      <c r="A60" s="26" t="s">
        <v>84</v>
      </c>
      <c r="B60" s="26" t="s">
        <v>6</v>
      </c>
      <c r="C60" s="27">
        <v>802953.43</v>
      </c>
      <c r="D60" s="27">
        <v>1519440.7699999998</v>
      </c>
      <c r="E60" s="27">
        <v>1255715.2499999998</v>
      </c>
      <c r="F60" s="27">
        <v>2162055.85</v>
      </c>
      <c r="G60" s="27">
        <v>1101498.0100000002</v>
      </c>
      <c r="H60" s="27">
        <v>1863107.71</v>
      </c>
      <c r="I60" s="27">
        <v>1253706.67</v>
      </c>
      <c r="J60" s="27">
        <v>2523825.0700000003</v>
      </c>
      <c r="K60" s="27">
        <v>1985318.5000000002</v>
      </c>
      <c r="L60" s="27">
        <v>1581263.9200000002</v>
      </c>
      <c r="M60" s="27">
        <v>1553066.0200000003</v>
      </c>
      <c r="N60" s="27">
        <v>1422400.4</v>
      </c>
    </row>
    <row r="61" spans="1:15" hidden="1" x14ac:dyDescent="0.35">
      <c r="A61" s="26" t="s">
        <v>84</v>
      </c>
      <c r="B61" s="26" t="s">
        <v>7</v>
      </c>
      <c r="C61" s="27">
        <v>56854</v>
      </c>
      <c r="D61" s="27">
        <v>89115.5</v>
      </c>
      <c r="E61" s="27">
        <v>0</v>
      </c>
      <c r="F61" s="27">
        <v>70303</v>
      </c>
      <c r="G61" s="27">
        <v>0</v>
      </c>
      <c r="H61" s="27">
        <v>59547</v>
      </c>
      <c r="I61" s="27">
        <v>68796.800000000003</v>
      </c>
      <c r="J61" s="27">
        <v>32326.799999999999</v>
      </c>
      <c r="K61" s="27">
        <v>0</v>
      </c>
      <c r="L61" s="27">
        <v>12978</v>
      </c>
      <c r="M61" s="27">
        <v>23645093.899999999</v>
      </c>
      <c r="N61" s="27">
        <v>16511</v>
      </c>
    </row>
    <row r="62" spans="1:15" hidden="1" x14ac:dyDescent="0.35">
      <c r="A62" s="26" t="s">
        <v>84</v>
      </c>
      <c r="B62" s="26" t="s">
        <v>8</v>
      </c>
      <c r="C62" s="27">
        <v>356345.83999999997</v>
      </c>
      <c r="D62" s="27">
        <v>213377.3</v>
      </c>
      <c r="E62" s="27">
        <v>339977.61</v>
      </c>
      <c r="F62" s="27">
        <v>431461.9</v>
      </c>
      <c r="G62" s="27">
        <v>327835.38</v>
      </c>
      <c r="H62" s="27">
        <v>407551.57</v>
      </c>
      <c r="I62" s="27">
        <v>292311.58999999997</v>
      </c>
      <c r="J62" s="27">
        <v>226148.59</v>
      </c>
      <c r="K62" s="27">
        <v>288159.45</v>
      </c>
      <c r="L62" s="27">
        <v>167464.01999999999</v>
      </c>
      <c r="M62" s="27">
        <v>405467.26</v>
      </c>
      <c r="N62" s="27">
        <v>310144.77</v>
      </c>
    </row>
    <row r="63" spans="1:15" hidden="1" x14ac:dyDescent="0.35">
      <c r="A63" s="26" t="s">
        <v>84</v>
      </c>
      <c r="B63" s="26" t="s">
        <v>10</v>
      </c>
      <c r="C63" s="27">
        <v>5710353.5999999978</v>
      </c>
      <c r="D63" s="27">
        <v>3577273.0999999992</v>
      </c>
      <c r="E63" s="27">
        <v>3006723.83</v>
      </c>
      <c r="F63" s="27">
        <v>5344415.28</v>
      </c>
      <c r="G63" s="27">
        <v>2764125.69</v>
      </c>
      <c r="H63" s="27">
        <v>3882708.2500000014</v>
      </c>
      <c r="I63" s="27">
        <v>4645697.1100000013</v>
      </c>
      <c r="J63" s="27">
        <v>3690112.5</v>
      </c>
      <c r="K63" s="27">
        <v>2101232.2099999995</v>
      </c>
      <c r="L63" s="27">
        <v>10152896.099999998</v>
      </c>
      <c r="M63" s="27">
        <v>16414452.450000001</v>
      </c>
      <c r="N63" s="27">
        <v>3171690.2300000004</v>
      </c>
    </row>
    <row r="64" spans="1:15" hidden="1" x14ac:dyDescent="0.35">
      <c r="A64" s="26" t="s">
        <v>84</v>
      </c>
      <c r="B64" s="26" t="s">
        <v>11</v>
      </c>
      <c r="C64" s="27">
        <v>4492521.3100000005</v>
      </c>
      <c r="D64" s="27">
        <v>4295283.55</v>
      </c>
      <c r="E64" s="27">
        <v>3525880.4699999997</v>
      </c>
      <c r="F64" s="27">
        <v>4621436.0699999994</v>
      </c>
      <c r="G64" s="27">
        <v>5131052.1599999992</v>
      </c>
      <c r="H64" s="27">
        <v>3864059.61</v>
      </c>
      <c r="I64" s="27">
        <v>6021210.9299999997</v>
      </c>
      <c r="J64" s="27">
        <v>5267718.26</v>
      </c>
      <c r="K64" s="27">
        <v>4481120.88</v>
      </c>
      <c r="L64" s="27">
        <v>6186523.7000000002</v>
      </c>
      <c r="M64" s="27">
        <v>4361819.290000001</v>
      </c>
      <c r="N64" s="27">
        <v>4161205.5</v>
      </c>
    </row>
    <row r="65" spans="1:15" hidden="1" x14ac:dyDescent="0.35">
      <c r="A65" s="26" t="s">
        <v>127</v>
      </c>
      <c r="B65" s="26" t="s">
        <v>2</v>
      </c>
      <c r="C65" s="27">
        <v>125217</v>
      </c>
      <c r="D65" s="27">
        <v>39623433.600000001</v>
      </c>
      <c r="E65" s="27">
        <v>3079009</v>
      </c>
      <c r="F65" s="27">
        <v>700420.1</v>
      </c>
      <c r="G65" s="27">
        <v>1276682</v>
      </c>
      <c r="H65" s="27">
        <v>2362840.2999999998</v>
      </c>
      <c r="I65" s="27">
        <v>2500187.5</v>
      </c>
      <c r="J65" s="27">
        <v>1663149.7</v>
      </c>
      <c r="K65" s="27">
        <v>2557747.33</v>
      </c>
      <c r="L65" s="27">
        <v>1772960.9</v>
      </c>
      <c r="M65" s="27">
        <v>35348404.5</v>
      </c>
      <c r="N65" s="27">
        <v>1856367.05</v>
      </c>
    </row>
    <row r="66" spans="1:15" hidden="1" x14ac:dyDescent="0.35">
      <c r="A66" s="26" t="s">
        <v>127</v>
      </c>
      <c r="B66" s="26" t="s">
        <v>3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</row>
    <row r="67" spans="1:15" hidden="1" x14ac:dyDescent="0.35">
      <c r="A67" s="26" t="s">
        <v>127</v>
      </c>
      <c r="B67" s="26" t="s">
        <v>4</v>
      </c>
      <c r="C67" s="27">
        <v>34760800.960000008</v>
      </c>
      <c r="D67" s="27">
        <v>38648615.520000003</v>
      </c>
      <c r="E67" s="27">
        <v>46122609.519999996</v>
      </c>
      <c r="F67" s="27">
        <v>35708811.56000001</v>
      </c>
      <c r="G67" s="27">
        <v>43936787.800000012</v>
      </c>
      <c r="H67" s="27">
        <v>43360306.760000005</v>
      </c>
      <c r="I67" s="27">
        <v>49963913.969999999</v>
      </c>
      <c r="J67" s="27">
        <v>38539355.740000002</v>
      </c>
      <c r="K67" s="27">
        <v>57908544.190000013</v>
      </c>
      <c r="L67" s="27">
        <v>54339566.439999998</v>
      </c>
      <c r="M67" s="27">
        <v>44115443.280000001</v>
      </c>
      <c r="N67" s="27">
        <v>31514257.890000001</v>
      </c>
    </row>
    <row r="68" spans="1:15" hidden="1" x14ac:dyDescent="0.35">
      <c r="A68" s="26" t="s">
        <v>127</v>
      </c>
      <c r="B68" s="26" t="s">
        <v>5</v>
      </c>
      <c r="C68" s="27">
        <v>6151736</v>
      </c>
      <c r="D68" s="27">
        <v>8548594.4399999995</v>
      </c>
      <c r="E68" s="27">
        <v>11802574.08</v>
      </c>
      <c r="F68" s="27">
        <v>6498584.2800000003</v>
      </c>
      <c r="G68" s="27">
        <v>2799854.54</v>
      </c>
      <c r="H68" s="27">
        <v>3446997.6999999997</v>
      </c>
      <c r="I68" s="27">
        <v>3932450.63</v>
      </c>
      <c r="J68" s="27">
        <v>4188721.8400000003</v>
      </c>
      <c r="K68" s="27">
        <v>3455170.0899999994</v>
      </c>
      <c r="L68" s="27">
        <v>2681618.1</v>
      </c>
      <c r="M68" s="27">
        <v>1602931.4300000002</v>
      </c>
      <c r="N68" s="27">
        <v>2304980.34</v>
      </c>
      <c r="O68" s="1">
        <f>SUBTOTAL(9,C68:N68)</f>
        <v>0</v>
      </c>
    </row>
    <row r="69" spans="1:15" x14ac:dyDescent="0.35">
      <c r="A69" s="26" t="s">
        <v>127</v>
      </c>
      <c r="B69" s="26" t="s">
        <v>6</v>
      </c>
      <c r="C69" s="27">
        <v>36289787.039999992</v>
      </c>
      <c r="D69" s="27">
        <v>8540390.9600000009</v>
      </c>
      <c r="E69" s="27">
        <v>12119623.169999998</v>
      </c>
      <c r="F69" s="27">
        <v>11084311.32</v>
      </c>
      <c r="G69" s="27">
        <v>11197107.989999998</v>
      </c>
      <c r="H69" s="27">
        <v>11523045.880000001</v>
      </c>
      <c r="I69" s="27">
        <v>10092009.070000002</v>
      </c>
      <c r="J69" s="27">
        <v>12264040.190000001</v>
      </c>
      <c r="K69" s="27">
        <v>13172987.899999999</v>
      </c>
      <c r="L69" s="27">
        <v>11491169.550000001</v>
      </c>
      <c r="M69" s="27">
        <v>17292653.110000003</v>
      </c>
      <c r="N69" s="27">
        <v>13397519.859999999</v>
      </c>
    </row>
    <row r="70" spans="1:15" hidden="1" x14ac:dyDescent="0.35">
      <c r="A70" s="26" t="s">
        <v>127</v>
      </c>
      <c r="B70" s="26" t="s">
        <v>7</v>
      </c>
      <c r="C70" s="27">
        <v>3589003.23</v>
      </c>
      <c r="D70" s="27">
        <v>24832052</v>
      </c>
      <c r="E70" s="27">
        <v>31046092.189999998</v>
      </c>
      <c r="F70" s="27">
        <v>32954154.800000001</v>
      </c>
      <c r="G70" s="27">
        <v>23988533.59</v>
      </c>
      <c r="H70" s="27">
        <v>37714772</v>
      </c>
      <c r="I70" s="27">
        <v>3183143.78</v>
      </c>
      <c r="J70" s="27">
        <v>35822197</v>
      </c>
      <c r="K70" s="27">
        <v>4091262.72</v>
      </c>
      <c r="L70" s="27">
        <v>8217807</v>
      </c>
      <c r="M70" s="27">
        <v>11492529.439999999</v>
      </c>
      <c r="N70" s="27">
        <v>30077198</v>
      </c>
    </row>
    <row r="71" spans="1:15" hidden="1" x14ac:dyDescent="0.35">
      <c r="A71" s="26" t="s">
        <v>127</v>
      </c>
      <c r="B71" s="26" t="s">
        <v>8</v>
      </c>
      <c r="C71" s="27">
        <v>1398001.62</v>
      </c>
      <c r="D71" s="27">
        <v>1013419.8500000003</v>
      </c>
      <c r="E71" s="27">
        <v>1616955.5299999998</v>
      </c>
      <c r="F71" s="27">
        <v>1159412.5599999996</v>
      </c>
      <c r="G71" s="27">
        <v>1382437.3499999999</v>
      </c>
      <c r="H71" s="27">
        <v>2446425.04</v>
      </c>
      <c r="I71" s="27">
        <v>2455445.2999999998</v>
      </c>
      <c r="J71" s="27">
        <v>2066410.95</v>
      </c>
      <c r="K71" s="27">
        <v>1982454.24</v>
      </c>
      <c r="L71" s="27">
        <v>2133134.56</v>
      </c>
      <c r="M71" s="27">
        <v>2134510.6800000002</v>
      </c>
      <c r="N71" s="27">
        <v>1638929.9100000001</v>
      </c>
    </row>
    <row r="72" spans="1:15" hidden="1" x14ac:dyDescent="0.35">
      <c r="A72" s="26" t="s">
        <v>127</v>
      </c>
      <c r="B72" s="26" t="s">
        <v>9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468</v>
      </c>
      <c r="M72" s="27">
        <v>0</v>
      </c>
      <c r="N72" s="27">
        <v>0</v>
      </c>
    </row>
    <row r="73" spans="1:15" hidden="1" x14ac:dyDescent="0.35">
      <c r="A73" s="26" t="s">
        <v>127</v>
      </c>
      <c r="B73" s="26" t="s">
        <v>10</v>
      </c>
      <c r="C73" s="27">
        <v>4874561.1000000024</v>
      </c>
      <c r="D73" s="27">
        <v>3581942.8600000027</v>
      </c>
      <c r="E73" s="27">
        <v>5253006.0399999991</v>
      </c>
      <c r="F73" s="27">
        <v>5208995.5300000021</v>
      </c>
      <c r="G73" s="27">
        <v>5920481.29</v>
      </c>
      <c r="H73" s="27">
        <v>4934389.5999999996</v>
      </c>
      <c r="I73" s="27">
        <v>5066230.8199999994</v>
      </c>
      <c r="J73" s="27">
        <v>3640569.109999998</v>
      </c>
      <c r="K73" s="27">
        <v>4771623.4400000013</v>
      </c>
      <c r="L73" s="27">
        <v>5613009.9800000004</v>
      </c>
      <c r="M73" s="27">
        <v>4096865.8600000013</v>
      </c>
      <c r="N73" s="27">
        <v>4191884.4200000004</v>
      </c>
    </row>
    <row r="74" spans="1:15" hidden="1" x14ac:dyDescent="0.35">
      <c r="A74" s="26" t="s">
        <v>127</v>
      </c>
      <c r="B74" s="26" t="s">
        <v>11</v>
      </c>
      <c r="C74" s="27">
        <v>2096047.3</v>
      </c>
      <c r="D74" s="27">
        <v>1419675.6899999997</v>
      </c>
      <c r="E74" s="27">
        <v>1956969.1</v>
      </c>
      <c r="F74" s="27">
        <v>1901083.81</v>
      </c>
      <c r="G74" s="27">
        <v>1823795.04</v>
      </c>
      <c r="H74" s="27">
        <v>2243997.79</v>
      </c>
      <c r="I74" s="27">
        <v>3490052.6700000004</v>
      </c>
      <c r="J74" s="27">
        <v>3309333.69</v>
      </c>
      <c r="K74" s="27">
        <v>884859.35000000009</v>
      </c>
      <c r="L74" s="27">
        <v>1521060.6500000001</v>
      </c>
      <c r="M74" s="27">
        <v>3374380.15</v>
      </c>
      <c r="N74" s="27">
        <v>1385245.15</v>
      </c>
    </row>
    <row r="75" spans="1:15" hidden="1" x14ac:dyDescent="0.35">
      <c r="A75" s="26" t="s">
        <v>149</v>
      </c>
      <c r="B75" s="26" t="s">
        <v>2</v>
      </c>
      <c r="C75" s="27">
        <v>194861.89</v>
      </c>
      <c r="D75" s="27">
        <v>594207.6</v>
      </c>
      <c r="E75" s="27">
        <v>511989.69</v>
      </c>
      <c r="F75" s="27">
        <v>7951170.0200000005</v>
      </c>
      <c r="G75" s="27">
        <v>714916.6</v>
      </c>
      <c r="H75" s="27">
        <v>610269.5</v>
      </c>
      <c r="I75" s="27">
        <v>469076.87</v>
      </c>
      <c r="J75" s="27">
        <v>357750.89999999997</v>
      </c>
      <c r="K75" s="27">
        <v>4415061.3100000005</v>
      </c>
      <c r="L75" s="27">
        <v>366370.9</v>
      </c>
      <c r="M75" s="27">
        <v>443456.75999999995</v>
      </c>
      <c r="N75" s="27">
        <v>5859241.75</v>
      </c>
    </row>
    <row r="76" spans="1:15" hidden="1" x14ac:dyDescent="0.35">
      <c r="A76" s="26" t="s">
        <v>149</v>
      </c>
      <c r="B76" s="26" t="s">
        <v>3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</row>
    <row r="77" spans="1:15" hidden="1" x14ac:dyDescent="0.35">
      <c r="A77" s="26" t="s">
        <v>149</v>
      </c>
      <c r="B77" s="26" t="s">
        <v>4</v>
      </c>
      <c r="C77" s="27">
        <v>18313050.620000005</v>
      </c>
      <c r="D77" s="27">
        <v>25414369.220000003</v>
      </c>
      <c r="E77" s="27">
        <v>25291568.170000006</v>
      </c>
      <c r="F77" s="27">
        <v>24529221.709999993</v>
      </c>
      <c r="G77" s="27">
        <v>20937644.629999992</v>
      </c>
      <c r="H77" s="27">
        <v>27141513.699999999</v>
      </c>
      <c r="I77" s="27">
        <v>26512657.649999999</v>
      </c>
      <c r="J77" s="27">
        <v>16946343.030000001</v>
      </c>
      <c r="K77" s="27">
        <v>30514778.98</v>
      </c>
      <c r="L77" s="27">
        <v>34262291.820000008</v>
      </c>
      <c r="M77" s="27">
        <v>35649655.99000001</v>
      </c>
      <c r="N77" s="27">
        <v>26382258.440000001</v>
      </c>
    </row>
    <row r="78" spans="1:15" hidden="1" x14ac:dyDescent="0.35">
      <c r="A78" s="26" t="s">
        <v>149</v>
      </c>
      <c r="B78" s="26" t="s">
        <v>5</v>
      </c>
      <c r="C78" s="27">
        <v>1682827.5</v>
      </c>
      <c r="D78" s="27">
        <v>4633252</v>
      </c>
      <c r="E78" s="27">
        <v>8604974.75</v>
      </c>
      <c r="F78" s="27">
        <v>9740251.5999999978</v>
      </c>
      <c r="G78" s="27">
        <v>6738295.0599999996</v>
      </c>
      <c r="H78" s="27">
        <v>8694354.8900000006</v>
      </c>
      <c r="I78" s="27">
        <v>9419694.9400000013</v>
      </c>
      <c r="J78" s="27">
        <v>8117287.1500000004</v>
      </c>
      <c r="K78" s="27">
        <v>7042733.6999999993</v>
      </c>
      <c r="L78" s="27">
        <v>6071939.8599999994</v>
      </c>
      <c r="M78" s="27">
        <v>4930193.4000000004</v>
      </c>
      <c r="N78" s="27">
        <v>2436686.34</v>
      </c>
      <c r="O78" s="1">
        <f>SUBTOTAL(9,C78:N78)</f>
        <v>0</v>
      </c>
    </row>
    <row r="79" spans="1:15" x14ac:dyDescent="0.35">
      <c r="A79" s="26" t="s">
        <v>149</v>
      </c>
      <c r="B79" s="26" t="s">
        <v>6</v>
      </c>
      <c r="C79" s="27">
        <v>12034635.240000004</v>
      </c>
      <c r="D79" s="27">
        <v>5181423.21</v>
      </c>
      <c r="E79" s="27">
        <v>11772780.630000001</v>
      </c>
      <c r="F79" s="27">
        <v>10972453.669999998</v>
      </c>
      <c r="G79" s="27">
        <v>14041545.019999998</v>
      </c>
      <c r="H79" s="27">
        <v>7138123.6699999999</v>
      </c>
      <c r="I79" s="27">
        <v>19127294.289999992</v>
      </c>
      <c r="J79" s="27">
        <v>8355524.1499999985</v>
      </c>
      <c r="K79" s="27">
        <v>15532811.129999999</v>
      </c>
      <c r="L79" s="27">
        <v>14816928.339999996</v>
      </c>
      <c r="M79" s="27">
        <v>9471809.8999999985</v>
      </c>
      <c r="N79" s="27">
        <v>6256278.4000000004</v>
      </c>
    </row>
    <row r="80" spans="1:15" hidden="1" x14ac:dyDescent="0.35">
      <c r="A80" s="26" t="s">
        <v>149</v>
      </c>
      <c r="B80" s="26" t="s">
        <v>7</v>
      </c>
      <c r="C80" s="27">
        <v>2843324.19</v>
      </c>
      <c r="D80" s="27">
        <v>18038698.289999999</v>
      </c>
      <c r="E80" s="27">
        <v>9001042.5500000007</v>
      </c>
      <c r="F80" s="27">
        <v>8904480.6699999999</v>
      </c>
      <c r="G80" s="27">
        <v>6638686.8899999997</v>
      </c>
      <c r="H80" s="27">
        <v>11406662.57</v>
      </c>
      <c r="I80" s="27">
        <v>23030416.210000001</v>
      </c>
      <c r="J80" s="27">
        <v>10961005.93</v>
      </c>
      <c r="K80" s="27">
        <v>3563400.7399999998</v>
      </c>
      <c r="L80" s="27">
        <v>8935140</v>
      </c>
      <c r="M80" s="27">
        <v>19176654.309999999</v>
      </c>
      <c r="N80" s="27">
        <v>10679709.93</v>
      </c>
    </row>
    <row r="81" spans="1:15" hidden="1" x14ac:dyDescent="0.35">
      <c r="A81" s="26" t="s">
        <v>149</v>
      </c>
      <c r="B81" s="26" t="s">
        <v>8</v>
      </c>
      <c r="C81" s="27">
        <v>3600524.9</v>
      </c>
      <c r="D81" s="27">
        <v>3456216.58</v>
      </c>
      <c r="E81" s="27">
        <v>4216394.21</v>
      </c>
      <c r="F81" s="27">
        <v>2916727.5</v>
      </c>
      <c r="G81" s="27">
        <v>3807110.9</v>
      </c>
      <c r="H81" s="27">
        <v>3287655.2399999988</v>
      </c>
      <c r="I81" s="27">
        <v>3970934.4</v>
      </c>
      <c r="J81" s="27">
        <v>4195066.24</v>
      </c>
      <c r="K81" s="27">
        <v>5101027.7</v>
      </c>
      <c r="L81" s="27">
        <v>3488553.4800000004</v>
      </c>
      <c r="M81" s="27">
        <v>3958330.6</v>
      </c>
      <c r="N81" s="27">
        <v>2935845.09</v>
      </c>
    </row>
    <row r="82" spans="1:15" hidden="1" x14ac:dyDescent="0.35">
      <c r="A82" s="26" t="s">
        <v>149</v>
      </c>
      <c r="B82" s="26" t="s">
        <v>10</v>
      </c>
      <c r="C82" s="27">
        <v>26471365.770000007</v>
      </c>
      <c r="D82" s="27">
        <v>37043099.000000045</v>
      </c>
      <c r="E82" s="27">
        <v>25532168.069999997</v>
      </c>
      <c r="F82" s="27">
        <v>36609110.220000044</v>
      </c>
      <c r="G82" s="27">
        <v>21184621.170000035</v>
      </c>
      <c r="H82" s="27">
        <v>27474767.999999989</v>
      </c>
      <c r="I82" s="27">
        <v>47738397.279999942</v>
      </c>
      <c r="J82" s="27">
        <v>34171127.969999991</v>
      </c>
      <c r="K82" s="27">
        <v>39116538.909999989</v>
      </c>
      <c r="L82" s="27">
        <v>46009410.760000035</v>
      </c>
      <c r="M82" s="27">
        <v>37507980.019999996</v>
      </c>
      <c r="N82" s="27">
        <v>55766219.770000011</v>
      </c>
    </row>
    <row r="83" spans="1:15" hidden="1" x14ac:dyDescent="0.35">
      <c r="A83" s="26" t="s">
        <v>149</v>
      </c>
      <c r="B83" s="26" t="s">
        <v>11</v>
      </c>
      <c r="C83" s="27">
        <v>737498.2699999999</v>
      </c>
      <c r="D83" s="27">
        <v>229411.95999999996</v>
      </c>
      <c r="E83" s="27">
        <v>260069.47</v>
      </c>
      <c r="F83" s="27">
        <v>280574.38</v>
      </c>
      <c r="G83" s="27">
        <v>325439.46999999997</v>
      </c>
      <c r="H83" s="27">
        <v>447137.4</v>
      </c>
      <c r="I83" s="27">
        <v>292684.37</v>
      </c>
      <c r="J83" s="27">
        <v>639378.67999999993</v>
      </c>
      <c r="K83" s="27">
        <v>619903.49</v>
      </c>
      <c r="L83" s="27">
        <v>772948.79</v>
      </c>
      <c r="M83" s="27">
        <v>304211.28000000003</v>
      </c>
      <c r="N83" s="27">
        <v>336803.39999999997</v>
      </c>
    </row>
    <row r="84" spans="1:15" hidden="1" x14ac:dyDescent="0.35">
      <c r="A84" s="26" t="s">
        <v>28</v>
      </c>
      <c r="B84" s="26" t="s">
        <v>2</v>
      </c>
      <c r="C84" s="27">
        <v>0</v>
      </c>
      <c r="D84" s="27">
        <v>167201000</v>
      </c>
      <c r="E84" s="27">
        <v>0</v>
      </c>
      <c r="F84" s="27">
        <v>0</v>
      </c>
      <c r="G84" s="27">
        <v>161451000</v>
      </c>
      <c r="H84" s="27">
        <v>0</v>
      </c>
      <c r="I84" s="27">
        <v>170274000</v>
      </c>
      <c r="J84" s="27">
        <v>0</v>
      </c>
      <c r="K84" s="27">
        <v>163201000</v>
      </c>
      <c r="L84" s="27">
        <v>331765000</v>
      </c>
      <c r="M84" s="27">
        <v>0</v>
      </c>
      <c r="N84" s="27">
        <v>0</v>
      </c>
    </row>
    <row r="85" spans="1:15" hidden="1" x14ac:dyDescent="0.35">
      <c r="A85" s="26" t="s">
        <v>28</v>
      </c>
      <c r="B85" s="26" t="s">
        <v>4</v>
      </c>
      <c r="C85" s="27">
        <v>0</v>
      </c>
      <c r="D85" s="27">
        <v>0</v>
      </c>
      <c r="E85" s="27">
        <v>0</v>
      </c>
      <c r="F85" s="27">
        <v>0</v>
      </c>
      <c r="G85" s="27">
        <v>2125728</v>
      </c>
      <c r="H85" s="27">
        <v>0</v>
      </c>
      <c r="I85" s="27">
        <v>0</v>
      </c>
      <c r="J85" s="27">
        <v>0</v>
      </c>
      <c r="K85" s="27">
        <v>2311861</v>
      </c>
      <c r="L85" s="27">
        <v>0</v>
      </c>
      <c r="M85" s="27">
        <v>0</v>
      </c>
      <c r="N85" s="27">
        <v>0</v>
      </c>
    </row>
    <row r="86" spans="1:15" hidden="1" x14ac:dyDescent="0.35">
      <c r="A86" s="26" t="s">
        <v>28</v>
      </c>
      <c r="B86" s="26" t="s">
        <v>5</v>
      </c>
      <c r="C86" s="27">
        <v>1022</v>
      </c>
      <c r="D86" s="27">
        <v>24640</v>
      </c>
      <c r="E86" s="27">
        <v>109086.9</v>
      </c>
      <c r="F86" s="27">
        <v>557351.1</v>
      </c>
      <c r="G86" s="27">
        <v>345529.30000000005</v>
      </c>
      <c r="H86" s="27">
        <v>266440</v>
      </c>
      <c r="I86" s="27">
        <v>205512.9</v>
      </c>
      <c r="J86" s="27">
        <v>190380.3</v>
      </c>
      <c r="K86" s="27">
        <v>63646.1</v>
      </c>
      <c r="L86" s="27">
        <v>0</v>
      </c>
      <c r="M86" s="27">
        <v>0</v>
      </c>
      <c r="N86" s="27">
        <v>0</v>
      </c>
      <c r="O86" s="1">
        <f>SUBTOTAL(9,C86:N86)</f>
        <v>0</v>
      </c>
    </row>
    <row r="87" spans="1:15" hidden="1" x14ac:dyDescent="0.35">
      <c r="A87" s="26" t="s">
        <v>28</v>
      </c>
      <c r="B87" s="26" t="s">
        <v>7</v>
      </c>
      <c r="C87" s="27">
        <v>90.62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</row>
    <row r="88" spans="1:15" hidden="1" x14ac:dyDescent="0.35">
      <c r="A88" s="26" t="s">
        <v>28</v>
      </c>
      <c r="B88" s="26" t="s">
        <v>10</v>
      </c>
      <c r="C88" s="27">
        <v>10</v>
      </c>
      <c r="D88" s="27">
        <v>0.65</v>
      </c>
      <c r="E88" s="27">
        <v>0</v>
      </c>
      <c r="F88" s="27">
        <v>2.7</v>
      </c>
      <c r="G88" s="27">
        <v>44</v>
      </c>
      <c r="H88" s="27">
        <v>4.7</v>
      </c>
      <c r="I88" s="27">
        <v>7424.0299999999988</v>
      </c>
      <c r="J88" s="27">
        <v>2.4</v>
      </c>
      <c r="K88" s="27">
        <v>0</v>
      </c>
      <c r="L88" s="27">
        <v>0.8</v>
      </c>
      <c r="M88" s="27">
        <v>7452</v>
      </c>
      <c r="N88" s="27">
        <v>697</v>
      </c>
    </row>
    <row r="89" spans="1:15" hidden="1" x14ac:dyDescent="0.35">
      <c r="A89" s="26" t="s">
        <v>28</v>
      </c>
      <c r="B89" s="26" t="s">
        <v>11</v>
      </c>
      <c r="C89" s="27">
        <v>23031.219999999998</v>
      </c>
      <c r="D89" s="27">
        <v>7122.8000000000011</v>
      </c>
      <c r="E89" s="27">
        <v>20442.5</v>
      </c>
      <c r="F89" s="27">
        <v>13090</v>
      </c>
      <c r="G89" s="27">
        <v>3385.5</v>
      </c>
      <c r="H89" s="27">
        <v>30224.149999999998</v>
      </c>
      <c r="I89" s="27">
        <v>24055.3</v>
      </c>
      <c r="J89" s="27">
        <v>0</v>
      </c>
      <c r="K89" s="27">
        <v>14858.800000000001</v>
      </c>
      <c r="L89" s="27">
        <v>10923.9</v>
      </c>
      <c r="M89" s="27">
        <v>6526</v>
      </c>
      <c r="N89" s="27">
        <v>11987.730000000001</v>
      </c>
    </row>
    <row r="90" spans="1:15" hidden="1" x14ac:dyDescent="0.35">
      <c r="A90" s="26" t="s">
        <v>144</v>
      </c>
      <c r="B90" s="26" t="s">
        <v>3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</row>
    <row r="91" spans="1:15" hidden="1" x14ac:dyDescent="0.35">
      <c r="A91" s="26" t="s">
        <v>144</v>
      </c>
      <c r="B91" s="26" t="s">
        <v>4</v>
      </c>
      <c r="C91" s="27">
        <v>0</v>
      </c>
      <c r="D91" s="27">
        <v>0</v>
      </c>
      <c r="E91" s="27">
        <v>47563</v>
      </c>
      <c r="F91" s="27">
        <v>0</v>
      </c>
      <c r="G91" s="27">
        <v>0</v>
      </c>
      <c r="H91" s="27">
        <v>25799</v>
      </c>
      <c r="I91" s="27">
        <v>49249.43</v>
      </c>
      <c r="J91" s="27">
        <v>1</v>
      </c>
      <c r="K91" s="27">
        <v>22261</v>
      </c>
      <c r="L91" s="27">
        <v>26478</v>
      </c>
      <c r="M91" s="27">
        <v>24925</v>
      </c>
      <c r="N91" s="27">
        <v>49257</v>
      </c>
    </row>
    <row r="92" spans="1:15" hidden="1" x14ac:dyDescent="0.35">
      <c r="A92" s="26" t="s">
        <v>144</v>
      </c>
      <c r="B92" s="26" t="s">
        <v>5</v>
      </c>
      <c r="C92" s="27">
        <v>134100</v>
      </c>
      <c r="D92" s="27">
        <v>64470.6</v>
      </c>
      <c r="E92" s="27">
        <v>130592.4</v>
      </c>
      <c r="F92" s="27">
        <v>104097.2</v>
      </c>
      <c r="G92" s="27">
        <v>82140</v>
      </c>
      <c r="H92" s="27">
        <v>123944.2</v>
      </c>
      <c r="I92" s="27">
        <v>66520</v>
      </c>
      <c r="J92" s="27">
        <v>63904.800000000003</v>
      </c>
      <c r="K92" s="27">
        <v>20902</v>
      </c>
      <c r="L92" s="27">
        <v>146706</v>
      </c>
      <c r="M92" s="27">
        <v>20940</v>
      </c>
      <c r="N92" s="27">
        <v>38726</v>
      </c>
      <c r="O92" s="1">
        <f>SUBTOTAL(9,C92:N92)</f>
        <v>0</v>
      </c>
    </row>
    <row r="93" spans="1:15" x14ac:dyDescent="0.35">
      <c r="A93" s="26" t="s">
        <v>144</v>
      </c>
      <c r="B93" s="26" t="s">
        <v>6</v>
      </c>
      <c r="C93" s="27">
        <v>0</v>
      </c>
      <c r="D93" s="27">
        <v>0</v>
      </c>
      <c r="E93" s="27">
        <v>0</v>
      </c>
      <c r="F93" s="27">
        <v>431</v>
      </c>
      <c r="G93" s="27">
        <v>0</v>
      </c>
      <c r="H93" s="27">
        <v>0</v>
      </c>
      <c r="I93" s="27">
        <v>999.1</v>
      </c>
      <c r="J93" s="27">
        <v>0</v>
      </c>
      <c r="K93" s="27">
        <v>0</v>
      </c>
      <c r="L93" s="27">
        <v>0</v>
      </c>
      <c r="M93" s="27">
        <v>0</v>
      </c>
      <c r="N93" s="27">
        <v>840</v>
      </c>
    </row>
    <row r="94" spans="1:15" hidden="1" x14ac:dyDescent="0.35">
      <c r="A94" s="26" t="s">
        <v>144</v>
      </c>
      <c r="B94" s="26" t="s">
        <v>7</v>
      </c>
      <c r="C94" s="27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132.94999999999999</v>
      </c>
      <c r="L94" s="27">
        <v>0</v>
      </c>
      <c r="M94" s="27">
        <v>0</v>
      </c>
      <c r="N94" s="27">
        <v>0</v>
      </c>
    </row>
    <row r="95" spans="1:15" hidden="1" x14ac:dyDescent="0.35">
      <c r="A95" s="26" t="s">
        <v>144</v>
      </c>
      <c r="B95" s="26" t="s">
        <v>8</v>
      </c>
      <c r="C95" s="27">
        <v>0</v>
      </c>
      <c r="D95" s="27">
        <v>0</v>
      </c>
      <c r="E95" s="27">
        <v>0</v>
      </c>
      <c r="F95" s="27">
        <v>0</v>
      </c>
      <c r="G95" s="27">
        <v>68042.48</v>
      </c>
      <c r="H95" s="27">
        <v>0</v>
      </c>
      <c r="I95" s="27">
        <v>91122.39</v>
      </c>
      <c r="J95" s="27">
        <v>23250</v>
      </c>
      <c r="K95" s="27">
        <v>46500</v>
      </c>
      <c r="L95" s="27">
        <v>46500</v>
      </c>
      <c r="M95" s="27">
        <v>23250</v>
      </c>
      <c r="N95" s="27">
        <v>0</v>
      </c>
    </row>
    <row r="96" spans="1:15" hidden="1" x14ac:dyDescent="0.35">
      <c r="A96" s="26" t="s">
        <v>144</v>
      </c>
      <c r="B96" s="26" t="s">
        <v>9</v>
      </c>
      <c r="C96" s="27">
        <v>91268218.670000002</v>
      </c>
      <c r="D96" s="27">
        <v>92124411.819999993</v>
      </c>
      <c r="E96" s="27">
        <v>84605510.689999998</v>
      </c>
      <c r="F96" s="27">
        <v>91783528.769999996</v>
      </c>
      <c r="G96" s="27">
        <v>63231010.149999991</v>
      </c>
      <c r="H96" s="27">
        <v>68270057.350000009</v>
      </c>
      <c r="I96" s="27">
        <v>59214222.890000001</v>
      </c>
      <c r="J96" s="27">
        <v>56515828.589999996</v>
      </c>
      <c r="K96" s="27">
        <v>72710120.209999993</v>
      </c>
      <c r="L96" s="27">
        <v>58121705.469999999</v>
      </c>
      <c r="M96" s="27">
        <v>64221483.329999998</v>
      </c>
      <c r="N96" s="27">
        <v>85130504.659999996</v>
      </c>
    </row>
    <row r="97" spans="1:15" hidden="1" x14ac:dyDescent="0.35">
      <c r="A97" s="26" t="s">
        <v>144</v>
      </c>
      <c r="B97" s="26" t="s">
        <v>10</v>
      </c>
      <c r="C97" s="27">
        <v>731</v>
      </c>
      <c r="D97" s="27">
        <v>58834.2</v>
      </c>
      <c r="E97" s="27">
        <v>26068.62</v>
      </c>
      <c r="F97" s="27">
        <v>87018.29</v>
      </c>
      <c r="G97" s="27">
        <v>31523.879999999997</v>
      </c>
      <c r="H97" s="27">
        <v>0</v>
      </c>
      <c r="I97" s="27">
        <v>87983.64999999998</v>
      </c>
      <c r="J97" s="27">
        <v>45836.34</v>
      </c>
      <c r="K97" s="27">
        <v>0</v>
      </c>
      <c r="L97" s="27">
        <v>738</v>
      </c>
      <c r="M97" s="27">
        <v>55257</v>
      </c>
      <c r="N97" s="27">
        <v>58709.979999999996</v>
      </c>
    </row>
    <row r="98" spans="1:15" hidden="1" x14ac:dyDescent="0.35">
      <c r="A98" s="26" t="s">
        <v>144</v>
      </c>
      <c r="B98" s="26" t="s">
        <v>11</v>
      </c>
      <c r="C98" s="27">
        <v>18593.099999999999</v>
      </c>
      <c r="D98" s="27">
        <v>2060.96</v>
      </c>
      <c r="E98" s="27">
        <v>28921.600000000002</v>
      </c>
      <c r="F98" s="27">
        <v>53202.659999999996</v>
      </c>
      <c r="G98" s="27">
        <v>653.79999999999995</v>
      </c>
      <c r="H98" s="27">
        <v>136945.72</v>
      </c>
      <c r="I98" s="27">
        <v>73539.97</v>
      </c>
      <c r="J98" s="27">
        <v>33703.090000000004</v>
      </c>
      <c r="K98" s="27">
        <v>75071.329999999987</v>
      </c>
      <c r="L98" s="27">
        <v>31676.539999999997</v>
      </c>
      <c r="M98" s="27">
        <v>40865.150000000009</v>
      </c>
      <c r="N98" s="27">
        <v>12785</v>
      </c>
    </row>
    <row r="99" spans="1:15" hidden="1" x14ac:dyDescent="0.35">
      <c r="A99" s="26" t="s">
        <v>64</v>
      </c>
      <c r="B99" s="26" t="s">
        <v>2</v>
      </c>
      <c r="C99" s="27">
        <v>3237310</v>
      </c>
      <c r="D99" s="27">
        <v>76784470</v>
      </c>
      <c r="E99" s="27">
        <v>49172347</v>
      </c>
      <c r="F99" s="27">
        <v>49514297</v>
      </c>
      <c r="G99" s="27">
        <v>82057618</v>
      </c>
      <c r="H99" s="27">
        <v>25736018</v>
      </c>
      <c r="I99" s="27">
        <v>43736128</v>
      </c>
      <c r="J99" s="27">
        <v>3761105</v>
      </c>
      <c r="K99" s="27">
        <v>54274497</v>
      </c>
      <c r="L99" s="27">
        <v>4089142</v>
      </c>
      <c r="M99" s="27">
        <v>33312960</v>
      </c>
      <c r="N99" s="27">
        <v>56846037</v>
      </c>
    </row>
    <row r="100" spans="1:15" hidden="1" x14ac:dyDescent="0.35">
      <c r="A100" s="26" t="s">
        <v>64</v>
      </c>
      <c r="B100" s="26" t="s">
        <v>3</v>
      </c>
      <c r="C100" s="27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</row>
    <row r="101" spans="1:15" hidden="1" x14ac:dyDescent="0.35">
      <c r="A101" s="26" t="s">
        <v>64</v>
      </c>
      <c r="B101" s="26" t="s">
        <v>4</v>
      </c>
      <c r="C101" s="27">
        <v>3264729.28</v>
      </c>
      <c r="D101" s="27">
        <v>14148024.899999999</v>
      </c>
      <c r="E101" s="27">
        <v>7489315.6000000015</v>
      </c>
      <c r="F101" s="27">
        <v>3065442.14</v>
      </c>
      <c r="G101" s="27">
        <v>10553022.430000002</v>
      </c>
      <c r="H101" s="27">
        <v>7990876.1200000001</v>
      </c>
      <c r="I101" s="27">
        <v>13296932.709999999</v>
      </c>
      <c r="J101" s="27">
        <v>12926257.219999997</v>
      </c>
      <c r="K101" s="27">
        <v>9649197.6099999994</v>
      </c>
      <c r="L101" s="27">
        <v>6422297.8399999999</v>
      </c>
      <c r="M101" s="27">
        <v>14046759.679999998</v>
      </c>
      <c r="N101" s="27">
        <v>10327806.85</v>
      </c>
    </row>
    <row r="102" spans="1:15" hidden="1" x14ac:dyDescent="0.35">
      <c r="A102" s="26" t="s">
        <v>64</v>
      </c>
      <c r="B102" s="26" t="s">
        <v>5</v>
      </c>
      <c r="C102" s="27">
        <v>1150686.25</v>
      </c>
      <c r="D102" s="27">
        <v>3182991.9999999995</v>
      </c>
      <c r="E102" s="27">
        <v>5386237.4000000004</v>
      </c>
      <c r="F102" s="27">
        <v>6713210.2999999998</v>
      </c>
      <c r="G102" s="27">
        <v>6470459.8799999999</v>
      </c>
      <c r="H102" s="27">
        <v>4971364.4400000004</v>
      </c>
      <c r="I102" s="27">
        <v>4417536.0999999996</v>
      </c>
      <c r="J102" s="27">
        <v>2962000.38</v>
      </c>
      <c r="K102" s="27">
        <v>4273802.1099999994</v>
      </c>
      <c r="L102" s="27">
        <v>2280014.1</v>
      </c>
      <c r="M102" s="27">
        <v>2200228.7000000002</v>
      </c>
      <c r="N102" s="27">
        <v>1341919.06</v>
      </c>
      <c r="O102" s="1">
        <f>SUBTOTAL(9,C102:N102)</f>
        <v>0</v>
      </c>
    </row>
    <row r="103" spans="1:15" x14ac:dyDescent="0.35">
      <c r="A103" s="26" t="s">
        <v>64</v>
      </c>
      <c r="B103" s="26" t="s">
        <v>6</v>
      </c>
      <c r="C103" s="27">
        <v>371839.66</v>
      </c>
      <c r="D103" s="27">
        <v>2524736.7799999998</v>
      </c>
      <c r="E103" s="27">
        <v>1891887.5399999998</v>
      </c>
      <c r="F103" s="27">
        <v>810753.31</v>
      </c>
      <c r="G103" s="27">
        <v>677197.37999999989</v>
      </c>
      <c r="H103" s="27">
        <v>570759</v>
      </c>
      <c r="I103" s="27">
        <v>777320.93000000017</v>
      </c>
      <c r="J103" s="27">
        <v>1211078.28</v>
      </c>
      <c r="K103" s="27">
        <v>2028855.1600000001</v>
      </c>
      <c r="L103" s="27">
        <v>644750.49</v>
      </c>
      <c r="M103" s="27">
        <v>508293.64999999997</v>
      </c>
      <c r="N103" s="27">
        <v>664643.1</v>
      </c>
    </row>
    <row r="104" spans="1:15" hidden="1" x14ac:dyDescent="0.35">
      <c r="A104" s="26" t="s">
        <v>64</v>
      </c>
      <c r="B104" s="26" t="s">
        <v>7</v>
      </c>
      <c r="C104" s="27">
        <v>131900.32</v>
      </c>
      <c r="D104" s="27">
        <v>83280</v>
      </c>
      <c r="E104" s="27">
        <v>17485922.460000001</v>
      </c>
      <c r="F104" s="27">
        <v>173939.4</v>
      </c>
      <c r="G104" s="27">
        <v>16158209.060000001</v>
      </c>
      <c r="H104" s="27">
        <v>6655</v>
      </c>
      <c r="I104" s="27">
        <v>94590.88</v>
      </c>
      <c r="J104" s="27">
        <v>145312.5</v>
      </c>
      <c r="K104" s="27">
        <v>277047.25</v>
      </c>
      <c r="L104" s="27">
        <v>27360445.600000001</v>
      </c>
      <c r="M104" s="27">
        <v>127283.28</v>
      </c>
      <c r="N104" s="27">
        <v>92842.8</v>
      </c>
    </row>
    <row r="105" spans="1:15" hidden="1" x14ac:dyDescent="0.35">
      <c r="A105" s="26" t="s">
        <v>64</v>
      </c>
      <c r="B105" s="26" t="s">
        <v>8</v>
      </c>
      <c r="C105" s="27">
        <v>2831818.74</v>
      </c>
      <c r="D105" s="27">
        <v>4139549.7</v>
      </c>
      <c r="E105" s="27">
        <v>5010208.09</v>
      </c>
      <c r="F105" s="27">
        <v>4355589.75</v>
      </c>
      <c r="G105" s="27">
        <v>6669514.1400000006</v>
      </c>
      <c r="H105" s="27">
        <v>5666318.2199999997</v>
      </c>
      <c r="I105" s="27">
        <v>5570874.5300000003</v>
      </c>
      <c r="J105" s="27">
        <v>3860263.3499999996</v>
      </c>
      <c r="K105" s="27">
        <v>6044629.7499999991</v>
      </c>
      <c r="L105" s="27">
        <v>4963497.5399999991</v>
      </c>
      <c r="M105" s="27">
        <v>4845325.42</v>
      </c>
      <c r="N105" s="27">
        <v>3848459.11</v>
      </c>
    </row>
    <row r="106" spans="1:15" hidden="1" x14ac:dyDescent="0.35">
      <c r="A106" s="26" t="s">
        <v>64</v>
      </c>
      <c r="B106" s="26" t="s">
        <v>10</v>
      </c>
      <c r="C106" s="27">
        <v>2280335.5299999993</v>
      </c>
      <c r="D106" s="27">
        <v>1567058.8199999996</v>
      </c>
      <c r="E106" s="27">
        <v>20516753.899999995</v>
      </c>
      <c r="F106" s="27">
        <v>11236905.93</v>
      </c>
      <c r="G106" s="27">
        <v>22208284.360000014</v>
      </c>
      <c r="H106" s="27">
        <v>2403354.7299999991</v>
      </c>
      <c r="I106" s="27">
        <v>2762640.8699999987</v>
      </c>
      <c r="J106" s="27">
        <v>2437676.7599999984</v>
      </c>
      <c r="K106" s="27">
        <v>5206764.9100000048</v>
      </c>
      <c r="L106" s="27">
        <v>6608889.2799999984</v>
      </c>
      <c r="M106" s="27">
        <v>2212231.1200000006</v>
      </c>
      <c r="N106" s="27">
        <v>1562342.1199999999</v>
      </c>
    </row>
    <row r="107" spans="1:15" hidden="1" x14ac:dyDescent="0.35">
      <c r="A107" s="26" t="s">
        <v>64</v>
      </c>
      <c r="B107" s="26" t="s">
        <v>11</v>
      </c>
      <c r="C107" s="27">
        <v>669745.12</v>
      </c>
      <c r="D107" s="27">
        <v>458786.06</v>
      </c>
      <c r="E107" s="27">
        <v>1283781.56</v>
      </c>
      <c r="F107" s="27">
        <v>257630</v>
      </c>
      <c r="G107" s="27">
        <v>531669.96</v>
      </c>
      <c r="H107" s="27">
        <v>2347975</v>
      </c>
      <c r="I107" s="27">
        <v>376974.18</v>
      </c>
      <c r="J107" s="27">
        <v>639865.19999999995</v>
      </c>
      <c r="K107" s="27">
        <v>176974.04</v>
      </c>
      <c r="L107" s="27">
        <v>615011</v>
      </c>
      <c r="M107" s="27">
        <v>193413.82</v>
      </c>
      <c r="N107" s="27">
        <v>179296.77000000002</v>
      </c>
    </row>
    <row r="108" spans="1:15" hidden="1" x14ac:dyDescent="0.35">
      <c r="A108" s="26" t="s">
        <v>178</v>
      </c>
      <c r="B108" s="26" t="s">
        <v>2</v>
      </c>
      <c r="C108" s="27">
        <v>18459217</v>
      </c>
      <c r="D108" s="27">
        <v>8205475</v>
      </c>
      <c r="E108" s="27">
        <v>12119188</v>
      </c>
      <c r="F108" s="27">
        <v>29183218</v>
      </c>
      <c r="G108" s="27">
        <v>22790595</v>
      </c>
      <c r="H108" s="27">
        <v>13076650</v>
      </c>
      <c r="I108" s="27">
        <v>19789183</v>
      </c>
      <c r="J108" s="27">
        <v>25986306</v>
      </c>
      <c r="K108" s="27">
        <v>17078024</v>
      </c>
      <c r="L108" s="27">
        <v>19135706</v>
      </c>
      <c r="M108" s="27">
        <v>11963929</v>
      </c>
      <c r="N108" s="27">
        <v>39623242</v>
      </c>
    </row>
    <row r="109" spans="1:15" hidden="1" x14ac:dyDescent="0.35">
      <c r="A109" s="26" t="s">
        <v>178</v>
      </c>
      <c r="B109" s="26" t="s">
        <v>3</v>
      </c>
      <c r="C109" s="27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</row>
    <row r="110" spans="1:15" hidden="1" x14ac:dyDescent="0.35">
      <c r="A110" s="26" t="s">
        <v>178</v>
      </c>
      <c r="B110" s="26" t="s">
        <v>4</v>
      </c>
      <c r="C110" s="27">
        <v>6067235</v>
      </c>
      <c r="D110" s="27">
        <v>26974473</v>
      </c>
      <c r="E110" s="27">
        <v>20238480.689999998</v>
      </c>
      <c r="F110" s="27">
        <v>15854774</v>
      </c>
      <c r="G110" s="27">
        <v>27839223.440000001</v>
      </c>
      <c r="H110" s="27">
        <v>23635535</v>
      </c>
      <c r="I110" s="27">
        <v>21041693.560000002</v>
      </c>
      <c r="J110" s="27">
        <v>25141543</v>
      </c>
      <c r="K110" s="27">
        <v>20492531</v>
      </c>
      <c r="L110" s="27">
        <v>35258913</v>
      </c>
      <c r="M110" s="27">
        <v>15035383.41</v>
      </c>
      <c r="N110" s="27">
        <v>19742318.5</v>
      </c>
    </row>
    <row r="111" spans="1:15" hidden="1" x14ac:dyDescent="0.35">
      <c r="A111" s="26" t="s">
        <v>178</v>
      </c>
      <c r="B111" s="26" t="s">
        <v>5</v>
      </c>
      <c r="C111" s="27">
        <v>3493015.7100000004</v>
      </c>
      <c r="D111" s="27">
        <v>3836831.7</v>
      </c>
      <c r="E111" s="27">
        <v>2979170.1</v>
      </c>
      <c r="F111" s="27">
        <v>6664589.7000000002</v>
      </c>
      <c r="G111" s="27">
        <v>14207901.770000001</v>
      </c>
      <c r="H111" s="27">
        <v>12204676.300000001</v>
      </c>
      <c r="I111" s="27">
        <v>7942981.8399999999</v>
      </c>
      <c r="J111" s="27">
        <v>4975726.5</v>
      </c>
      <c r="K111" s="27">
        <v>1461401</v>
      </c>
      <c r="L111" s="27">
        <v>492462</v>
      </c>
      <c r="M111" s="27">
        <v>364094.45</v>
      </c>
      <c r="N111" s="27">
        <v>930939</v>
      </c>
      <c r="O111" s="1">
        <f>SUBTOTAL(9,C111:N111)</f>
        <v>0</v>
      </c>
    </row>
    <row r="112" spans="1:15" x14ac:dyDescent="0.35">
      <c r="A112" s="26" t="s">
        <v>178</v>
      </c>
      <c r="B112" s="26" t="s">
        <v>6</v>
      </c>
      <c r="C112" s="27">
        <v>57669.31</v>
      </c>
      <c r="D112" s="27">
        <v>23295</v>
      </c>
      <c r="E112" s="27">
        <v>71055.27</v>
      </c>
      <c r="F112" s="27">
        <v>126176.98999999999</v>
      </c>
      <c r="G112" s="27">
        <v>66083.600000000006</v>
      </c>
      <c r="H112" s="27">
        <v>51354</v>
      </c>
      <c r="I112" s="27">
        <v>426452.1</v>
      </c>
      <c r="J112" s="27">
        <v>800639</v>
      </c>
      <c r="K112" s="27">
        <v>747419.6</v>
      </c>
      <c r="L112" s="27">
        <v>298457.56</v>
      </c>
      <c r="M112" s="27">
        <v>197160.4</v>
      </c>
      <c r="N112" s="27">
        <v>101903.6</v>
      </c>
    </row>
    <row r="113" spans="1:15" hidden="1" x14ac:dyDescent="0.35">
      <c r="A113" s="26" t="s">
        <v>178</v>
      </c>
      <c r="B113" s="26" t="s">
        <v>7</v>
      </c>
      <c r="C113" s="27">
        <v>2227800</v>
      </c>
      <c r="D113" s="27">
        <v>742600</v>
      </c>
      <c r="E113" s="27">
        <v>993453</v>
      </c>
      <c r="F113" s="27">
        <v>621640</v>
      </c>
      <c r="G113" s="27">
        <v>120960</v>
      </c>
      <c r="H113" s="27">
        <v>841105</v>
      </c>
      <c r="I113" s="27">
        <v>403200</v>
      </c>
      <c r="J113" s="27">
        <v>250853</v>
      </c>
      <c r="K113" s="27">
        <v>357155.07</v>
      </c>
      <c r="L113" s="27">
        <v>289596.25</v>
      </c>
      <c r="M113" s="27">
        <v>275090</v>
      </c>
      <c r="N113" s="27">
        <v>456585</v>
      </c>
    </row>
    <row r="114" spans="1:15" hidden="1" x14ac:dyDescent="0.35">
      <c r="A114" s="26" t="s">
        <v>178</v>
      </c>
      <c r="B114" s="26" t="s">
        <v>8</v>
      </c>
      <c r="C114" s="27">
        <v>2489091.09</v>
      </c>
      <c r="D114" s="27">
        <v>2124306.6</v>
      </c>
      <c r="E114" s="27">
        <v>2085243.44</v>
      </c>
      <c r="F114" s="27">
        <v>2446632.87</v>
      </c>
      <c r="G114" s="27">
        <v>1713041.48</v>
      </c>
      <c r="H114" s="27">
        <v>2386105.14</v>
      </c>
      <c r="I114" s="27">
        <v>2151103.71</v>
      </c>
      <c r="J114" s="27">
        <v>2159113.3199999998</v>
      </c>
      <c r="K114" s="27">
        <v>2829763.0900000003</v>
      </c>
      <c r="L114" s="27">
        <v>1675109.4300000002</v>
      </c>
      <c r="M114" s="27">
        <v>2260324.1399999997</v>
      </c>
      <c r="N114" s="27">
        <v>1885829.73</v>
      </c>
    </row>
    <row r="115" spans="1:15" hidden="1" x14ac:dyDescent="0.35">
      <c r="A115" s="26" t="s">
        <v>178</v>
      </c>
      <c r="B115" s="26" t="s">
        <v>10</v>
      </c>
      <c r="C115" s="27">
        <v>14855433.9</v>
      </c>
      <c r="D115" s="27">
        <v>9699105.6600000001</v>
      </c>
      <c r="E115" s="27">
        <v>11644487.389999999</v>
      </c>
      <c r="F115" s="27">
        <v>8406413.0399999991</v>
      </c>
      <c r="G115" s="27">
        <v>9919626.5999999996</v>
      </c>
      <c r="H115" s="27">
        <v>4155369.8</v>
      </c>
      <c r="I115" s="27">
        <v>9201649.1300000008</v>
      </c>
      <c r="J115" s="27">
        <v>4032493.7199999997</v>
      </c>
      <c r="K115" s="27">
        <v>6930783.3000000007</v>
      </c>
      <c r="L115" s="27">
        <v>6730882</v>
      </c>
      <c r="M115" s="27">
        <v>4639275.59</v>
      </c>
      <c r="N115" s="27">
        <v>7698574.3999999994</v>
      </c>
    </row>
    <row r="116" spans="1:15" hidden="1" x14ac:dyDescent="0.35">
      <c r="A116" s="26" t="s">
        <v>178</v>
      </c>
      <c r="B116" s="26" t="s">
        <v>11</v>
      </c>
      <c r="C116" s="27">
        <v>399019.8600000001</v>
      </c>
      <c r="D116" s="27">
        <v>340677.22000000003</v>
      </c>
      <c r="E116" s="27">
        <v>281477.12</v>
      </c>
      <c r="F116" s="27">
        <v>334629.98</v>
      </c>
      <c r="G116" s="27">
        <v>372193.66</v>
      </c>
      <c r="H116" s="27">
        <v>361162.73</v>
      </c>
      <c r="I116" s="27">
        <v>443075.38</v>
      </c>
      <c r="J116" s="27">
        <v>335216.07999999996</v>
      </c>
      <c r="K116" s="27">
        <v>331792.67</v>
      </c>
      <c r="L116" s="27">
        <v>273860.19</v>
      </c>
      <c r="M116" s="27">
        <v>654239.24</v>
      </c>
      <c r="N116" s="27">
        <v>641772.28</v>
      </c>
    </row>
    <row r="117" spans="1:15" hidden="1" x14ac:dyDescent="0.35">
      <c r="A117" s="26" t="s">
        <v>50</v>
      </c>
      <c r="B117" s="26" t="s">
        <v>2</v>
      </c>
      <c r="C117" s="27">
        <v>11102954</v>
      </c>
      <c r="D117" s="27">
        <v>26477.09</v>
      </c>
      <c r="E117" s="27">
        <v>0</v>
      </c>
      <c r="F117" s="27">
        <v>13000102.449999999</v>
      </c>
      <c r="G117" s="27">
        <v>58640.68</v>
      </c>
      <c r="H117" s="27">
        <v>15005506.449999999</v>
      </c>
      <c r="I117" s="27">
        <v>1047</v>
      </c>
      <c r="J117" s="27">
        <v>12109260</v>
      </c>
      <c r="K117" s="27">
        <v>1392</v>
      </c>
      <c r="L117" s="27">
        <v>3060</v>
      </c>
      <c r="M117" s="27">
        <v>3621</v>
      </c>
      <c r="N117" s="27">
        <v>12005210</v>
      </c>
    </row>
    <row r="118" spans="1:15" hidden="1" x14ac:dyDescent="0.35">
      <c r="A118" s="26" t="s">
        <v>50</v>
      </c>
      <c r="B118" s="26" t="s">
        <v>3</v>
      </c>
      <c r="C118" s="27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</row>
    <row r="119" spans="1:15" hidden="1" x14ac:dyDescent="0.35">
      <c r="A119" s="26" t="s">
        <v>50</v>
      </c>
      <c r="B119" s="26" t="s">
        <v>4</v>
      </c>
      <c r="C119" s="27">
        <v>13344213.489999998</v>
      </c>
      <c r="D119" s="27">
        <v>14649733.720000003</v>
      </c>
      <c r="E119" s="27">
        <v>18994994.799999997</v>
      </c>
      <c r="F119" s="27">
        <v>16475172.239999998</v>
      </c>
      <c r="G119" s="27">
        <v>16684369.449999999</v>
      </c>
      <c r="H119" s="27">
        <v>14648540.689999999</v>
      </c>
      <c r="I119" s="27">
        <v>15142932.040000003</v>
      </c>
      <c r="J119" s="27">
        <v>14164255</v>
      </c>
      <c r="K119" s="27">
        <v>13179951.380000001</v>
      </c>
      <c r="L119" s="27">
        <v>17791882.16</v>
      </c>
      <c r="M119" s="27">
        <v>24187218.810000006</v>
      </c>
      <c r="N119" s="27">
        <v>16813775.879999999</v>
      </c>
    </row>
    <row r="120" spans="1:15" hidden="1" x14ac:dyDescent="0.35">
      <c r="A120" s="26" t="s">
        <v>50</v>
      </c>
      <c r="B120" s="26" t="s">
        <v>5</v>
      </c>
      <c r="C120" s="27">
        <v>3285208.3800000004</v>
      </c>
      <c r="D120" s="27">
        <v>10917856.699999999</v>
      </c>
      <c r="E120" s="27">
        <v>17622927.990000002</v>
      </c>
      <c r="F120" s="27">
        <v>15877315.799999997</v>
      </c>
      <c r="G120" s="27">
        <v>9031849.3899999987</v>
      </c>
      <c r="H120" s="27">
        <v>13700931.710000001</v>
      </c>
      <c r="I120" s="27">
        <v>16295841.779999997</v>
      </c>
      <c r="J120" s="27">
        <v>10504051.529999997</v>
      </c>
      <c r="K120" s="27">
        <v>11330413.390000002</v>
      </c>
      <c r="L120" s="27">
        <v>8302453.7999999998</v>
      </c>
      <c r="M120" s="27">
        <v>5711436.29</v>
      </c>
      <c r="N120" s="27">
        <v>3451533.4200000004</v>
      </c>
      <c r="O120" s="1">
        <f>SUBTOTAL(9,C120:N120)</f>
        <v>0</v>
      </c>
    </row>
    <row r="121" spans="1:15" x14ac:dyDescent="0.35">
      <c r="A121" s="26" t="s">
        <v>50</v>
      </c>
      <c r="B121" s="26" t="s">
        <v>6</v>
      </c>
      <c r="C121" s="27">
        <v>8047346.0299999975</v>
      </c>
      <c r="D121" s="27">
        <v>6611442.8000000007</v>
      </c>
      <c r="E121" s="27">
        <v>9360697.0000000019</v>
      </c>
      <c r="F121" s="27">
        <v>7580627.2200000007</v>
      </c>
      <c r="G121" s="27">
        <v>8927840.1899999995</v>
      </c>
      <c r="H121" s="27">
        <v>7921947.7999999998</v>
      </c>
      <c r="I121" s="27">
        <v>8600015.1799999978</v>
      </c>
      <c r="J121" s="27">
        <v>8049768.299999998</v>
      </c>
      <c r="K121" s="27">
        <v>7729702.7199999997</v>
      </c>
      <c r="L121" s="27">
        <v>9019885.5600000005</v>
      </c>
      <c r="M121" s="27">
        <v>9301969.6500000022</v>
      </c>
      <c r="N121" s="27">
        <v>7147614.0599999996</v>
      </c>
    </row>
    <row r="122" spans="1:15" hidden="1" x14ac:dyDescent="0.35">
      <c r="A122" s="26" t="s">
        <v>50</v>
      </c>
      <c r="B122" s="26" t="s">
        <v>7</v>
      </c>
      <c r="C122" s="27">
        <v>97290.01999999999</v>
      </c>
      <c r="D122" s="27">
        <v>1630082</v>
      </c>
      <c r="E122" s="27">
        <v>6298420.7800000003</v>
      </c>
      <c r="F122" s="27">
        <v>356273.16000000003</v>
      </c>
      <c r="G122" s="27">
        <v>266573</v>
      </c>
      <c r="H122" s="27">
        <v>12631873.34</v>
      </c>
      <c r="I122" s="27">
        <v>525586.93999999994</v>
      </c>
      <c r="J122" s="27">
        <v>777840</v>
      </c>
      <c r="K122" s="27">
        <v>1839512.72</v>
      </c>
      <c r="L122" s="27">
        <v>612740.18999999994</v>
      </c>
      <c r="M122" s="27">
        <v>239281.15</v>
      </c>
      <c r="N122" s="27">
        <v>432600.44</v>
      </c>
    </row>
    <row r="123" spans="1:15" hidden="1" x14ac:dyDescent="0.35">
      <c r="A123" s="26" t="s">
        <v>50</v>
      </c>
      <c r="B123" s="26" t="s">
        <v>8</v>
      </c>
      <c r="C123" s="27">
        <v>548007.67999999993</v>
      </c>
      <c r="D123" s="27">
        <v>407789.25</v>
      </c>
      <c r="E123" s="27">
        <v>750526.36</v>
      </c>
      <c r="F123" s="27">
        <v>621737.61999999976</v>
      </c>
      <c r="G123" s="27">
        <v>549695.48999999976</v>
      </c>
      <c r="H123" s="27">
        <v>721802.20000000019</v>
      </c>
      <c r="I123" s="27">
        <v>661666.47</v>
      </c>
      <c r="J123" s="27">
        <v>787320.05</v>
      </c>
      <c r="K123" s="27">
        <v>760894.77</v>
      </c>
      <c r="L123" s="27">
        <v>592822.46000000043</v>
      </c>
      <c r="M123" s="27">
        <v>745449.99999999988</v>
      </c>
      <c r="N123" s="27">
        <v>766421.16</v>
      </c>
    </row>
    <row r="124" spans="1:15" hidden="1" x14ac:dyDescent="0.35">
      <c r="A124" s="26" t="s">
        <v>50</v>
      </c>
      <c r="B124" s="26" t="s">
        <v>10</v>
      </c>
      <c r="C124" s="27">
        <v>12457937.629999999</v>
      </c>
      <c r="D124" s="27">
        <v>12974317.329999998</v>
      </c>
      <c r="E124" s="27">
        <v>13909299.209999992</v>
      </c>
      <c r="F124" s="27">
        <v>15362338.169999998</v>
      </c>
      <c r="G124" s="27">
        <v>10747729.699999999</v>
      </c>
      <c r="H124" s="27">
        <v>11269480.299999999</v>
      </c>
      <c r="I124" s="27">
        <v>8128829.0100000007</v>
      </c>
      <c r="J124" s="27">
        <v>7521265.2899999991</v>
      </c>
      <c r="K124" s="27">
        <v>8111811.3899999969</v>
      </c>
      <c r="L124" s="27">
        <v>9494105.0399999991</v>
      </c>
      <c r="M124" s="27">
        <v>12009124.350000001</v>
      </c>
      <c r="N124" s="27">
        <v>11628329.590000004</v>
      </c>
    </row>
    <row r="125" spans="1:15" hidden="1" x14ac:dyDescent="0.35">
      <c r="A125" s="26" t="s">
        <v>50</v>
      </c>
      <c r="B125" s="26" t="s">
        <v>11</v>
      </c>
      <c r="C125" s="27">
        <v>459352.26999999996</v>
      </c>
      <c r="D125" s="27">
        <v>702399.89</v>
      </c>
      <c r="E125" s="27">
        <v>585938.39</v>
      </c>
      <c r="F125" s="27">
        <v>712921.3899999999</v>
      </c>
      <c r="G125" s="27">
        <v>965035.25</v>
      </c>
      <c r="H125" s="27">
        <v>1034722.32</v>
      </c>
      <c r="I125" s="27">
        <v>1302565.3900000001</v>
      </c>
      <c r="J125" s="27">
        <v>1453088.9100000001</v>
      </c>
      <c r="K125" s="27">
        <v>1678779.0899999999</v>
      </c>
      <c r="L125" s="27">
        <v>2069630.4200000002</v>
      </c>
      <c r="M125" s="27">
        <v>1331502.8399999999</v>
      </c>
      <c r="N125" s="27">
        <v>525204.61999999988</v>
      </c>
    </row>
    <row r="126" spans="1:15" hidden="1" x14ac:dyDescent="0.35">
      <c r="A126" s="26" t="s">
        <v>21</v>
      </c>
      <c r="B126" s="26" t="s">
        <v>2</v>
      </c>
      <c r="C126" s="27">
        <v>1271060.1599999999</v>
      </c>
      <c r="D126" s="27">
        <v>1365311.95</v>
      </c>
      <c r="E126" s="27">
        <v>2332499.4600000004</v>
      </c>
      <c r="F126" s="27">
        <v>1294839.3700000001</v>
      </c>
      <c r="G126" s="27">
        <v>34509049.130000003</v>
      </c>
      <c r="H126" s="27">
        <v>1179412.47</v>
      </c>
      <c r="I126" s="27">
        <v>918469.17</v>
      </c>
      <c r="J126" s="27">
        <v>1474025.8599999999</v>
      </c>
      <c r="K126" s="27">
        <v>2179149.34</v>
      </c>
      <c r="L126" s="27">
        <v>1623217.3</v>
      </c>
      <c r="M126" s="27">
        <v>34989599.219999999</v>
      </c>
      <c r="N126" s="27">
        <v>1288725.6300000001</v>
      </c>
    </row>
    <row r="127" spans="1:15" hidden="1" x14ac:dyDescent="0.35">
      <c r="A127" s="26" t="s">
        <v>21</v>
      </c>
      <c r="B127" s="26" t="s">
        <v>3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</row>
    <row r="128" spans="1:15" hidden="1" x14ac:dyDescent="0.35">
      <c r="A128" s="26" t="s">
        <v>21</v>
      </c>
      <c r="B128" s="26" t="s">
        <v>4</v>
      </c>
      <c r="C128" s="27">
        <v>9034130.0800000001</v>
      </c>
      <c r="D128" s="27">
        <v>9342001.0600000024</v>
      </c>
      <c r="E128" s="27">
        <v>10485672.359999999</v>
      </c>
      <c r="F128" s="27">
        <v>11404536.839999998</v>
      </c>
      <c r="G128" s="27">
        <v>8071950.0299999993</v>
      </c>
      <c r="H128" s="27">
        <v>9490845.7299999986</v>
      </c>
      <c r="I128" s="27">
        <v>9024144.5500000007</v>
      </c>
      <c r="J128" s="27">
        <v>8933960.1699999999</v>
      </c>
      <c r="K128" s="27">
        <v>9935901.1899999995</v>
      </c>
      <c r="L128" s="27">
        <v>11742313.059999997</v>
      </c>
      <c r="M128" s="27">
        <v>14004327.779999996</v>
      </c>
      <c r="N128" s="27">
        <v>8781456.5</v>
      </c>
    </row>
    <row r="129" spans="1:15" hidden="1" x14ac:dyDescent="0.35">
      <c r="A129" s="26" t="s">
        <v>21</v>
      </c>
      <c r="B129" s="26" t="s">
        <v>5</v>
      </c>
      <c r="C129" s="27">
        <v>1284376.82</v>
      </c>
      <c r="D129" s="27">
        <v>1055152.49</v>
      </c>
      <c r="E129" s="27">
        <v>1449050.8</v>
      </c>
      <c r="F129" s="27">
        <v>1294700.9200000002</v>
      </c>
      <c r="G129" s="27">
        <v>1449711.2</v>
      </c>
      <c r="H129" s="27">
        <v>1757167.8</v>
      </c>
      <c r="I129" s="27">
        <v>1802257.3999999997</v>
      </c>
      <c r="J129" s="27">
        <v>1877008.2000000002</v>
      </c>
      <c r="K129" s="27">
        <v>3064104.0199999996</v>
      </c>
      <c r="L129" s="27">
        <v>2973176.52</v>
      </c>
      <c r="M129" s="27">
        <v>3762815.84</v>
      </c>
      <c r="N129" s="27">
        <v>2603190.9</v>
      </c>
      <c r="O129" s="1">
        <f>SUBTOTAL(9,C129:N129)</f>
        <v>0</v>
      </c>
    </row>
    <row r="130" spans="1:15" x14ac:dyDescent="0.35">
      <c r="A130" s="26" t="s">
        <v>21</v>
      </c>
      <c r="B130" s="26" t="s">
        <v>6</v>
      </c>
      <c r="C130" s="27">
        <v>1610712.41</v>
      </c>
      <c r="D130" s="27">
        <v>1726891.54</v>
      </c>
      <c r="E130" s="27">
        <v>1460622.77</v>
      </c>
      <c r="F130" s="27">
        <v>1789733.7100000002</v>
      </c>
      <c r="G130" s="27">
        <v>1789672.9200000002</v>
      </c>
      <c r="H130" s="27">
        <v>2562620.38</v>
      </c>
      <c r="I130" s="27">
        <v>3951507.5</v>
      </c>
      <c r="J130" s="27">
        <v>3443877.5400000005</v>
      </c>
      <c r="K130" s="27">
        <v>4856986.33</v>
      </c>
      <c r="L130" s="27">
        <v>3996712.6399999997</v>
      </c>
      <c r="M130" s="27">
        <v>3316126.3299999996</v>
      </c>
      <c r="N130" s="27">
        <v>1626605.9500000002</v>
      </c>
    </row>
    <row r="131" spans="1:15" hidden="1" x14ac:dyDescent="0.35">
      <c r="A131" s="26" t="s">
        <v>21</v>
      </c>
      <c r="B131" s="26" t="s">
        <v>7</v>
      </c>
      <c r="C131" s="27">
        <v>3548867.45</v>
      </c>
      <c r="D131" s="27">
        <v>3436623.84</v>
      </c>
      <c r="E131" s="27">
        <v>4882434</v>
      </c>
      <c r="F131" s="27">
        <v>3309355.44</v>
      </c>
      <c r="G131" s="27">
        <v>4051916</v>
      </c>
      <c r="H131" s="27">
        <v>4353149.68</v>
      </c>
      <c r="I131" s="27">
        <v>2775049.21</v>
      </c>
      <c r="J131" s="27">
        <v>5783113.9900000002</v>
      </c>
      <c r="K131" s="27">
        <v>5891806.9900000002</v>
      </c>
      <c r="L131" s="27">
        <v>3035006.67</v>
      </c>
      <c r="M131" s="27">
        <v>3485448.1</v>
      </c>
      <c r="N131" s="27">
        <v>3273683.4299999997</v>
      </c>
    </row>
    <row r="132" spans="1:15" hidden="1" x14ac:dyDescent="0.35">
      <c r="A132" s="26" t="s">
        <v>21</v>
      </c>
      <c r="B132" s="26" t="s">
        <v>8</v>
      </c>
      <c r="C132" s="27">
        <v>1128336.18</v>
      </c>
      <c r="D132" s="27">
        <v>1232898.7999999998</v>
      </c>
      <c r="E132" s="27">
        <v>1647829.5099999998</v>
      </c>
      <c r="F132" s="27">
        <v>1271446.22</v>
      </c>
      <c r="G132" s="27">
        <v>1294028.8999999997</v>
      </c>
      <c r="H132" s="27">
        <v>1569435.9400000004</v>
      </c>
      <c r="I132" s="27">
        <v>1346687.82</v>
      </c>
      <c r="J132" s="27">
        <v>1583805.2100000002</v>
      </c>
      <c r="K132" s="27">
        <v>1326416.9500000002</v>
      </c>
      <c r="L132" s="27">
        <v>1420137.48</v>
      </c>
      <c r="M132" s="27">
        <v>1308163.1199999999</v>
      </c>
      <c r="N132" s="27">
        <v>1225615.4600000002</v>
      </c>
    </row>
    <row r="133" spans="1:15" hidden="1" x14ac:dyDescent="0.35">
      <c r="A133" s="26" t="s">
        <v>21</v>
      </c>
      <c r="B133" s="26" t="s">
        <v>10</v>
      </c>
      <c r="C133" s="27">
        <v>13160722.810000001</v>
      </c>
      <c r="D133" s="27">
        <v>11849177.510000002</v>
      </c>
      <c r="E133" s="27">
        <v>18720808.379999962</v>
      </c>
      <c r="F133" s="27">
        <v>15606786.23</v>
      </c>
      <c r="G133" s="27">
        <v>12143355.800000001</v>
      </c>
      <c r="H133" s="27">
        <v>19517442.72000001</v>
      </c>
      <c r="I133" s="27">
        <v>19284447.98</v>
      </c>
      <c r="J133" s="27">
        <v>42990094.280000009</v>
      </c>
      <c r="K133" s="27">
        <v>34376212.710000008</v>
      </c>
      <c r="L133" s="27">
        <v>36773934.600000031</v>
      </c>
      <c r="M133" s="27">
        <v>16285088.120000012</v>
      </c>
      <c r="N133" s="27">
        <v>19997131.870000012</v>
      </c>
    </row>
    <row r="134" spans="1:15" hidden="1" x14ac:dyDescent="0.35">
      <c r="A134" s="26" t="s">
        <v>21</v>
      </c>
      <c r="B134" s="26" t="s">
        <v>11</v>
      </c>
      <c r="C134" s="27">
        <v>569.47</v>
      </c>
      <c r="D134" s="27">
        <v>280.20000000000005</v>
      </c>
      <c r="E134" s="27">
        <v>820</v>
      </c>
      <c r="F134" s="27">
        <v>39716.25</v>
      </c>
      <c r="G134" s="27">
        <v>26768</v>
      </c>
      <c r="H134" s="27">
        <v>883.72</v>
      </c>
      <c r="I134" s="27">
        <v>858.26</v>
      </c>
      <c r="J134" s="27">
        <v>489.37</v>
      </c>
      <c r="K134" s="27">
        <v>95120.01</v>
      </c>
      <c r="L134" s="27">
        <v>386.84000000000003</v>
      </c>
      <c r="M134" s="27">
        <v>53031.35</v>
      </c>
      <c r="N134" s="27">
        <v>47062.48</v>
      </c>
    </row>
    <row r="135" spans="1:15" hidden="1" x14ac:dyDescent="0.35">
      <c r="A135" s="26" t="s">
        <v>46</v>
      </c>
      <c r="B135" s="26" t="s">
        <v>2</v>
      </c>
      <c r="C135" s="27">
        <v>86325651.379999995</v>
      </c>
      <c r="D135" s="27">
        <v>510980.4</v>
      </c>
      <c r="E135" s="27">
        <v>9618936</v>
      </c>
      <c r="F135" s="27">
        <v>695720.11</v>
      </c>
      <c r="G135" s="27">
        <v>55223370</v>
      </c>
      <c r="H135" s="27">
        <v>790743.52</v>
      </c>
      <c r="I135" s="27">
        <v>6439264.5</v>
      </c>
      <c r="J135" s="27">
        <v>51922499</v>
      </c>
      <c r="K135" s="27">
        <v>36136930</v>
      </c>
      <c r="L135" s="27">
        <v>10572868.4</v>
      </c>
      <c r="M135" s="27">
        <v>838258</v>
      </c>
      <c r="N135" s="27">
        <v>98423916</v>
      </c>
    </row>
    <row r="136" spans="1:15" hidden="1" x14ac:dyDescent="0.35">
      <c r="A136" s="26" t="s">
        <v>46</v>
      </c>
      <c r="B136" s="26" t="s">
        <v>3</v>
      </c>
      <c r="C136" s="27">
        <v>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</row>
    <row r="137" spans="1:15" hidden="1" x14ac:dyDescent="0.35">
      <c r="A137" s="26" t="s">
        <v>46</v>
      </c>
      <c r="B137" s="26" t="s">
        <v>4</v>
      </c>
      <c r="C137" s="27">
        <v>4002933.7399999998</v>
      </c>
      <c r="D137" s="27">
        <v>4705533.9799999995</v>
      </c>
      <c r="E137" s="27">
        <v>5729164.2799999993</v>
      </c>
      <c r="F137" s="27">
        <v>3727663.3200000003</v>
      </c>
      <c r="G137" s="27">
        <v>2669666.04</v>
      </c>
      <c r="H137" s="27">
        <v>3736613.82</v>
      </c>
      <c r="I137" s="27">
        <v>4585847.63</v>
      </c>
      <c r="J137" s="27">
        <v>3743098.1399999997</v>
      </c>
      <c r="K137" s="27">
        <v>3569659.63</v>
      </c>
      <c r="L137" s="27">
        <v>4135213.93</v>
      </c>
      <c r="M137" s="27">
        <v>3378738.32</v>
      </c>
      <c r="N137" s="27">
        <v>2238128.54</v>
      </c>
    </row>
    <row r="138" spans="1:15" hidden="1" x14ac:dyDescent="0.35">
      <c r="A138" s="26" t="s">
        <v>46</v>
      </c>
      <c r="B138" s="26" t="s">
        <v>5</v>
      </c>
      <c r="C138" s="27">
        <v>5547106.4500000002</v>
      </c>
      <c r="D138" s="27">
        <v>7148244.7599999979</v>
      </c>
      <c r="E138" s="27">
        <v>10102828.649999999</v>
      </c>
      <c r="F138" s="27">
        <v>11370118.800000003</v>
      </c>
      <c r="G138" s="27">
        <v>6625855.1400000006</v>
      </c>
      <c r="H138" s="27">
        <v>3854281.2700000009</v>
      </c>
      <c r="I138" s="27">
        <v>4111824.5899999994</v>
      </c>
      <c r="J138" s="27">
        <v>2960745.05</v>
      </c>
      <c r="K138" s="27">
        <v>3340810.5199999996</v>
      </c>
      <c r="L138" s="27">
        <v>1718933.2199999997</v>
      </c>
      <c r="M138" s="27">
        <v>1153000.19</v>
      </c>
      <c r="N138" s="27">
        <v>1634969.41</v>
      </c>
      <c r="O138" s="1">
        <f>SUBTOTAL(9,C138:N138)</f>
        <v>0</v>
      </c>
    </row>
    <row r="139" spans="1:15" x14ac:dyDescent="0.35">
      <c r="A139" s="26" t="s">
        <v>46</v>
      </c>
      <c r="B139" s="26" t="s">
        <v>6</v>
      </c>
      <c r="C139" s="27">
        <v>803555.5199999999</v>
      </c>
      <c r="D139" s="27">
        <v>570492.55000000005</v>
      </c>
      <c r="E139" s="27">
        <v>838574.22</v>
      </c>
      <c r="F139" s="27">
        <v>1010397.45</v>
      </c>
      <c r="G139" s="27">
        <v>1328373.81</v>
      </c>
      <c r="H139" s="27">
        <v>1495909.26</v>
      </c>
      <c r="I139" s="27">
        <v>1400485.26</v>
      </c>
      <c r="J139" s="27">
        <v>1368438.3199999998</v>
      </c>
      <c r="K139" s="27">
        <v>1665215.31</v>
      </c>
      <c r="L139" s="27">
        <v>1696828.1400000001</v>
      </c>
      <c r="M139" s="27">
        <v>1087317.31</v>
      </c>
      <c r="N139" s="27">
        <v>936514.68</v>
      </c>
    </row>
    <row r="140" spans="1:15" hidden="1" x14ac:dyDescent="0.35">
      <c r="A140" s="26" t="s">
        <v>46</v>
      </c>
      <c r="B140" s="26" t="s">
        <v>7</v>
      </c>
      <c r="C140" s="27">
        <v>2844.4</v>
      </c>
      <c r="D140" s="27">
        <v>5691</v>
      </c>
      <c r="E140" s="27">
        <v>2310</v>
      </c>
      <c r="F140" s="27">
        <v>0</v>
      </c>
      <c r="G140" s="27">
        <v>4454.3999999999996</v>
      </c>
      <c r="H140" s="27">
        <v>15299</v>
      </c>
      <c r="I140" s="27">
        <v>5882.2</v>
      </c>
      <c r="J140" s="27">
        <v>5069</v>
      </c>
      <c r="K140" s="27">
        <v>2712</v>
      </c>
      <c r="L140" s="27">
        <v>3572.4</v>
      </c>
      <c r="M140" s="27">
        <v>1758.4</v>
      </c>
      <c r="N140" s="27">
        <v>3104.6</v>
      </c>
    </row>
    <row r="141" spans="1:15" hidden="1" x14ac:dyDescent="0.35">
      <c r="A141" s="26" t="s">
        <v>46</v>
      </c>
      <c r="B141" s="26" t="s">
        <v>8</v>
      </c>
      <c r="C141" s="27">
        <v>1681009.7400000002</v>
      </c>
      <c r="D141" s="27">
        <v>2422971.5699999998</v>
      </c>
      <c r="E141" s="27">
        <v>3330244.98</v>
      </c>
      <c r="F141" s="27">
        <v>1611612.3399999999</v>
      </c>
      <c r="G141" s="27">
        <v>1170620.3500000001</v>
      </c>
      <c r="H141" s="27">
        <v>800553.63</v>
      </c>
      <c r="I141" s="27">
        <v>2134748.3200000003</v>
      </c>
      <c r="J141" s="27">
        <v>743853.97</v>
      </c>
      <c r="K141" s="27">
        <v>602669.85000000009</v>
      </c>
      <c r="L141" s="27">
        <v>1663343.79</v>
      </c>
      <c r="M141" s="27">
        <v>2008474.83</v>
      </c>
      <c r="N141" s="27">
        <v>1243357.45</v>
      </c>
    </row>
    <row r="142" spans="1:15" hidden="1" x14ac:dyDescent="0.35">
      <c r="A142" s="26" t="s">
        <v>46</v>
      </c>
      <c r="B142" s="26" t="s">
        <v>10</v>
      </c>
      <c r="C142" s="27">
        <v>765712.67</v>
      </c>
      <c r="D142" s="27">
        <v>807779.64</v>
      </c>
      <c r="E142" s="27">
        <v>1813092.8200000005</v>
      </c>
      <c r="F142" s="27">
        <v>2199597.4299999988</v>
      </c>
      <c r="G142" s="27">
        <v>1314568.0400000003</v>
      </c>
      <c r="H142" s="27">
        <v>1188363.4000000001</v>
      </c>
      <c r="I142" s="27">
        <v>1204920.1299999997</v>
      </c>
      <c r="J142" s="27">
        <v>6450841.71</v>
      </c>
      <c r="K142" s="27">
        <v>796376.28999999992</v>
      </c>
      <c r="L142" s="27">
        <v>912504.3400000002</v>
      </c>
      <c r="M142" s="27">
        <v>871286.50999999989</v>
      </c>
      <c r="N142" s="27">
        <v>465852.89999999985</v>
      </c>
    </row>
    <row r="143" spans="1:15" hidden="1" x14ac:dyDescent="0.35">
      <c r="A143" s="26" t="s">
        <v>46</v>
      </c>
      <c r="B143" s="26" t="s">
        <v>11</v>
      </c>
      <c r="C143" s="27">
        <v>4214639.55</v>
      </c>
      <c r="D143" s="27">
        <v>4519466.08</v>
      </c>
      <c r="E143" s="27">
        <v>4420871.76</v>
      </c>
      <c r="F143" s="27">
        <v>4370506.87</v>
      </c>
      <c r="G143" s="27">
        <v>4820912.84</v>
      </c>
      <c r="H143" s="27">
        <v>4903047.2000000011</v>
      </c>
      <c r="I143" s="27">
        <v>3941747.8500000006</v>
      </c>
      <c r="J143" s="27">
        <v>4899739.51</v>
      </c>
      <c r="K143" s="27">
        <v>4027020.9800000009</v>
      </c>
      <c r="L143" s="27">
        <v>7696161.8699999992</v>
      </c>
      <c r="M143" s="27">
        <v>4121757.9799999995</v>
      </c>
      <c r="N143" s="27">
        <v>4432964.96</v>
      </c>
    </row>
    <row r="144" spans="1:15" hidden="1" x14ac:dyDescent="0.35">
      <c r="A144" s="26" t="s">
        <v>14</v>
      </c>
      <c r="B144" s="26" t="s">
        <v>2</v>
      </c>
      <c r="C144" s="27">
        <v>28095791</v>
      </c>
      <c r="D144" s="27">
        <v>14501786</v>
      </c>
      <c r="E144" s="27">
        <v>20546981</v>
      </c>
      <c r="F144" s="27">
        <v>33546393</v>
      </c>
      <c r="G144" s="27">
        <v>11246147</v>
      </c>
      <c r="H144" s="27">
        <v>35211843.609999999</v>
      </c>
      <c r="I144" s="27">
        <v>44909616.5</v>
      </c>
      <c r="J144" s="27">
        <v>11339908</v>
      </c>
      <c r="K144" s="27">
        <v>463821</v>
      </c>
      <c r="L144" s="27">
        <v>23787755.5</v>
      </c>
      <c r="M144" s="27">
        <v>10696483</v>
      </c>
      <c r="N144" s="27">
        <v>56355560.600000001</v>
      </c>
    </row>
    <row r="145" spans="1:15" hidden="1" x14ac:dyDescent="0.35">
      <c r="A145" s="26" t="s">
        <v>14</v>
      </c>
      <c r="B145" s="26" t="s">
        <v>3</v>
      </c>
      <c r="C145" s="27">
        <v>0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</row>
    <row r="146" spans="1:15" hidden="1" x14ac:dyDescent="0.35">
      <c r="A146" s="26" t="s">
        <v>14</v>
      </c>
      <c r="B146" s="26" t="s">
        <v>4</v>
      </c>
      <c r="C146" s="27">
        <v>12689410.76</v>
      </c>
      <c r="D146" s="27">
        <v>1346897.6500000001</v>
      </c>
      <c r="E146" s="27">
        <v>7208586.2599999998</v>
      </c>
      <c r="F146" s="27">
        <v>5187527.0299999993</v>
      </c>
      <c r="G146" s="27">
        <v>9352358</v>
      </c>
      <c r="H146" s="27">
        <v>1085434.22</v>
      </c>
      <c r="I146" s="27">
        <v>20455558.98</v>
      </c>
      <c r="J146" s="27">
        <v>10811632.560000001</v>
      </c>
      <c r="K146" s="27">
        <v>10024689.52</v>
      </c>
      <c r="L146" s="27">
        <v>8905813.3999999985</v>
      </c>
      <c r="M146" s="27">
        <v>8504489.9400000013</v>
      </c>
      <c r="N146" s="27">
        <v>9916892.7000000011</v>
      </c>
    </row>
    <row r="147" spans="1:15" hidden="1" x14ac:dyDescent="0.35">
      <c r="A147" s="26" t="s">
        <v>14</v>
      </c>
      <c r="B147" s="26" t="s">
        <v>5</v>
      </c>
      <c r="C147" s="27">
        <v>1033062.26</v>
      </c>
      <c r="D147" s="27">
        <v>1448887.1900000002</v>
      </c>
      <c r="E147" s="27">
        <v>3530432.81</v>
      </c>
      <c r="F147" s="27">
        <v>4362131.9399999995</v>
      </c>
      <c r="G147" s="27">
        <v>3966406.7399999998</v>
      </c>
      <c r="H147" s="27">
        <v>4465614.9699999988</v>
      </c>
      <c r="I147" s="27">
        <v>3960796.81</v>
      </c>
      <c r="J147" s="27">
        <v>2539458.42</v>
      </c>
      <c r="K147" s="27">
        <v>1699882.6099999999</v>
      </c>
      <c r="L147" s="27">
        <v>1758303.14</v>
      </c>
      <c r="M147" s="27">
        <v>1012495.6</v>
      </c>
      <c r="N147" s="27">
        <v>1142752.96</v>
      </c>
      <c r="O147" s="1">
        <f>SUBTOTAL(9,C147:N147)</f>
        <v>0</v>
      </c>
    </row>
    <row r="148" spans="1:15" x14ac:dyDescent="0.35">
      <c r="A148" s="26" t="s">
        <v>14</v>
      </c>
      <c r="B148" s="26" t="s">
        <v>6</v>
      </c>
      <c r="C148" s="27">
        <v>1081842.3500000001</v>
      </c>
      <c r="D148" s="27">
        <v>1337886.9500000002</v>
      </c>
      <c r="E148" s="27">
        <v>1950112.6400000001</v>
      </c>
      <c r="F148" s="27">
        <v>2032576.2500000002</v>
      </c>
      <c r="G148" s="27">
        <v>1409011.0499999998</v>
      </c>
      <c r="H148" s="27">
        <v>1523624.1199999999</v>
      </c>
      <c r="I148" s="27">
        <v>2856151.28</v>
      </c>
      <c r="J148" s="27">
        <v>2085103.47</v>
      </c>
      <c r="K148" s="27">
        <v>2013010.1400000001</v>
      </c>
      <c r="L148" s="27">
        <v>1306390.9199999997</v>
      </c>
      <c r="M148" s="27">
        <v>1523869.55</v>
      </c>
      <c r="N148" s="27">
        <v>959433.22000000009</v>
      </c>
    </row>
    <row r="149" spans="1:15" hidden="1" x14ac:dyDescent="0.35">
      <c r="A149" s="26" t="s">
        <v>14</v>
      </c>
      <c r="B149" s="26" t="s">
        <v>7</v>
      </c>
      <c r="C149" s="27">
        <v>17983.599999999999</v>
      </c>
      <c r="D149" s="27">
        <v>0</v>
      </c>
      <c r="E149" s="27">
        <v>22100</v>
      </c>
      <c r="F149" s="27">
        <v>13835</v>
      </c>
      <c r="G149" s="27">
        <v>21900</v>
      </c>
      <c r="H149" s="27">
        <v>37173.699999999997</v>
      </c>
      <c r="I149" s="27">
        <v>13200</v>
      </c>
      <c r="J149" s="27">
        <v>36876</v>
      </c>
      <c r="K149" s="27">
        <v>0</v>
      </c>
      <c r="L149" s="27">
        <v>14736.98</v>
      </c>
      <c r="M149" s="27">
        <v>1075</v>
      </c>
      <c r="N149" s="27">
        <v>17886.100000000002</v>
      </c>
    </row>
    <row r="150" spans="1:15" hidden="1" x14ac:dyDescent="0.35">
      <c r="A150" s="26" t="s">
        <v>14</v>
      </c>
      <c r="B150" s="26" t="s">
        <v>8</v>
      </c>
      <c r="C150" s="27">
        <v>1755439.85</v>
      </c>
      <c r="D150" s="27">
        <v>3867146.05</v>
      </c>
      <c r="E150" s="27">
        <v>731438.58</v>
      </c>
      <c r="F150" s="27">
        <v>657305.43000000005</v>
      </c>
      <c r="G150" s="27">
        <v>1122474.32</v>
      </c>
      <c r="H150" s="27">
        <v>1292941.52</v>
      </c>
      <c r="I150" s="27">
        <v>1093308.17</v>
      </c>
      <c r="J150" s="27">
        <v>799291.38</v>
      </c>
      <c r="K150" s="27">
        <v>730123.8600000001</v>
      </c>
      <c r="L150" s="27">
        <v>825708.87</v>
      </c>
      <c r="M150" s="27">
        <v>910444.96</v>
      </c>
      <c r="N150" s="27">
        <v>1912404.02</v>
      </c>
    </row>
    <row r="151" spans="1:15" hidden="1" x14ac:dyDescent="0.35">
      <c r="A151" s="26" t="s">
        <v>14</v>
      </c>
      <c r="B151" s="26" t="s">
        <v>10</v>
      </c>
      <c r="C151" s="27">
        <v>7021817.9699999997</v>
      </c>
      <c r="D151" s="27">
        <v>5086360.5000000009</v>
      </c>
      <c r="E151" s="27">
        <v>2904088.4500000011</v>
      </c>
      <c r="F151" s="27">
        <v>4241579.1400000025</v>
      </c>
      <c r="G151" s="27">
        <v>3447134.2399999993</v>
      </c>
      <c r="H151" s="27">
        <v>3391954.1300000004</v>
      </c>
      <c r="I151" s="27">
        <v>1505477.9000000001</v>
      </c>
      <c r="J151" s="27">
        <v>2533265.3500000006</v>
      </c>
      <c r="K151" s="27">
        <v>1730463.1600000008</v>
      </c>
      <c r="L151" s="27">
        <v>4177386.5699999994</v>
      </c>
      <c r="M151" s="27">
        <v>4034005.29</v>
      </c>
      <c r="N151" s="27">
        <v>2085312.840000001</v>
      </c>
    </row>
    <row r="152" spans="1:15" hidden="1" x14ac:dyDescent="0.35">
      <c r="A152" s="26" t="s">
        <v>14</v>
      </c>
      <c r="B152" s="26" t="s">
        <v>11</v>
      </c>
      <c r="C152" s="27">
        <v>4209295.6500000004</v>
      </c>
      <c r="D152" s="27">
        <v>4630036.1000000006</v>
      </c>
      <c r="E152" s="27">
        <v>4401622.43</v>
      </c>
      <c r="F152" s="27">
        <v>4266364.51</v>
      </c>
      <c r="G152" s="27">
        <v>4744510.2700000005</v>
      </c>
      <c r="H152" s="27">
        <v>5748860.4600000009</v>
      </c>
      <c r="I152" s="27">
        <v>5673606.580000001</v>
      </c>
      <c r="J152" s="27">
        <v>5873443.5100000007</v>
      </c>
      <c r="K152" s="27">
        <v>3718035.98</v>
      </c>
      <c r="L152" s="27">
        <v>4902722.1399999997</v>
      </c>
      <c r="M152" s="27">
        <v>4249625.54</v>
      </c>
      <c r="N152" s="27">
        <v>4050214.2100000004</v>
      </c>
    </row>
    <row r="153" spans="1:15" hidden="1" x14ac:dyDescent="0.35">
      <c r="A153" s="26" t="s">
        <v>102</v>
      </c>
      <c r="B153" s="26" t="s">
        <v>2</v>
      </c>
      <c r="C153" s="27">
        <v>20741205.5</v>
      </c>
      <c r="D153" s="27">
        <v>10457462</v>
      </c>
      <c r="E153" s="27">
        <v>8413314.5</v>
      </c>
      <c r="F153" s="27">
        <v>9449383</v>
      </c>
      <c r="G153" s="27">
        <v>10117999.5</v>
      </c>
      <c r="H153" s="27">
        <v>11605283</v>
      </c>
      <c r="I153" s="27">
        <v>5942719</v>
      </c>
      <c r="J153" s="27">
        <v>10571524</v>
      </c>
      <c r="K153" s="27">
        <v>7730439</v>
      </c>
      <c r="L153" s="27">
        <v>11307445.300000001</v>
      </c>
      <c r="M153" s="27">
        <v>12777142</v>
      </c>
      <c r="N153" s="27">
        <v>8899366</v>
      </c>
    </row>
    <row r="154" spans="1:15" hidden="1" x14ac:dyDescent="0.35">
      <c r="A154" s="26" t="s">
        <v>102</v>
      </c>
      <c r="B154" s="26" t="s">
        <v>3</v>
      </c>
      <c r="C154" s="27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</row>
    <row r="155" spans="1:15" hidden="1" x14ac:dyDescent="0.35">
      <c r="A155" s="26" t="s">
        <v>102</v>
      </c>
      <c r="B155" s="26" t="s">
        <v>4</v>
      </c>
      <c r="C155" s="27">
        <v>7156284.2000000002</v>
      </c>
      <c r="D155" s="27">
        <v>31868493.510000002</v>
      </c>
      <c r="E155" s="27">
        <v>6530036.29</v>
      </c>
      <c r="F155" s="27">
        <v>7306620.3899999997</v>
      </c>
      <c r="G155" s="27">
        <v>37114908.170000002</v>
      </c>
      <c r="H155" s="27">
        <v>4160478.68</v>
      </c>
      <c r="I155" s="27">
        <v>37136610.659999996</v>
      </c>
      <c r="J155" s="27">
        <v>34073973.25</v>
      </c>
      <c r="K155" s="27">
        <v>6415991.5999999996</v>
      </c>
      <c r="L155" s="27">
        <v>23361545.149999999</v>
      </c>
      <c r="M155" s="27">
        <v>13339566</v>
      </c>
      <c r="N155" s="27">
        <v>31019340.290000003</v>
      </c>
    </row>
    <row r="156" spans="1:15" hidden="1" x14ac:dyDescent="0.35">
      <c r="A156" s="26" t="s">
        <v>102</v>
      </c>
      <c r="B156" s="26" t="s">
        <v>5</v>
      </c>
      <c r="C156" s="27">
        <v>513908.07999999996</v>
      </c>
      <c r="D156" s="27">
        <v>2791867.0500000003</v>
      </c>
      <c r="E156" s="27">
        <v>9242874.8200000003</v>
      </c>
      <c r="F156" s="27">
        <v>12374242.790000003</v>
      </c>
      <c r="G156" s="27">
        <v>13279843.49</v>
      </c>
      <c r="H156" s="27">
        <v>10218914.49</v>
      </c>
      <c r="I156" s="27">
        <v>6529440.6399999997</v>
      </c>
      <c r="J156" s="27">
        <v>4087080.67</v>
      </c>
      <c r="K156" s="27">
        <v>1851750.15</v>
      </c>
      <c r="L156" s="27">
        <v>782501.8600000001</v>
      </c>
      <c r="M156" s="27">
        <v>1109199.6300000001</v>
      </c>
      <c r="N156" s="27">
        <v>1079922.2000000002</v>
      </c>
      <c r="O156" s="1">
        <f>SUBTOTAL(9,C156:N156)</f>
        <v>0</v>
      </c>
    </row>
    <row r="157" spans="1:15" x14ac:dyDescent="0.35">
      <c r="A157" s="26" t="s">
        <v>102</v>
      </c>
      <c r="B157" s="26" t="s">
        <v>6</v>
      </c>
      <c r="C157" s="27">
        <v>1014777.51</v>
      </c>
      <c r="D157" s="27">
        <v>261480</v>
      </c>
      <c r="E157" s="27">
        <v>728495.42</v>
      </c>
      <c r="F157" s="27">
        <v>3697976.42</v>
      </c>
      <c r="G157" s="27">
        <v>2007412.2299999997</v>
      </c>
      <c r="H157" s="27">
        <v>3134146.1799999997</v>
      </c>
      <c r="I157" s="27">
        <v>1055950.49</v>
      </c>
      <c r="J157" s="27">
        <v>813771.69</v>
      </c>
      <c r="K157" s="27">
        <v>555482.07999999996</v>
      </c>
      <c r="L157" s="27">
        <v>784122.27999999991</v>
      </c>
      <c r="M157" s="27">
        <v>320260.21999999997</v>
      </c>
      <c r="N157" s="27">
        <v>1054347.03</v>
      </c>
    </row>
    <row r="158" spans="1:15" hidden="1" x14ac:dyDescent="0.35">
      <c r="A158" s="26" t="s">
        <v>102</v>
      </c>
      <c r="B158" s="26" t="s">
        <v>7</v>
      </c>
      <c r="C158" s="27">
        <v>0</v>
      </c>
      <c r="D158" s="27">
        <v>0</v>
      </c>
      <c r="E158" s="27">
        <v>97289</v>
      </c>
      <c r="F158" s="27">
        <v>123480</v>
      </c>
      <c r="G158" s="27">
        <v>5334.33</v>
      </c>
      <c r="H158" s="27">
        <v>5229.13</v>
      </c>
      <c r="I158" s="27">
        <v>123018</v>
      </c>
      <c r="J158" s="27">
        <v>821.5</v>
      </c>
      <c r="K158" s="27">
        <v>0</v>
      </c>
      <c r="L158" s="27">
        <v>0</v>
      </c>
      <c r="M158" s="27">
        <v>0</v>
      </c>
      <c r="N158" s="27">
        <v>0</v>
      </c>
    </row>
    <row r="159" spans="1:15" hidden="1" x14ac:dyDescent="0.35">
      <c r="A159" s="26" t="s">
        <v>102</v>
      </c>
      <c r="B159" s="26" t="s">
        <v>8</v>
      </c>
      <c r="C159" s="27">
        <v>912019.92999999993</v>
      </c>
      <c r="D159" s="27">
        <v>983635.02</v>
      </c>
      <c r="E159" s="27">
        <v>1524237.99</v>
      </c>
      <c r="F159" s="27">
        <v>2515957.5499999998</v>
      </c>
      <c r="G159" s="27">
        <v>1375743.28</v>
      </c>
      <c r="H159" s="27">
        <v>1795421.48</v>
      </c>
      <c r="I159" s="27">
        <v>3251568.61</v>
      </c>
      <c r="J159" s="27">
        <v>1695301.77</v>
      </c>
      <c r="K159" s="27">
        <v>1785923.71</v>
      </c>
      <c r="L159" s="27">
        <v>1447097.23</v>
      </c>
      <c r="M159" s="27">
        <v>1973945.5899999999</v>
      </c>
      <c r="N159" s="27">
        <v>703775.22</v>
      </c>
    </row>
    <row r="160" spans="1:15" hidden="1" x14ac:dyDescent="0.35">
      <c r="A160" s="26" t="s">
        <v>102</v>
      </c>
      <c r="B160" s="26" t="s">
        <v>10</v>
      </c>
      <c r="C160" s="27">
        <v>748613.56</v>
      </c>
      <c r="D160" s="27">
        <v>835506.93</v>
      </c>
      <c r="E160" s="27">
        <v>1002682.5299999997</v>
      </c>
      <c r="F160" s="27">
        <v>1332081.3499999999</v>
      </c>
      <c r="G160" s="27">
        <v>1076248.75</v>
      </c>
      <c r="H160" s="27">
        <v>845708.2300000001</v>
      </c>
      <c r="I160" s="27">
        <v>697998.97999999975</v>
      </c>
      <c r="J160" s="27">
        <v>1122185.7099999995</v>
      </c>
      <c r="K160" s="27">
        <v>775957.99999999988</v>
      </c>
      <c r="L160" s="27">
        <v>600014.98</v>
      </c>
      <c r="M160" s="27">
        <v>997623.04</v>
      </c>
      <c r="N160" s="27">
        <v>1302212.5000000005</v>
      </c>
    </row>
    <row r="161" spans="1:15" hidden="1" x14ac:dyDescent="0.35">
      <c r="A161" s="26" t="s">
        <v>102</v>
      </c>
      <c r="B161" s="26" t="s">
        <v>11</v>
      </c>
      <c r="C161" s="27">
        <v>48728.2</v>
      </c>
      <c r="D161" s="27">
        <v>126772</v>
      </c>
      <c r="E161" s="27">
        <v>14</v>
      </c>
      <c r="F161" s="27">
        <v>174800</v>
      </c>
      <c r="G161" s="27">
        <v>79637.5</v>
      </c>
      <c r="H161" s="27">
        <v>67974.899999999994</v>
      </c>
      <c r="I161" s="27">
        <v>71835.599999999991</v>
      </c>
      <c r="J161" s="27">
        <v>178854.2</v>
      </c>
      <c r="K161" s="27">
        <v>160293.6</v>
      </c>
      <c r="L161" s="27">
        <v>17095</v>
      </c>
      <c r="M161" s="27">
        <v>285386.3</v>
      </c>
      <c r="N161" s="27">
        <v>72515.8</v>
      </c>
    </row>
    <row r="162" spans="1:15" hidden="1" x14ac:dyDescent="0.35">
      <c r="A162" s="26" t="s">
        <v>155</v>
      </c>
      <c r="B162" s="26" t="s">
        <v>2</v>
      </c>
      <c r="C162" s="27">
        <v>26372</v>
      </c>
      <c r="D162" s="27">
        <v>47549</v>
      </c>
      <c r="E162" s="27">
        <v>504054.4</v>
      </c>
      <c r="F162" s="27">
        <v>84042</v>
      </c>
      <c r="G162" s="27">
        <v>22852.799999999999</v>
      </c>
      <c r="H162" s="27">
        <v>522676</v>
      </c>
      <c r="I162" s="27">
        <v>60117</v>
      </c>
      <c r="J162" s="27">
        <v>1009208</v>
      </c>
      <c r="K162" s="27">
        <v>0</v>
      </c>
      <c r="L162" s="27">
        <v>224106</v>
      </c>
      <c r="M162" s="27">
        <v>78821.399999999994</v>
      </c>
      <c r="N162" s="27">
        <v>0</v>
      </c>
    </row>
    <row r="163" spans="1:15" hidden="1" x14ac:dyDescent="0.35">
      <c r="A163" s="26" t="s">
        <v>155</v>
      </c>
      <c r="B163" s="26" t="s">
        <v>3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</row>
    <row r="164" spans="1:15" hidden="1" x14ac:dyDescent="0.35">
      <c r="A164" s="26" t="s">
        <v>155</v>
      </c>
      <c r="B164" s="26" t="s">
        <v>4</v>
      </c>
      <c r="C164" s="27">
        <v>4743948.74</v>
      </c>
      <c r="D164" s="27">
        <v>6336511.5199999996</v>
      </c>
      <c r="E164" s="27">
        <v>4999337.7799999993</v>
      </c>
      <c r="F164" s="27">
        <v>7899978.3599999994</v>
      </c>
      <c r="G164" s="27">
        <v>4613176.72</v>
      </c>
      <c r="H164" s="27">
        <v>5398039.5999999996</v>
      </c>
      <c r="I164" s="27">
        <v>7028642.7400000002</v>
      </c>
      <c r="J164" s="27">
        <v>5233820.26</v>
      </c>
      <c r="K164" s="27">
        <v>6348429.5300000003</v>
      </c>
      <c r="L164" s="27">
        <v>5898326.79</v>
      </c>
      <c r="M164" s="27">
        <v>5349010.47</v>
      </c>
      <c r="N164" s="27">
        <v>5168747.2799999993</v>
      </c>
    </row>
    <row r="165" spans="1:15" hidden="1" x14ac:dyDescent="0.35">
      <c r="A165" s="26" t="s">
        <v>155</v>
      </c>
      <c r="B165" s="26" t="s">
        <v>5</v>
      </c>
      <c r="C165" s="27">
        <v>8387054.8099999996</v>
      </c>
      <c r="D165" s="27">
        <v>11019147.319999997</v>
      </c>
      <c r="E165" s="27">
        <v>18866981.710000005</v>
      </c>
      <c r="F165" s="27">
        <v>26208245.149999995</v>
      </c>
      <c r="G165" s="27">
        <v>14775401.48</v>
      </c>
      <c r="H165" s="27">
        <v>12441136.990000002</v>
      </c>
      <c r="I165" s="27">
        <v>9518763.9800000023</v>
      </c>
      <c r="J165" s="27">
        <v>5221621.83</v>
      </c>
      <c r="K165" s="27">
        <v>5972223.4999999991</v>
      </c>
      <c r="L165" s="27">
        <v>7100461.2700000014</v>
      </c>
      <c r="M165" s="27">
        <v>6396967.0599999996</v>
      </c>
      <c r="N165" s="27">
        <v>6304387.9100000001</v>
      </c>
      <c r="O165" s="1">
        <f>SUBTOTAL(9,C165:N165)</f>
        <v>0</v>
      </c>
    </row>
    <row r="166" spans="1:15" x14ac:dyDescent="0.35">
      <c r="A166" s="26" t="s">
        <v>155</v>
      </c>
      <c r="B166" s="26" t="s">
        <v>6</v>
      </c>
      <c r="C166" s="27">
        <v>1997512.7999999998</v>
      </c>
      <c r="D166" s="27">
        <v>1384899.72</v>
      </c>
      <c r="E166" s="27">
        <v>1372164.7600000002</v>
      </c>
      <c r="F166" s="27">
        <v>3749729.6300000008</v>
      </c>
      <c r="G166" s="27">
        <v>1038849.28</v>
      </c>
      <c r="H166" s="27">
        <v>1556648.05</v>
      </c>
      <c r="I166" s="27">
        <v>1901569.64</v>
      </c>
      <c r="J166" s="27">
        <v>1818947.02</v>
      </c>
      <c r="K166" s="27">
        <v>1823443.0300000003</v>
      </c>
      <c r="L166" s="27">
        <v>1538057.13</v>
      </c>
      <c r="M166" s="27">
        <v>2419096.5800000005</v>
      </c>
      <c r="N166" s="27">
        <v>1334555.1199999999</v>
      </c>
    </row>
    <row r="167" spans="1:15" hidden="1" x14ac:dyDescent="0.35">
      <c r="A167" s="26" t="s">
        <v>155</v>
      </c>
      <c r="B167" s="26" t="s">
        <v>7</v>
      </c>
      <c r="C167" s="27">
        <v>0</v>
      </c>
      <c r="D167" s="27">
        <v>4550</v>
      </c>
      <c r="E167" s="27">
        <v>11821.37</v>
      </c>
      <c r="F167" s="27">
        <v>40</v>
      </c>
      <c r="G167" s="27">
        <v>0</v>
      </c>
      <c r="H167" s="27">
        <v>440</v>
      </c>
      <c r="I167" s="27">
        <v>0</v>
      </c>
      <c r="J167" s="27">
        <v>98</v>
      </c>
      <c r="K167" s="27">
        <v>1425</v>
      </c>
      <c r="L167" s="27">
        <v>932</v>
      </c>
      <c r="M167" s="27">
        <v>22010</v>
      </c>
      <c r="N167" s="27">
        <v>39115</v>
      </c>
    </row>
    <row r="168" spans="1:15" hidden="1" x14ac:dyDescent="0.35">
      <c r="A168" s="26" t="s">
        <v>155</v>
      </c>
      <c r="B168" s="26" t="s">
        <v>8</v>
      </c>
      <c r="C168" s="27">
        <v>353094.01</v>
      </c>
      <c r="D168" s="27">
        <v>246154.33000000002</v>
      </c>
      <c r="E168" s="27">
        <v>321832.63</v>
      </c>
      <c r="F168" s="27">
        <v>426186.97</v>
      </c>
      <c r="G168" s="27">
        <v>505307.88</v>
      </c>
      <c r="H168" s="27">
        <v>368437.31999999995</v>
      </c>
      <c r="I168" s="27">
        <v>620473.3899999999</v>
      </c>
      <c r="J168" s="27">
        <v>508673.16</v>
      </c>
      <c r="K168" s="27">
        <v>457704.73</v>
      </c>
      <c r="L168" s="27">
        <v>276548.78000000003</v>
      </c>
      <c r="M168" s="27">
        <v>180162.8</v>
      </c>
      <c r="N168" s="27">
        <v>433795.74000000005</v>
      </c>
    </row>
    <row r="169" spans="1:15" hidden="1" x14ac:dyDescent="0.35">
      <c r="A169" s="26" t="s">
        <v>155</v>
      </c>
      <c r="B169" s="26" t="s">
        <v>10</v>
      </c>
      <c r="C169" s="27">
        <v>639624.19000000006</v>
      </c>
      <c r="D169" s="27">
        <v>191554.43000000002</v>
      </c>
      <c r="E169" s="27">
        <v>22962642.98</v>
      </c>
      <c r="F169" s="27">
        <v>245288.91000000003</v>
      </c>
      <c r="G169" s="27">
        <v>495487.2</v>
      </c>
      <c r="H169" s="27">
        <v>483169.34</v>
      </c>
      <c r="I169" s="27">
        <v>401057.08000000007</v>
      </c>
      <c r="J169" s="27">
        <v>517509.19999999984</v>
      </c>
      <c r="K169" s="27">
        <v>303941.62999999995</v>
      </c>
      <c r="L169" s="27">
        <v>1347251.7499999995</v>
      </c>
      <c r="M169" s="27">
        <v>828531.89999999991</v>
      </c>
      <c r="N169" s="27">
        <v>311044.28000000014</v>
      </c>
    </row>
    <row r="170" spans="1:15" hidden="1" x14ac:dyDescent="0.35">
      <c r="A170" s="26" t="s">
        <v>155</v>
      </c>
      <c r="B170" s="26" t="s">
        <v>11</v>
      </c>
      <c r="C170" s="27">
        <v>11248922.609999999</v>
      </c>
      <c r="D170" s="27">
        <v>7506741.6599999964</v>
      </c>
      <c r="E170" s="27">
        <v>10925573.049999997</v>
      </c>
      <c r="F170" s="27">
        <v>12561066.060000001</v>
      </c>
      <c r="G170" s="27">
        <v>10897596.680000002</v>
      </c>
      <c r="H170" s="27">
        <v>9919400.2400000002</v>
      </c>
      <c r="I170" s="27">
        <v>18805903.329999994</v>
      </c>
      <c r="J170" s="27">
        <v>11193843.08</v>
      </c>
      <c r="K170" s="27">
        <v>13285322.939999999</v>
      </c>
      <c r="L170" s="27">
        <v>15076602.689999999</v>
      </c>
      <c r="M170" s="27">
        <v>14591821.970000003</v>
      </c>
      <c r="N170" s="27">
        <v>8285399.1500000013</v>
      </c>
    </row>
    <row r="171" spans="1:15" hidden="1" x14ac:dyDescent="0.35">
      <c r="A171" s="26" t="s">
        <v>59</v>
      </c>
      <c r="B171" s="26" t="s">
        <v>2</v>
      </c>
      <c r="C171" s="27">
        <v>241186</v>
      </c>
      <c r="D171" s="27">
        <v>216.24</v>
      </c>
      <c r="E171" s="27">
        <v>321.13</v>
      </c>
      <c r="F171" s="27">
        <v>421</v>
      </c>
      <c r="G171" s="27">
        <v>141</v>
      </c>
      <c r="H171" s="27">
        <v>31382.86</v>
      </c>
      <c r="I171" s="27">
        <v>2235.2800000000002</v>
      </c>
      <c r="J171" s="27">
        <v>226490.66</v>
      </c>
      <c r="K171" s="27">
        <v>0</v>
      </c>
      <c r="L171" s="27">
        <v>201969</v>
      </c>
      <c r="M171" s="27">
        <v>527</v>
      </c>
      <c r="N171" s="27">
        <v>72</v>
      </c>
    </row>
    <row r="172" spans="1:15" hidden="1" x14ac:dyDescent="0.35">
      <c r="A172" s="26" t="s">
        <v>59</v>
      </c>
      <c r="B172" s="26" t="s">
        <v>3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</row>
    <row r="173" spans="1:15" hidden="1" x14ac:dyDescent="0.35">
      <c r="A173" s="26" t="s">
        <v>59</v>
      </c>
      <c r="B173" s="26" t="s">
        <v>4</v>
      </c>
      <c r="C173" s="27">
        <v>6220198.6099999975</v>
      </c>
      <c r="D173" s="27">
        <v>7144726.5900000008</v>
      </c>
      <c r="E173" s="27">
        <v>7117135.5500000017</v>
      </c>
      <c r="F173" s="27">
        <v>7994354.4499999993</v>
      </c>
      <c r="G173" s="27">
        <v>7267738.7499999972</v>
      </c>
      <c r="H173" s="27">
        <v>6343833.330000001</v>
      </c>
      <c r="I173" s="27">
        <v>6602337.5000000009</v>
      </c>
      <c r="J173" s="27">
        <v>3691058.66</v>
      </c>
      <c r="K173" s="27">
        <v>4614206.99</v>
      </c>
      <c r="L173" s="27">
        <v>6160678.1199999982</v>
      </c>
      <c r="M173" s="27">
        <v>4953977.169999999</v>
      </c>
      <c r="N173" s="27">
        <v>5364547.2200000007</v>
      </c>
    </row>
    <row r="174" spans="1:15" hidden="1" x14ac:dyDescent="0.35">
      <c r="A174" s="26" t="s">
        <v>59</v>
      </c>
      <c r="B174" s="26" t="s">
        <v>5</v>
      </c>
      <c r="C174" s="27">
        <v>3463992.5</v>
      </c>
      <c r="D174" s="27">
        <v>5988108.8999999994</v>
      </c>
      <c r="E174" s="27">
        <v>10093745.4</v>
      </c>
      <c r="F174" s="27">
        <v>8428870.2300000004</v>
      </c>
      <c r="G174" s="27">
        <v>5776594.9999999991</v>
      </c>
      <c r="H174" s="27">
        <v>7764032.1400000006</v>
      </c>
      <c r="I174" s="27">
        <v>8548327.0700000003</v>
      </c>
      <c r="J174" s="27">
        <v>4475356.7799999993</v>
      </c>
      <c r="K174" s="27">
        <v>4709246.4999999991</v>
      </c>
      <c r="L174" s="27">
        <v>5740963.7999999998</v>
      </c>
      <c r="M174" s="27">
        <v>3817490.22</v>
      </c>
      <c r="N174" s="27">
        <v>1980866.93</v>
      </c>
      <c r="O174" s="1">
        <f>SUBTOTAL(9,C174:N174)</f>
        <v>0</v>
      </c>
    </row>
    <row r="175" spans="1:15" x14ac:dyDescent="0.35">
      <c r="A175" s="26" t="s">
        <v>59</v>
      </c>
      <c r="B175" s="26" t="s">
        <v>6</v>
      </c>
      <c r="C175" s="27">
        <v>3828701.9699999993</v>
      </c>
      <c r="D175" s="27">
        <v>9152323.2799999993</v>
      </c>
      <c r="E175" s="27">
        <v>3368670.45</v>
      </c>
      <c r="F175" s="27">
        <v>9509978.8599999994</v>
      </c>
      <c r="G175" s="27">
        <v>7265824.3799999999</v>
      </c>
      <c r="H175" s="27">
        <v>3238630.7699999996</v>
      </c>
      <c r="I175" s="27">
        <v>2981167.3000000003</v>
      </c>
      <c r="J175" s="27">
        <v>2561475.2799999993</v>
      </c>
      <c r="K175" s="27">
        <v>3728140.7199999997</v>
      </c>
      <c r="L175" s="27">
        <v>11347109.959999999</v>
      </c>
      <c r="M175" s="27">
        <v>8168843.5199999977</v>
      </c>
      <c r="N175" s="27">
        <v>5657541.9299999988</v>
      </c>
    </row>
    <row r="176" spans="1:15" hidden="1" x14ac:dyDescent="0.35">
      <c r="A176" s="26" t="s">
        <v>59</v>
      </c>
      <c r="B176" s="26" t="s">
        <v>7</v>
      </c>
      <c r="C176" s="27">
        <v>148393.77000000002</v>
      </c>
      <c r="D176" s="27">
        <v>7582310.0300000003</v>
      </c>
      <c r="E176" s="27">
        <v>538595.48</v>
      </c>
      <c r="F176" s="27">
        <v>289009.31</v>
      </c>
      <c r="G176" s="27">
        <v>471129.65</v>
      </c>
      <c r="H176" s="27">
        <v>8108028.4399999995</v>
      </c>
      <c r="I176" s="27">
        <v>111578.33</v>
      </c>
      <c r="J176" s="27">
        <v>246782.01</v>
      </c>
      <c r="K176" s="27">
        <v>221193.83000000002</v>
      </c>
      <c r="L176" s="27">
        <v>4655273.7</v>
      </c>
      <c r="M176" s="27">
        <v>31824.68</v>
      </c>
      <c r="N176" s="27">
        <v>20243850.57</v>
      </c>
    </row>
    <row r="177" spans="1:15" hidden="1" x14ac:dyDescent="0.35">
      <c r="A177" s="26" t="s">
        <v>59</v>
      </c>
      <c r="B177" s="26" t="s">
        <v>8</v>
      </c>
      <c r="C177" s="27">
        <v>26817.7</v>
      </c>
      <c r="D177" s="27">
        <v>8641</v>
      </c>
      <c r="E177" s="27">
        <v>27495.16</v>
      </c>
      <c r="F177" s="27">
        <v>72205.849999999991</v>
      </c>
      <c r="G177" s="27">
        <v>16646.75</v>
      </c>
      <c r="H177" s="27">
        <v>60152.22</v>
      </c>
      <c r="I177" s="27">
        <v>16735.45</v>
      </c>
      <c r="J177" s="27">
        <v>48285.159999999996</v>
      </c>
      <c r="K177" s="27">
        <v>42822.479999999996</v>
      </c>
      <c r="L177" s="27">
        <v>13247.310000000001</v>
      </c>
      <c r="M177" s="27">
        <v>30212.660000000003</v>
      </c>
      <c r="N177" s="27">
        <v>9810</v>
      </c>
    </row>
    <row r="178" spans="1:15" hidden="1" x14ac:dyDescent="0.35">
      <c r="A178" s="26" t="s">
        <v>59</v>
      </c>
      <c r="B178" s="26" t="s">
        <v>10</v>
      </c>
      <c r="C178" s="27">
        <v>4423478.1900000013</v>
      </c>
      <c r="D178" s="27">
        <v>8381871.9199999953</v>
      </c>
      <c r="E178" s="27">
        <v>8563713.3500000015</v>
      </c>
      <c r="F178" s="27">
        <v>5382054.2499999981</v>
      </c>
      <c r="G178" s="27">
        <v>6155109.4200000064</v>
      </c>
      <c r="H178" s="27">
        <v>7498862.1499999966</v>
      </c>
      <c r="I178" s="27">
        <v>7682024.4500000048</v>
      </c>
      <c r="J178" s="27">
        <v>9672547.4700000007</v>
      </c>
      <c r="K178" s="27">
        <v>6879799.5600000005</v>
      </c>
      <c r="L178" s="27">
        <v>12261564.4</v>
      </c>
      <c r="M178" s="27">
        <v>12085308.230000002</v>
      </c>
      <c r="N178" s="27">
        <v>11558107.929999996</v>
      </c>
    </row>
    <row r="179" spans="1:15" hidden="1" x14ac:dyDescent="0.35">
      <c r="A179" s="26" t="s">
        <v>59</v>
      </c>
      <c r="B179" s="26" t="s">
        <v>11</v>
      </c>
      <c r="C179" s="27">
        <v>83543.929999999993</v>
      </c>
      <c r="D179" s="27">
        <v>81463.820000000007</v>
      </c>
      <c r="E179" s="27">
        <v>108466.47</v>
      </c>
      <c r="F179" s="27">
        <v>94193.68</v>
      </c>
      <c r="G179" s="27">
        <v>293286.5</v>
      </c>
      <c r="H179" s="27">
        <v>276441.5</v>
      </c>
      <c r="I179" s="27">
        <v>595349.02</v>
      </c>
      <c r="J179" s="27">
        <v>110671.15000000001</v>
      </c>
      <c r="K179" s="27">
        <v>344173.51</v>
      </c>
      <c r="L179" s="27">
        <v>556958.55999999994</v>
      </c>
      <c r="M179" s="27">
        <v>1014535.1900000001</v>
      </c>
      <c r="N179" s="27">
        <v>156512.78</v>
      </c>
    </row>
    <row r="180" spans="1:15" hidden="1" x14ac:dyDescent="0.35">
      <c r="A180" s="26" t="s">
        <v>32</v>
      </c>
      <c r="B180" s="26" t="s">
        <v>2</v>
      </c>
      <c r="C180" s="27">
        <v>11292726.5</v>
      </c>
      <c r="D180" s="27">
        <v>3472557.2199999997</v>
      </c>
      <c r="E180" s="27">
        <v>1917177.1</v>
      </c>
      <c r="F180" s="27">
        <v>4095825.09</v>
      </c>
      <c r="G180" s="27">
        <v>2647628.5499999998</v>
      </c>
      <c r="H180" s="27">
        <v>5734853.5099999998</v>
      </c>
      <c r="I180" s="27">
        <v>5374581.2000000002</v>
      </c>
      <c r="J180" s="27">
        <v>9921661.9199999999</v>
      </c>
      <c r="K180" s="27">
        <v>7829609.7800000003</v>
      </c>
      <c r="L180" s="27">
        <v>3987877.5599999996</v>
      </c>
      <c r="M180" s="27">
        <v>5545227.3399999999</v>
      </c>
      <c r="N180" s="27">
        <v>6777391.1099999994</v>
      </c>
    </row>
    <row r="181" spans="1:15" hidden="1" x14ac:dyDescent="0.35">
      <c r="A181" s="26" t="s">
        <v>32</v>
      </c>
      <c r="B181" s="26" t="s">
        <v>3</v>
      </c>
      <c r="C181" s="27">
        <v>0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</row>
    <row r="182" spans="1:15" hidden="1" x14ac:dyDescent="0.35">
      <c r="A182" s="26" t="s">
        <v>32</v>
      </c>
      <c r="B182" s="26" t="s">
        <v>4</v>
      </c>
      <c r="C182" s="27">
        <v>656068</v>
      </c>
      <c r="D182" s="27">
        <v>466421</v>
      </c>
      <c r="E182" s="27">
        <v>5943342</v>
      </c>
      <c r="F182" s="27">
        <v>934661.24</v>
      </c>
      <c r="G182" s="27">
        <v>1029658.63</v>
      </c>
      <c r="H182" s="27">
        <v>1576462.0099999998</v>
      </c>
      <c r="I182" s="27">
        <v>3205115.92</v>
      </c>
      <c r="J182" s="27">
        <v>1019703.2000000001</v>
      </c>
      <c r="K182" s="27">
        <v>1570110.27</v>
      </c>
      <c r="L182" s="27">
        <v>1350689.05</v>
      </c>
      <c r="M182" s="27">
        <v>2502700</v>
      </c>
      <c r="N182" s="27">
        <v>1704138.6600000001</v>
      </c>
    </row>
    <row r="183" spans="1:15" hidden="1" x14ac:dyDescent="0.35">
      <c r="A183" s="26" t="s">
        <v>32</v>
      </c>
      <c r="B183" s="26" t="s">
        <v>5</v>
      </c>
      <c r="C183" s="27">
        <v>558941.77</v>
      </c>
      <c r="D183" s="27">
        <v>1861069.86</v>
      </c>
      <c r="E183" s="27">
        <v>2313601.17</v>
      </c>
      <c r="F183" s="27">
        <v>1478829.98</v>
      </c>
      <c r="G183" s="27">
        <v>928200.95</v>
      </c>
      <c r="H183" s="27">
        <v>1478188.5700000003</v>
      </c>
      <c r="I183" s="27">
        <v>1338699.5999999999</v>
      </c>
      <c r="J183" s="27">
        <v>733973.4</v>
      </c>
      <c r="K183" s="27">
        <v>365231.3</v>
      </c>
      <c r="L183" s="27">
        <v>256132.6</v>
      </c>
      <c r="M183" s="27">
        <v>285610.81</v>
      </c>
      <c r="N183" s="27">
        <v>234137.60000000001</v>
      </c>
      <c r="O183" s="1">
        <f>SUBTOTAL(9,C183:N183)</f>
        <v>0</v>
      </c>
    </row>
    <row r="184" spans="1:15" x14ac:dyDescent="0.35">
      <c r="A184" s="26" t="s">
        <v>32</v>
      </c>
      <c r="B184" s="26" t="s">
        <v>6</v>
      </c>
      <c r="C184" s="27">
        <v>294847.40000000002</v>
      </c>
      <c r="D184" s="27">
        <v>95802.9</v>
      </c>
      <c r="E184" s="27">
        <v>344919.07</v>
      </c>
      <c r="F184" s="27">
        <v>263031.40000000002</v>
      </c>
      <c r="G184" s="27">
        <v>222909.4</v>
      </c>
      <c r="H184" s="27">
        <v>167217.20000000001</v>
      </c>
      <c r="I184" s="27">
        <v>523328.89</v>
      </c>
      <c r="J184" s="27">
        <v>168659</v>
      </c>
      <c r="K184" s="27">
        <v>66100</v>
      </c>
      <c r="L184" s="27">
        <v>86585.8</v>
      </c>
      <c r="M184" s="27">
        <v>144357</v>
      </c>
      <c r="N184" s="27">
        <v>124379.1</v>
      </c>
    </row>
    <row r="185" spans="1:15" hidden="1" x14ac:dyDescent="0.35">
      <c r="A185" s="26" t="s">
        <v>32</v>
      </c>
      <c r="B185" s="26" t="s">
        <v>7</v>
      </c>
      <c r="C185" s="27">
        <v>0</v>
      </c>
      <c r="D185" s="27">
        <v>300653</v>
      </c>
      <c r="E185" s="27">
        <v>26451900</v>
      </c>
      <c r="F185" s="27">
        <v>1244</v>
      </c>
      <c r="G185" s="27">
        <v>5264615</v>
      </c>
      <c r="H185" s="27">
        <v>1943</v>
      </c>
      <c r="I185" s="27">
        <v>28060353</v>
      </c>
      <c r="J185" s="27">
        <v>4967</v>
      </c>
      <c r="K185" s="27">
        <v>16102453</v>
      </c>
      <c r="L185" s="27">
        <v>15009464</v>
      </c>
      <c r="M185" s="27">
        <v>0</v>
      </c>
      <c r="N185" s="27">
        <v>925.8</v>
      </c>
    </row>
    <row r="186" spans="1:15" hidden="1" x14ac:dyDescent="0.35">
      <c r="A186" s="26" t="s">
        <v>32</v>
      </c>
      <c r="B186" s="26" t="s">
        <v>8</v>
      </c>
      <c r="C186" s="27">
        <v>172981.99</v>
      </c>
      <c r="D186" s="27">
        <v>219660.76</v>
      </c>
      <c r="E186" s="27">
        <v>337337.05</v>
      </c>
      <c r="F186" s="27">
        <v>318192.71999999997</v>
      </c>
      <c r="G186" s="27">
        <v>138728.90999999997</v>
      </c>
      <c r="H186" s="27">
        <v>314540.21000000002</v>
      </c>
      <c r="I186" s="27">
        <v>382632.04999999993</v>
      </c>
      <c r="J186" s="27">
        <v>227276.66999999998</v>
      </c>
      <c r="K186" s="27">
        <v>262046.49999999997</v>
      </c>
      <c r="L186" s="27">
        <v>349191.31999999995</v>
      </c>
      <c r="M186" s="27">
        <v>399675.59</v>
      </c>
      <c r="N186" s="27">
        <v>164040.85</v>
      </c>
    </row>
    <row r="187" spans="1:15" hidden="1" x14ac:dyDescent="0.35">
      <c r="A187" s="26" t="s">
        <v>32</v>
      </c>
      <c r="B187" s="26" t="s">
        <v>10</v>
      </c>
      <c r="C187" s="27">
        <v>6881106.0099999998</v>
      </c>
      <c r="D187" s="27">
        <v>15656037.499999998</v>
      </c>
      <c r="E187" s="27">
        <v>1590274.92</v>
      </c>
      <c r="F187" s="27">
        <v>26235489.920000002</v>
      </c>
      <c r="G187" s="27">
        <v>8733671.7700000014</v>
      </c>
      <c r="H187" s="27">
        <v>5196310.7</v>
      </c>
      <c r="I187" s="27">
        <v>11672401.57</v>
      </c>
      <c r="J187" s="27">
        <v>2330997.7000000002</v>
      </c>
      <c r="K187" s="27">
        <v>22712090.129999995</v>
      </c>
      <c r="L187" s="27">
        <v>21924547.949999996</v>
      </c>
      <c r="M187" s="27">
        <v>3576620.86</v>
      </c>
      <c r="N187" s="27">
        <v>1997336.9000000001</v>
      </c>
    </row>
    <row r="188" spans="1:15" hidden="1" x14ac:dyDescent="0.35">
      <c r="A188" s="26" t="s">
        <v>32</v>
      </c>
      <c r="B188" s="26" t="s">
        <v>11</v>
      </c>
      <c r="C188" s="27">
        <v>1082063.94</v>
      </c>
      <c r="D188" s="27">
        <v>2306856.9499999993</v>
      </c>
      <c r="E188" s="27">
        <v>1431058.7199999997</v>
      </c>
      <c r="F188" s="27">
        <v>1710586.23</v>
      </c>
      <c r="G188" s="27">
        <v>950330.05999999982</v>
      </c>
      <c r="H188" s="27">
        <v>1873872.52</v>
      </c>
      <c r="I188" s="27">
        <v>1896703.8699999994</v>
      </c>
      <c r="J188" s="27">
        <v>1992443.3199999998</v>
      </c>
      <c r="K188" s="27">
        <v>1179066.3600000003</v>
      </c>
      <c r="L188" s="27">
        <v>2218379.4100000006</v>
      </c>
      <c r="M188" s="27">
        <v>1014440.3699999999</v>
      </c>
      <c r="N188" s="27">
        <v>1434379.5599999998</v>
      </c>
    </row>
    <row r="189" spans="1:15" hidden="1" x14ac:dyDescent="0.35">
      <c r="A189" s="26" t="s">
        <v>146</v>
      </c>
      <c r="B189" s="26" t="s">
        <v>2</v>
      </c>
      <c r="C189" s="27">
        <v>0</v>
      </c>
      <c r="D189" s="27">
        <v>0</v>
      </c>
      <c r="E189" s="27">
        <v>0</v>
      </c>
      <c r="F189" s="27">
        <v>100400</v>
      </c>
      <c r="G189" s="27">
        <v>24500</v>
      </c>
      <c r="H189" s="27">
        <v>24606</v>
      </c>
      <c r="I189" s="27">
        <v>0</v>
      </c>
      <c r="J189" s="27">
        <v>50200</v>
      </c>
      <c r="K189" s="27">
        <v>24600</v>
      </c>
      <c r="L189" s="27">
        <v>552760</v>
      </c>
      <c r="M189" s="27">
        <v>0</v>
      </c>
      <c r="N189" s="27">
        <v>0</v>
      </c>
    </row>
    <row r="190" spans="1:15" hidden="1" x14ac:dyDescent="0.35">
      <c r="A190" s="26" t="s">
        <v>146</v>
      </c>
      <c r="B190" s="26" t="s">
        <v>3</v>
      </c>
      <c r="C190" s="27">
        <v>0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</row>
    <row r="191" spans="1:15" hidden="1" x14ac:dyDescent="0.35">
      <c r="A191" s="26" t="s">
        <v>146</v>
      </c>
      <c r="B191" s="26" t="s">
        <v>4</v>
      </c>
      <c r="C191" s="27">
        <v>408437.7</v>
      </c>
      <c r="D191" s="27">
        <v>858524.34</v>
      </c>
      <c r="E191" s="27">
        <v>1399604.07</v>
      </c>
      <c r="F191" s="27">
        <v>928144.37999999989</v>
      </c>
      <c r="G191" s="27">
        <v>971673.3</v>
      </c>
      <c r="H191" s="27">
        <v>833407.89999999991</v>
      </c>
      <c r="I191" s="27">
        <v>773851.78999999992</v>
      </c>
      <c r="J191" s="27">
        <v>1042096.1699999999</v>
      </c>
      <c r="K191" s="27">
        <v>1207778.24</v>
      </c>
      <c r="L191" s="27">
        <v>981007.5</v>
      </c>
      <c r="M191" s="27">
        <v>970611.82000000007</v>
      </c>
      <c r="N191" s="27">
        <v>498074.62</v>
      </c>
    </row>
    <row r="192" spans="1:15" hidden="1" x14ac:dyDescent="0.35">
      <c r="A192" s="26" t="s">
        <v>146</v>
      </c>
      <c r="B192" s="26" t="s">
        <v>5</v>
      </c>
      <c r="C192" s="27">
        <v>207669.2</v>
      </c>
      <c r="D192" s="27">
        <v>566123.49999999988</v>
      </c>
      <c r="E192" s="27">
        <v>1068174.3999999999</v>
      </c>
      <c r="F192" s="27">
        <v>1028886.4999999999</v>
      </c>
      <c r="G192" s="27">
        <v>995369.16</v>
      </c>
      <c r="H192" s="27">
        <v>507984.9</v>
      </c>
      <c r="I192" s="27">
        <v>1002027.3200000001</v>
      </c>
      <c r="J192" s="27">
        <v>874589.30999999994</v>
      </c>
      <c r="K192" s="27">
        <v>873561.54</v>
      </c>
      <c r="L192" s="27">
        <v>732578.01000000013</v>
      </c>
      <c r="M192" s="27">
        <v>579435.5</v>
      </c>
      <c r="N192" s="27">
        <v>336563.4</v>
      </c>
      <c r="O192" s="1">
        <f>SUBTOTAL(9,C192:N192)</f>
        <v>0</v>
      </c>
    </row>
    <row r="193" spans="1:15" x14ac:dyDescent="0.35">
      <c r="A193" s="26" t="s">
        <v>146</v>
      </c>
      <c r="B193" s="26" t="s">
        <v>6</v>
      </c>
      <c r="C193" s="27">
        <v>705965.34</v>
      </c>
      <c r="D193" s="27">
        <v>713384.36999999988</v>
      </c>
      <c r="E193" s="27">
        <v>1403295.76</v>
      </c>
      <c r="F193" s="27">
        <v>708643.27999999991</v>
      </c>
      <c r="G193" s="27">
        <v>954366.13000000012</v>
      </c>
      <c r="H193" s="27">
        <v>1262933.04</v>
      </c>
      <c r="I193" s="27">
        <v>1002450.3999999999</v>
      </c>
      <c r="J193" s="27">
        <v>1198325.42</v>
      </c>
      <c r="K193" s="27">
        <v>1156121.6599999999</v>
      </c>
      <c r="L193" s="27">
        <v>1046577.76</v>
      </c>
      <c r="M193" s="27">
        <v>936541.78</v>
      </c>
      <c r="N193" s="27">
        <v>2225972.4000000004</v>
      </c>
    </row>
    <row r="194" spans="1:15" hidden="1" x14ac:dyDescent="0.35">
      <c r="A194" s="26" t="s">
        <v>146</v>
      </c>
      <c r="B194" s="26" t="s">
        <v>7</v>
      </c>
      <c r="C194" s="27">
        <v>0</v>
      </c>
      <c r="D194" s="27">
        <v>15717.2</v>
      </c>
      <c r="E194" s="27">
        <v>42336</v>
      </c>
      <c r="F194" s="27">
        <v>0</v>
      </c>
      <c r="G194" s="27">
        <v>102720</v>
      </c>
      <c r="H194" s="27">
        <v>0</v>
      </c>
      <c r="I194" s="27">
        <v>200657.8</v>
      </c>
      <c r="J194" s="27">
        <v>48100</v>
      </c>
      <c r="K194" s="27">
        <v>43845</v>
      </c>
      <c r="L194" s="27">
        <v>55530</v>
      </c>
      <c r="M194" s="27">
        <v>4680</v>
      </c>
      <c r="N194" s="27">
        <v>22456</v>
      </c>
    </row>
    <row r="195" spans="1:15" hidden="1" x14ac:dyDescent="0.35">
      <c r="A195" s="26" t="s">
        <v>146</v>
      </c>
      <c r="B195" s="26" t="s">
        <v>8</v>
      </c>
      <c r="C195" s="27">
        <v>37650.06</v>
      </c>
      <c r="D195" s="27">
        <v>58429</v>
      </c>
      <c r="E195" s="27">
        <v>98607.03</v>
      </c>
      <c r="F195" s="27">
        <v>139977.54999999999</v>
      </c>
      <c r="G195" s="27">
        <v>82279.86</v>
      </c>
      <c r="H195" s="27">
        <v>70435.5</v>
      </c>
      <c r="I195" s="27">
        <v>128581.20999999999</v>
      </c>
      <c r="J195" s="27">
        <v>110722.11</v>
      </c>
      <c r="K195" s="27">
        <v>135109.35</v>
      </c>
      <c r="L195" s="27">
        <v>81276.45</v>
      </c>
      <c r="M195" s="27">
        <v>137904.59</v>
      </c>
      <c r="N195" s="27">
        <v>118995.14</v>
      </c>
    </row>
    <row r="196" spans="1:15" hidden="1" x14ac:dyDescent="0.35">
      <c r="A196" s="26" t="s">
        <v>146</v>
      </c>
      <c r="B196" s="26" t="s">
        <v>10</v>
      </c>
      <c r="C196" s="27">
        <v>14879209.529999999</v>
      </c>
      <c r="D196" s="27">
        <v>15401158.779999999</v>
      </c>
      <c r="E196" s="27">
        <v>24961133.100000001</v>
      </c>
      <c r="F196" s="27">
        <v>41114034.629999988</v>
      </c>
      <c r="G196" s="27">
        <v>16402227.390000001</v>
      </c>
      <c r="H196" s="27">
        <v>2688820.149999999</v>
      </c>
      <c r="I196" s="27">
        <v>10345341.349999996</v>
      </c>
      <c r="J196" s="27">
        <v>8594892.6099999994</v>
      </c>
      <c r="K196" s="27">
        <v>26795856.020000003</v>
      </c>
      <c r="L196" s="27">
        <v>65460387.419999987</v>
      </c>
      <c r="M196" s="27">
        <v>5240308.1199999992</v>
      </c>
      <c r="N196" s="27">
        <v>72308507.910000026</v>
      </c>
    </row>
    <row r="197" spans="1:15" hidden="1" x14ac:dyDescent="0.35">
      <c r="A197" s="26" t="s">
        <v>146</v>
      </c>
      <c r="B197" s="26" t="s">
        <v>11</v>
      </c>
      <c r="C197" s="27">
        <v>249487.7</v>
      </c>
      <c r="D197" s="27">
        <v>302638.95999999996</v>
      </c>
      <c r="E197" s="27">
        <v>152506.83999999997</v>
      </c>
      <c r="F197" s="27">
        <v>223314.30000000002</v>
      </c>
      <c r="G197" s="27">
        <v>282157.67</v>
      </c>
      <c r="H197" s="27">
        <v>444334.39</v>
      </c>
      <c r="I197" s="27">
        <v>391660.11000000004</v>
      </c>
      <c r="J197" s="27">
        <v>180044</v>
      </c>
      <c r="K197" s="27">
        <v>669754.44000000006</v>
      </c>
      <c r="L197" s="27">
        <v>297301.09000000003</v>
      </c>
      <c r="M197" s="27">
        <v>294746.88</v>
      </c>
      <c r="N197" s="27">
        <v>493308.29999999993</v>
      </c>
    </row>
    <row r="198" spans="1:15" hidden="1" x14ac:dyDescent="0.35">
      <c r="A198" s="26" t="s">
        <v>36</v>
      </c>
      <c r="B198" s="26" t="s">
        <v>2</v>
      </c>
      <c r="C198" s="27">
        <v>25842.95</v>
      </c>
      <c r="D198" s="27">
        <v>123532.04</v>
      </c>
      <c r="E198" s="27">
        <v>25472</v>
      </c>
      <c r="F198" s="27">
        <v>155873.41999999998</v>
      </c>
      <c r="G198" s="27">
        <v>254070</v>
      </c>
      <c r="H198" s="27">
        <v>67615.5</v>
      </c>
      <c r="I198" s="27">
        <v>105382.6</v>
      </c>
      <c r="J198" s="27">
        <v>145381.71000000002</v>
      </c>
      <c r="K198" s="27">
        <v>169415</v>
      </c>
      <c r="L198" s="27">
        <v>44447.68</v>
      </c>
      <c r="M198" s="27">
        <v>89760.06</v>
      </c>
      <c r="N198" s="27">
        <v>24404.75</v>
      </c>
    </row>
    <row r="199" spans="1:15" hidden="1" x14ac:dyDescent="0.35">
      <c r="A199" s="26" t="s">
        <v>36</v>
      </c>
      <c r="B199" s="26" t="s">
        <v>3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</row>
    <row r="200" spans="1:15" hidden="1" x14ac:dyDescent="0.35">
      <c r="A200" s="26" t="s">
        <v>36</v>
      </c>
      <c r="B200" s="26" t="s">
        <v>4</v>
      </c>
      <c r="C200" s="27">
        <v>1032830.4100000001</v>
      </c>
      <c r="D200" s="27">
        <v>1309421.51</v>
      </c>
      <c r="E200" s="27">
        <v>1571701.25</v>
      </c>
      <c r="F200" s="27">
        <v>1390921.63</v>
      </c>
      <c r="G200" s="27">
        <v>1274646.2300000002</v>
      </c>
      <c r="H200" s="27">
        <v>2379036.2400000002</v>
      </c>
      <c r="I200" s="27">
        <v>1302997.5300000003</v>
      </c>
      <c r="J200" s="27">
        <v>1295944.3400000003</v>
      </c>
      <c r="K200" s="27">
        <v>1547145.7</v>
      </c>
      <c r="L200" s="27">
        <v>1562051.42</v>
      </c>
      <c r="M200" s="27">
        <v>1129601.43</v>
      </c>
      <c r="N200" s="27">
        <v>1593497.87</v>
      </c>
    </row>
    <row r="201" spans="1:15" hidden="1" x14ac:dyDescent="0.35">
      <c r="A201" s="26" t="s">
        <v>36</v>
      </c>
      <c r="B201" s="26" t="s">
        <v>5</v>
      </c>
      <c r="C201" s="27">
        <v>537015.6</v>
      </c>
      <c r="D201" s="27">
        <v>1203782</v>
      </c>
      <c r="E201" s="27">
        <v>2167760.1</v>
      </c>
      <c r="F201" s="27">
        <v>2135158.7999999998</v>
      </c>
      <c r="G201" s="27">
        <v>2190663.6</v>
      </c>
      <c r="H201" s="27">
        <v>2462085</v>
      </c>
      <c r="I201" s="27">
        <v>2726760.8</v>
      </c>
      <c r="J201" s="27">
        <v>2656181.7999999998</v>
      </c>
      <c r="K201" s="27">
        <v>2926846</v>
      </c>
      <c r="L201" s="27">
        <v>2469659</v>
      </c>
      <c r="M201" s="27">
        <v>2026042.4</v>
      </c>
      <c r="N201" s="27">
        <v>1178318</v>
      </c>
      <c r="O201" s="1">
        <f>SUBTOTAL(9,C201:N201)</f>
        <v>0</v>
      </c>
    </row>
    <row r="202" spans="1:15" x14ac:dyDescent="0.35">
      <c r="A202" s="26" t="s">
        <v>36</v>
      </c>
      <c r="B202" s="26" t="s">
        <v>6</v>
      </c>
      <c r="C202" s="27">
        <v>839898.56</v>
      </c>
      <c r="D202" s="27">
        <v>848573.49999999977</v>
      </c>
      <c r="E202" s="27">
        <v>771352.45999999985</v>
      </c>
      <c r="F202" s="27">
        <v>1142326.53</v>
      </c>
      <c r="G202" s="27">
        <v>816607.53</v>
      </c>
      <c r="H202" s="27">
        <v>1338673.4700000002</v>
      </c>
      <c r="I202" s="27">
        <v>1038346.6500000001</v>
      </c>
      <c r="J202" s="27">
        <v>821801.11</v>
      </c>
      <c r="K202" s="27">
        <v>1381820.42</v>
      </c>
      <c r="L202" s="27">
        <v>1495651.2999999996</v>
      </c>
      <c r="M202" s="27">
        <v>1433987.07</v>
      </c>
      <c r="N202" s="27">
        <v>1606906.57</v>
      </c>
    </row>
    <row r="203" spans="1:15" hidden="1" x14ac:dyDescent="0.35">
      <c r="A203" s="26" t="s">
        <v>36</v>
      </c>
      <c r="B203" s="26" t="s">
        <v>7</v>
      </c>
      <c r="C203" s="27">
        <v>1254173.7</v>
      </c>
      <c r="D203" s="27">
        <v>307020</v>
      </c>
      <c r="E203" s="27">
        <v>6292419.4000000004</v>
      </c>
      <c r="F203" s="27">
        <v>2054920</v>
      </c>
      <c r="G203" s="27">
        <v>1897693.07</v>
      </c>
      <c r="H203" s="27">
        <v>3087286</v>
      </c>
      <c r="I203" s="27">
        <v>629066</v>
      </c>
      <c r="J203" s="27">
        <v>3482140</v>
      </c>
      <c r="K203" s="27">
        <v>1856852.2</v>
      </c>
      <c r="L203" s="27">
        <v>1290504.99</v>
      </c>
      <c r="M203" s="27">
        <v>1804320</v>
      </c>
      <c r="N203" s="27">
        <v>1954082</v>
      </c>
    </row>
    <row r="204" spans="1:15" hidden="1" x14ac:dyDescent="0.35">
      <c r="A204" s="26" t="s">
        <v>36</v>
      </c>
      <c r="B204" s="26" t="s">
        <v>8</v>
      </c>
      <c r="C204" s="27">
        <v>0</v>
      </c>
      <c r="D204" s="27">
        <v>3249</v>
      </c>
      <c r="E204" s="27">
        <v>38643.399999999994</v>
      </c>
      <c r="F204" s="27">
        <v>279786</v>
      </c>
      <c r="G204" s="27">
        <v>1348.38</v>
      </c>
      <c r="H204" s="27">
        <v>374209</v>
      </c>
      <c r="I204" s="27">
        <v>772</v>
      </c>
      <c r="J204" s="27">
        <v>186000</v>
      </c>
      <c r="K204" s="27">
        <v>2122.0000000000005</v>
      </c>
      <c r="L204" s="27">
        <v>2342.17</v>
      </c>
      <c r="M204" s="27">
        <v>0</v>
      </c>
      <c r="N204" s="27">
        <v>1201</v>
      </c>
    </row>
    <row r="205" spans="1:15" hidden="1" x14ac:dyDescent="0.35">
      <c r="A205" s="26" t="s">
        <v>36</v>
      </c>
      <c r="B205" s="26" t="s">
        <v>9</v>
      </c>
      <c r="C205" s="27">
        <v>0</v>
      </c>
      <c r="D205" s="27">
        <v>0</v>
      </c>
      <c r="E205" s="27">
        <v>0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48578</v>
      </c>
      <c r="N205" s="27">
        <v>0</v>
      </c>
    </row>
    <row r="206" spans="1:15" hidden="1" x14ac:dyDescent="0.35">
      <c r="A206" s="26" t="s">
        <v>36</v>
      </c>
      <c r="B206" s="26" t="s">
        <v>10</v>
      </c>
      <c r="C206" s="27">
        <v>14346121.1</v>
      </c>
      <c r="D206" s="27">
        <v>11946694.180000003</v>
      </c>
      <c r="E206" s="27">
        <v>24415390.629999999</v>
      </c>
      <c r="F206" s="27">
        <v>14123004.690000007</v>
      </c>
      <c r="G206" s="27">
        <v>18011782.690000009</v>
      </c>
      <c r="H206" s="27">
        <v>9296114.1400000025</v>
      </c>
      <c r="I206" s="27">
        <v>15831591.450000005</v>
      </c>
      <c r="J206" s="27">
        <v>19249974.689999964</v>
      </c>
      <c r="K206" s="27">
        <v>16073870.900000017</v>
      </c>
      <c r="L206" s="27">
        <v>26423452.020000003</v>
      </c>
      <c r="M206" s="27">
        <v>14074538.440000003</v>
      </c>
      <c r="N206" s="27">
        <v>15692838.409999998</v>
      </c>
    </row>
    <row r="207" spans="1:15" hidden="1" x14ac:dyDescent="0.35">
      <c r="A207" s="26" t="s">
        <v>36</v>
      </c>
      <c r="B207" s="26" t="s">
        <v>11</v>
      </c>
      <c r="C207" s="27">
        <v>42016.1</v>
      </c>
      <c r="D207" s="27">
        <v>1400</v>
      </c>
      <c r="E207" s="27">
        <v>0</v>
      </c>
      <c r="F207" s="27">
        <v>50099.8</v>
      </c>
      <c r="G207" s="27">
        <v>17431.27</v>
      </c>
      <c r="H207" s="27">
        <v>33650.300000000003</v>
      </c>
      <c r="I207" s="27">
        <v>21025.3</v>
      </c>
      <c r="J207" s="27">
        <v>22552.3</v>
      </c>
      <c r="K207" s="27">
        <v>44195.22</v>
      </c>
      <c r="L207" s="27">
        <v>45475.7</v>
      </c>
      <c r="M207" s="27">
        <v>69781.499999999985</v>
      </c>
      <c r="N207" s="27">
        <v>27879.399999999998</v>
      </c>
    </row>
    <row r="208" spans="1:15" hidden="1" x14ac:dyDescent="0.35">
      <c r="A208" s="26" t="s">
        <v>197</v>
      </c>
      <c r="B208" s="26" t="s">
        <v>2</v>
      </c>
      <c r="C208" s="27">
        <v>975140</v>
      </c>
      <c r="D208" s="27">
        <v>2937990</v>
      </c>
      <c r="E208" s="27">
        <v>1501115</v>
      </c>
      <c r="F208" s="27">
        <v>1100662</v>
      </c>
      <c r="G208" s="27">
        <v>1124702</v>
      </c>
      <c r="H208" s="27">
        <v>1000805</v>
      </c>
      <c r="I208" s="27">
        <v>1399790</v>
      </c>
      <c r="J208" s="27">
        <v>1975721</v>
      </c>
      <c r="K208" s="27">
        <v>1600699</v>
      </c>
      <c r="L208" s="27">
        <v>1550653</v>
      </c>
      <c r="M208" s="27">
        <v>1126048</v>
      </c>
      <c r="N208" s="27">
        <v>1357301</v>
      </c>
    </row>
    <row r="209" spans="1:15" hidden="1" x14ac:dyDescent="0.35">
      <c r="A209" s="26" t="s">
        <v>197</v>
      </c>
      <c r="B209" s="26" t="s">
        <v>3</v>
      </c>
      <c r="C209" s="27">
        <v>0</v>
      </c>
      <c r="D209" s="27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</row>
    <row r="210" spans="1:15" hidden="1" x14ac:dyDescent="0.35">
      <c r="A210" s="26" t="s">
        <v>197</v>
      </c>
      <c r="B210" s="26" t="s">
        <v>4</v>
      </c>
      <c r="C210" s="27">
        <v>8213622</v>
      </c>
      <c r="D210" s="27">
        <v>11683179</v>
      </c>
      <c r="E210" s="27">
        <v>14024728.810000001</v>
      </c>
      <c r="F210" s="27">
        <v>11100483</v>
      </c>
      <c r="G210" s="27">
        <v>11857054</v>
      </c>
      <c r="H210" s="27">
        <v>7963430.1699999999</v>
      </c>
      <c r="I210" s="27">
        <v>7454128.4000000004</v>
      </c>
      <c r="J210" s="27">
        <v>7516897.6600000001</v>
      </c>
      <c r="K210" s="27">
        <v>6467458</v>
      </c>
      <c r="L210" s="27">
        <v>5976713.4000000004</v>
      </c>
      <c r="M210" s="27">
        <v>8647322.1699999999</v>
      </c>
      <c r="N210" s="27">
        <v>8615139</v>
      </c>
    </row>
    <row r="211" spans="1:15" hidden="1" x14ac:dyDescent="0.35">
      <c r="A211" s="26" t="s">
        <v>197</v>
      </c>
      <c r="B211" s="26" t="s">
        <v>5</v>
      </c>
      <c r="C211" s="27">
        <v>242629.2</v>
      </c>
      <c r="D211" s="27">
        <v>188089.8</v>
      </c>
      <c r="E211" s="27">
        <v>286326.19999999995</v>
      </c>
      <c r="F211" s="27">
        <v>1263513.6000000001</v>
      </c>
      <c r="G211" s="27">
        <v>624335.59999999986</v>
      </c>
      <c r="H211" s="27">
        <v>20976</v>
      </c>
      <c r="I211" s="27">
        <v>119815</v>
      </c>
      <c r="J211" s="27">
        <v>65272.2</v>
      </c>
      <c r="K211" s="27">
        <v>0</v>
      </c>
      <c r="L211" s="27">
        <v>0</v>
      </c>
      <c r="M211" s="27">
        <v>18962</v>
      </c>
      <c r="N211" s="27">
        <v>52527.199999999997</v>
      </c>
      <c r="O211" s="1">
        <f>SUBTOTAL(9,C211:N211)</f>
        <v>0</v>
      </c>
    </row>
    <row r="212" spans="1:15" x14ac:dyDescent="0.35">
      <c r="A212" s="26" t="s">
        <v>197</v>
      </c>
      <c r="B212" s="26" t="s">
        <v>6</v>
      </c>
      <c r="C212" s="27">
        <v>14640</v>
      </c>
      <c r="D212" s="27">
        <v>11038</v>
      </c>
      <c r="E212" s="27">
        <v>33874</v>
      </c>
      <c r="F212" s="27">
        <v>50360</v>
      </c>
      <c r="G212" s="27">
        <v>43260</v>
      </c>
      <c r="H212" s="27">
        <v>16520</v>
      </c>
      <c r="I212" s="27">
        <v>23690</v>
      </c>
      <c r="J212" s="27">
        <v>49256</v>
      </c>
      <c r="K212" s="27">
        <v>4047.6</v>
      </c>
      <c r="L212" s="27">
        <v>16520</v>
      </c>
      <c r="M212" s="27">
        <v>11140</v>
      </c>
      <c r="N212" s="27">
        <v>0</v>
      </c>
    </row>
    <row r="213" spans="1:15" hidden="1" x14ac:dyDescent="0.35">
      <c r="A213" s="26" t="s">
        <v>197</v>
      </c>
      <c r="B213" s="26" t="s">
        <v>7</v>
      </c>
      <c r="C213" s="27">
        <v>0</v>
      </c>
      <c r="D213" s="27">
        <v>0</v>
      </c>
      <c r="E213" s="27">
        <v>0</v>
      </c>
      <c r="F213" s="27">
        <v>162300</v>
      </c>
      <c r="G213" s="27">
        <v>378700</v>
      </c>
      <c r="H213" s="27">
        <v>0</v>
      </c>
      <c r="I213" s="27">
        <v>1000000</v>
      </c>
      <c r="J213" s="27">
        <v>541000</v>
      </c>
      <c r="K213" s="27">
        <v>0</v>
      </c>
      <c r="L213" s="27">
        <v>2098990</v>
      </c>
      <c r="M213" s="27">
        <v>1163150</v>
      </c>
      <c r="N213" s="27">
        <v>2164000</v>
      </c>
    </row>
    <row r="214" spans="1:15" hidden="1" x14ac:dyDescent="0.35">
      <c r="A214" s="26" t="s">
        <v>197</v>
      </c>
      <c r="B214" s="26" t="s">
        <v>8</v>
      </c>
      <c r="C214" s="27">
        <v>922947.37999999989</v>
      </c>
      <c r="D214" s="27">
        <v>1087523.48</v>
      </c>
      <c r="E214" s="27">
        <v>2525654.31</v>
      </c>
      <c r="F214" s="27">
        <v>1446942.6099999999</v>
      </c>
      <c r="G214" s="27">
        <v>944486.84</v>
      </c>
      <c r="H214" s="27">
        <v>1075264.21</v>
      </c>
      <c r="I214" s="27">
        <v>2075369.27</v>
      </c>
      <c r="J214" s="27">
        <v>2645796.38</v>
      </c>
      <c r="K214" s="27">
        <v>1548996.9</v>
      </c>
      <c r="L214" s="27">
        <v>2638028.33</v>
      </c>
      <c r="M214" s="27">
        <v>1138643.74</v>
      </c>
      <c r="N214" s="27">
        <v>1091014.0399999998</v>
      </c>
    </row>
    <row r="215" spans="1:15" hidden="1" x14ac:dyDescent="0.35">
      <c r="A215" s="26" t="s">
        <v>197</v>
      </c>
      <c r="B215" s="26" t="s">
        <v>10</v>
      </c>
      <c r="C215" s="27">
        <v>19887983.77</v>
      </c>
      <c r="D215" s="27">
        <v>11808760</v>
      </c>
      <c r="E215" s="27">
        <v>13683454.58</v>
      </c>
      <c r="F215" s="27">
        <v>10705951.32</v>
      </c>
      <c r="G215" s="27">
        <v>7533947.2000000002</v>
      </c>
      <c r="H215" s="27">
        <v>6746677.0300000003</v>
      </c>
      <c r="I215" s="27">
        <v>16584897.029999999</v>
      </c>
      <c r="J215" s="27">
        <v>3736288.4</v>
      </c>
      <c r="K215" s="27">
        <v>10105922</v>
      </c>
      <c r="L215" s="27">
        <v>4464466.01</v>
      </c>
      <c r="M215" s="27">
        <v>3787302.4</v>
      </c>
      <c r="N215" s="27">
        <v>1483084</v>
      </c>
    </row>
    <row r="216" spans="1:15" hidden="1" x14ac:dyDescent="0.35">
      <c r="A216" s="26" t="s">
        <v>197</v>
      </c>
      <c r="B216" s="26" t="s">
        <v>11</v>
      </c>
      <c r="C216" s="27">
        <v>313415.06</v>
      </c>
      <c r="D216" s="27">
        <v>282863.06</v>
      </c>
      <c r="E216" s="27">
        <v>233189.12999999998</v>
      </c>
      <c r="F216" s="27">
        <v>290676.37999999995</v>
      </c>
      <c r="G216" s="27">
        <v>199528.92</v>
      </c>
      <c r="H216" s="27">
        <v>271146.86</v>
      </c>
      <c r="I216" s="27">
        <v>444882.03000000009</v>
      </c>
      <c r="J216" s="27">
        <v>477300.34</v>
      </c>
      <c r="K216" s="27">
        <v>650950.84000000008</v>
      </c>
      <c r="L216" s="27">
        <v>1015115.8200000001</v>
      </c>
      <c r="M216" s="27">
        <v>1597529.7099999997</v>
      </c>
      <c r="N216" s="27">
        <v>732997.37000000011</v>
      </c>
    </row>
    <row r="217" spans="1:15" hidden="1" x14ac:dyDescent="0.35">
      <c r="A217" s="26" t="s">
        <v>71</v>
      </c>
      <c r="B217" s="26" t="s">
        <v>2</v>
      </c>
      <c r="C217" s="27">
        <v>5500747.4000000004</v>
      </c>
      <c r="D217" s="27">
        <v>10233179</v>
      </c>
      <c r="E217" s="27">
        <v>6004485</v>
      </c>
      <c r="F217" s="27">
        <v>6005079</v>
      </c>
      <c r="G217" s="27">
        <v>8457747</v>
      </c>
      <c r="H217" s="27">
        <v>15830154</v>
      </c>
      <c r="I217" s="27">
        <v>5205279</v>
      </c>
      <c r="J217" s="27">
        <v>8006185</v>
      </c>
      <c r="K217" s="27">
        <v>9530805</v>
      </c>
      <c r="L217" s="27">
        <v>1854692</v>
      </c>
      <c r="M217" s="27">
        <v>4815512</v>
      </c>
      <c r="N217" s="27">
        <v>7656887</v>
      </c>
    </row>
    <row r="218" spans="1:15" hidden="1" x14ac:dyDescent="0.35">
      <c r="A218" s="26" t="s">
        <v>71</v>
      </c>
      <c r="B218" s="26" t="s">
        <v>3</v>
      </c>
      <c r="C218" s="27">
        <v>0</v>
      </c>
      <c r="D218" s="27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</row>
    <row r="219" spans="1:15" hidden="1" x14ac:dyDescent="0.35">
      <c r="A219" s="26" t="s">
        <v>71</v>
      </c>
      <c r="B219" s="26" t="s">
        <v>4</v>
      </c>
      <c r="C219" s="27">
        <v>10980995.42</v>
      </c>
      <c r="D219" s="27">
        <v>15550122</v>
      </c>
      <c r="E219" s="27">
        <v>857044.46</v>
      </c>
      <c r="F219" s="27">
        <v>14275049.800000001</v>
      </c>
      <c r="G219" s="27">
        <v>5121801.47</v>
      </c>
      <c r="H219" s="27">
        <v>613457.29</v>
      </c>
      <c r="I219" s="27">
        <v>23948895</v>
      </c>
      <c r="J219" s="27">
        <v>3664394.7</v>
      </c>
      <c r="K219" s="27">
        <v>869473</v>
      </c>
      <c r="L219" s="27">
        <v>6240265.9799999995</v>
      </c>
      <c r="M219" s="27">
        <v>3256145.2</v>
      </c>
      <c r="N219" s="27">
        <v>4296519.08</v>
      </c>
    </row>
    <row r="220" spans="1:15" hidden="1" x14ac:dyDescent="0.35">
      <c r="A220" s="26" t="s">
        <v>71</v>
      </c>
      <c r="B220" s="26" t="s">
        <v>5</v>
      </c>
      <c r="C220" s="27">
        <v>618679.74</v>
      </c>
      <c r="D220" s="27">
        <v>934711.2</v>
      </c>
      <c r="E220" s="27">
        <v>4588563.4000000004</v>
      </c>
      <c r="F220" s="27">
        <v>3168330.65</v>
      </c>
      <c r="G220" s="27">
        <v>5886831.4500000002</v>
      </c>
      <c r="H220" s="27">
        <v>8001005.9499999983</v>
      </c>
      <c r="I220" s="27">
        <v>2768876.6399999997</v>
      </c>
      <c r="J220" s="27">
        <v>1538704.6800000002</v>
      </c>
      <c r="K220" s="27">
        <v>986290</v>
      </c>
      <c r="L220" s="27">
        <v>1539012.4800000002</v>
      </c>
      <c r="M220" s="27">
        <v>880629.09000000008</v>
      </c>
      <c r="N220" s="27">
        <v>1048182.74</v>
      </c>
      <c r="O220" s="1">
        <f>SUBTOTAL(9,C220:N220)</f>
        <v>0</v>
      </c>
    </row>
    <row r="221" spans="1:15" x14ac:dyDescent="0.35">
      <c r="A221" s="26" t="s">
        <v>71</v>
      </c>
      <c r="B221" s="26" t="s">
        <v>6</v>
      </c>
      <c r="C221" s="27">
        <v>405610.42000000004</v>
      </c>
      <c r="D221" s="27">
        <v>261380.58000000002</v>
      </c>
      <c r="E221" s="27">
        <v>590260.63</v>
      </c>
      <c r="F221" s="27">
        <v>446781.12</v>
      </c>
      <c r="G221" s="27">
        <v>440282.26999999996</v>
      </c>
      <c r="H221" s="27">
        <v>450632.64999999997</v>
      </c>
      <c r="I221" s="27">
        <v>392978.82999999996</v>
      </c>
      <c r="J221" s="27">
        <v>369407.32999999996</v>
      </c>
      <c r="K221" s="27">
        <v>445818.74</v>
      </c>
      <c r="L221" s="27">
        <v>646021.74</v>
      </c>
      <c r="M221" s="27">
        <v>533770.98</v>
      </c>
      <c r="N221" s="27">
        <v>196802.21000000002</v>
      </c>
    </row>
    <row r="222" spans="1:15" hidden="1" x14ac:dyDescent="0.35">
      <c r="A222" s="26" t="s">
        <v>71</v>
      </c>
      <c r="B222" s="26" t="s">
        <v>7</v>
      </c>
      <c r="C222" s="27">
        <v>0</v>
      </c>
      <c r="D222" s="27">
        <v>0</v>
      </c>
      <c r="E222" s="27">
        <v>0</v>
      </c>
      <c r="F222" s="27">
        <v>5039.1499999999996</v>
      </c>
      <c r="G222" s="27">
        <v>271</v>
      </c>
      <c r="H222" s="27">
        <v>1537</v>
      </c>
      <c r="I222" s="27">
        <v>2458</v>
      </c>
      <c r="J222" s="27">
        <v>13649</v>
      </c>
      <c r="K222" s="27">
        <v>0</v>
      </c>
      <c r="L222" s="27">
        <v>0</v>
      </c>
      <c r="M222" s="27">
        <v>3360</v>
      </c>
      <c r="N222" s="27">
        <v>7879.7</v>
      </c>
    </row>
    <row r="223" spans="1:15" hidden="1" x14ac:dyDescent="0.35">
      <c r="A223" s="26" t="s">
        <v>71</v>
      </c>
      <c r="B223" s="26" t="s">
        <v>8</v>
      </c>
      <c r="C223" s="27">
        <v>1835848.84</v>
      </c>
      <c r="D223" s="27">
        <v>1766131.12</v>
      </c>
      <c r="E223" s="27">
        <v>3007302.68</v>
      </c>
      <c r="F223" s="27">
        <v>3144649.4400000004</v>
      </c>
      <c r="G223" s="27">
        <v>2179592.81</v>
      </c>
      <c r="H223" s="27">
        <v>2413063.19</v>
      </c>
      <c r="I223" s="27">
        <v>2499645.04</v>
      </c>
      <c r="J223" s="27">
        <v>1600871.7399999998</v>
      </c>
      <c r="K223" s="27">
        <v>2413839.77</v>
      </c>
      <c r="L223" s="27">
        <v>1853906.6999999997</v>
      </c>
      <c r="M223" s="27">
        <v>1823621.3</v>
      </c>
      <c r="N223" s="27">
        <v>1922380.95</v>
      </c>
    </row>
    <row r="224" spans="1:15" hidden="1" x14ac:dyDescent="0.35">
      <c r="A224" s="26" t="s">
        <v>71</v>
      </c>
      <c r="B224" s="26" t="s">
        <v>10</v>
      </c>
      <c r="C224" s="27">
        <v>236957.63000000006</v>
      </c>
      <c r="D224" s="27">
        <v>284978.08</v>
      </c>
      <c r="E224" s="27">
        <v>937686.04000000027</v>
      </c>
      <c r="F224" s="27">
        <v>1313555.3499999996</v>
      </c>
      <c r="G224" s="27">
        <v>728606.78000000014</v>
      </c>
      <c r="H224" s="27">
        <v>391675.62999999995</v>
      </c>
      <c r="I224" s="27">
        <v>1112651.2199999997</v>
      </c>
      <c r="J224" s="27">
        <v>1357070.1900000002</v>
      </c>
      <c r="K224" s="27">
        <v>972856.23</v>
      </c>
      <c r="L224" s="27">
        <v>236997.95000000007</v>
      </c>
      <c r="M224" s="27">
        <v>593590.92999999993</v>
      </c>
      <c r="N224" s="27">
        <v>281099.64000000007</v>
      </c>
    </row>
    <row r="225" spans="1:15" hidden="1" x14ac:dyDescent="0.35">
      <c r="A225" s="26" t="s">
        <v>71</v>
      </c>
      <c r="B225" s="26" t="s">
        <v>11</v>
      </c>
      <c r="C225" s="27">
        <v>1148012.1200000001</v>
      </c>
      <c r="D225" s="27">
        <v>693073.23</v>
      </c>
      <c r="E225" s="27">
        <v>586284.80000000005</v>
      </c>
      <c r="F225" s="27">
        <v>992173.2</v>
      </c>
      <c r="G225" s="27">
        <v>772873.73</v>
      </c>
      <c r="H225" s="27">
        <v>1163141.3699999999</v>
      </c>
      <c r="I225" s="27">
        <v>1372045.9</v>
      </c>
      <c r="J225" s="27">
        <v>651340.35999999987</v>
      </c>
      <c r="K225" s="27">
        <v>1166820.06</v>
      </c>
      <c r="L225" s="27">
        <v>910979.42999999993</v>
      </c>
      <c r="M225" s="27">
        <v>768166.27</v>
      </c>
      <c r="N225" s="27">
        <v>827452.58999999985</v>
      </c>
    </row>
    <row r="226" spans="1:15" hidden="1" x14ac:dyDescent="0.35">
      <c r="A226" s="26" t="s">
        <v>19</v>
      </c>
      <c r="B226" s="26" t="s">
        <v>3</v>
      </c>
      <c r="C226" s="27">
        <v>0</v>
      </c>
      <c r="D226" s="27">
        <v>0</v>
      </c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</row>
    <row r="227" spans="1:15" hidden="1" x14ac:dyDescent="0.35">
      <c r="A227" s="26" t="s">
        <v>19</v>
      </c>
      <c r="B227" s="26" t="s">
        <v>4</v>
      </c>
      <c r="C227" s="27">
        <v>13697771</v>
      </c>
      <c r="D227" s="27">
        <v>10671334</v>
      </c>
      <c r="E227" s="27">
        <v>27259968</v>
      </c>
      <c r="F227" s="27">
        <v>5097487</v>
      </c>
      <c r="G227" s="27">
        <v>27447011</v>
      </c>
      <c r="H227" s="27">
        <v>19114584.100000001</v>
      </c>
      <c r="I227" s="27">
        <v>20277662</v>
      </c>
      <c r="J227" s="27">
        <v>1274543</v>
      </c>
      <c r="K227" s="27">
        <v>19068418</v>
      </c>
      <c r="L227" s="27">
        <v>20527621</v>
      </c>
      <c r="M227" s="27">
        <v>22603015.100000001</v>
      </c>
      <c r="N227" s="27">
        <v>2548744</v>
      </c>
    </row>
    <row r="228" spans="1:15" hidden="1" x14ac:dyDescent="0.35">
      <c r="A228" s="26" t="s">
        <v>19</v>
      </c>
      <c r="B228" s="26" t="s">
        <v>5</v>
      </c>
      <c r="C228" s="27">
        <v>350750.89999999997</v>
      </c>
      <c r="D228" s="27">
        <v>2000396.4</v>
      </c>
      <c r="E228" s="27">
        <v>12303598.500000002</v>
      </c>
      <c r="F228" s="27">
        <v>15926817.089999996</v>
      </c>
      <c r="G228" s="27">
        <v>9680284.4000000022</v>
      </c>
      <c r="H228" s="27">
        <v>6292233</v>
      </c>
      <c r="I228" s="27">
        <v>6121783.6999999993</v>
      </c>
      <c r="J228" s="27">
        <v>3190877.1999999997</v>
      </c>
      <c r="K228" s="27">
        <v>1716030.59</v>
      </c>
      <c r="L228" s="27">
        <v>38483.979999999996</v>
      </c>
      <c r="M228" s="27">
        <v>621654.66999999993</v>
      </c>
      <c r="N228" s="27">
        <v>56085.990000000005</v>
      </c>
      <c r="O228" s="1">
        <f>SUBTOTAL(9,C228:N228)</f>
        <v>0</v>
      </c>
    </row>
    <row r="229" spans="1:15" x14ac:dyDescent="0.35">
      <c r="A229" s="26" t="s">
        <v>19</v>
      </c>
      <c r="B229" s="26" t="s">
        <v>6</v>
      </c>
      <c r="C229" s="27">
        <v>45425.01</v>
      </c>
      <c r="D229" s="27">
        <v>0</v>
      </c>
      <c r="E229" s="27">
        <v>1610758.61</v>
      </c>
      <c r="F229" s="27">
        <v>1074911.33</v>
      </c>
      <c r="G229" s="27">
        <v>2143026.17</v>
      </c>
      <c r="H229" s="27">
        <v>2216219.9000000004</v>
      </c>
      <c r="I229" s="27">
        <v>1526855.11</v>
      </c>
      <c r="J229" s="27">
        <v>1222277.77</v>
      </c>
      <c r="K229" s="27">
        <v>536818.67000000004</v>
      </c>
      <c r="L229" s="27">
        <v>537429.19999999995</v>
      </c>
      <c r="M229" s="27">
        <v>1071505.33</v>
      </c>
      <c r="N229" s="27">
        <v>8.5</v>
      </c>
    </row>
    <row r="230" spans="1:15" hidden="1" x14ac:dyDescent="0.35">
      <c r="A230" s="26" t="s">
        <v>19</v>
      </c>
      <c r="B230" s="26" t="s">
        <v>10</v>
      </c>
      <c r="C230" s="27">
        <v>5949.8000000000011</v>
      </c>
      <c r="D230" s="27">
        <v>4079</v>
      </c>
      <c r="E230" s="27">
        <v>23153.200000000001</v>
      </c>
      <c r="F230" s="27">
        <v>47661</v>
      </c>
      <c r="G230" s="27">
        <v>51216.799999999996</v>
      </c>
      <c r="H230" s="27">
        <v>5791.9</v>
      </c>
      <c r="I230" s="27">
        <v>105085.5</v>
      </c>
      <c r="J230" s="27">
        <v>23903</v>
      </c>
      <c r="K230" s="27">
        <v>121154.4</v>
      </c>
      <c r="L230" s="27">
        <v>852</v>
      </c>
      <c r="M230" s="27">
        <v>6963</v>
      </c>
      <c r="N230" s="27">
        <v>494.5</v>
      </c>
    </row>
    <row r="231" spans="1:15" hidden="1" x14ac:dyDescent="0.35">
      <c r="A231" s="26" t="s">
        <v>89</v>
      </c>
      <c r="B231" s="26" t="s">
        <v>2</v>
      </c>
      <c r="C231" s="27">
        <v>1602964</v>
      </c>
      <c r="D231" s="27">
        <v>1143270</v>
      </c>
      <c r="E231" s="27">
        <v>862382</v>
      </c>
      <c r="F231" s="27">
        <v>1007720</v>
      </c>
      <c r="G231" s="27">
        <v>2014179</v>
      </c>
      <c r="H231" s="27">
        <v>922463</v>
      </c>
      <c r="I231" s="27">
        <v>1456825</v>
      </c>
      <c r="J231" s="27">
        <v>1253179</v>
      </c>
      <c r="K231" s="27">
        <v>1204071</v>
      </c>
      <c r="L231" s="27">
        <v>166305280</v>
      </c>
      <c r="M231" s="27">
        <v>1301933</v>
      </c>
      <c r="N231" s="27">
        <v>1290826</v>
      </c>
    </row>
    <row r="232" spans="1:15" hidden="1" x14ac:dyDescent="0.35">
      <c r="A232" s="26" t="s">
        <v>89</v>
      </c>
      <c r="B232" s="26" t="s">
        <v>3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</row>
    <row r="233" spans="1:15" hidden="1" x14ac:dyDescent="0.35">
      <c r="A233" s="26" t="s">
        <v>89</v>
      </c>
      <c r="B233" s="26" t="s">
        <v>4</v>
      </c>
      <c r="C233" s="27">
        <v>6592913</v>
      </c>
      <c r="D233" s="27">
        <v>4306240</v>
      </c>
      <c r="E233" s="27">
        <v>4815908</v>
      </c>
      <c r="F233" s="27">
        <v>3451725</v>
      </c>
      <c r="G233" s="27">
        <v>2112459</v>
      </c>
      <c r="H233" s="27">
        <v>1940432</v>
      </c>
      <c r="I233" s="27">
        <v>2477116</v>
      </c>
      <c r="J233" s="27">
        <v>2937496</v>
      </c>
      <c r="K233" s="27">
        <v>1924230</v>
      </c>
      <c r="L233" s="27">
        <v>2628004</v>
      </c>
      <c r="M233" s="27">
        <v>1504937</v>
      </c>
      <c r="N233" s="27">
        <v>1545705</v>
      </c>
    </row>
    <row r="234" spans="1:15" hidden="1" x14ac:dyDescent="0.35">
      <c r="A234" s="26" t="s">
        <v>89</v>
      </c>
      <c r="B234" s="26" t="s">
        <v>5</v>
      </c>
      <c r="C234" s="27">
        <v>4837</v>
      </c>
      <c r="D234" s="27">
        <v>41916</v>
      </c>
      <c r="E234" s="27">
        <v>146832</v>
      </c>
      <c r="F234" s="27">
        <v>1170396</v>
      </c>
      <c r="G234" s="27">
        <v>2008356.68</v>
      </c>
      <c r="H234" s="27">
        <v>293169.59999999998</v>
      </c>
      <c r="I234" s="27">
        <v>79200</v>
      </c>
      <c r="J234" s="27">
        <v>105600</v>
      </c>
      <c r="K234" s="27">
        <v>131340</v>
      </c>
      <c r="L234" s="27">
        <v>42600.6</v>
      </c>
      <c r="M234" s="27">
        <v>480</v>
      </c>
      <c r="N234" s="27">
        <v>688</v>
      </c>
      <c r="O234" s="1">
        <f>SUBTOTAL(9,C234:N234)</f>
        <v>0</v>
      </c>
    </row>
    <row r="235" spans="1:15" x14ac:dyDescent="0.35">
      <c r="A235" s="26" t="s">
        <v>89</v>
      </c>
      <c r="B235" s="26" t="s">
        <v>6</v>
      </c>
      <c r="C235" s="27">
        <v>68565</v>
      </c>
      <c r="D235" s="27">
        <v>48240</v>
      </c>
      <c r="E235" s="27">
        <v>0</v>
      </c>
      <c r="F235" s="27">
        <v>49764</v>
      </c>
      <c r="G235" s="27">
        <v>0</v>
      </c>
      <c r="H235" s="27">
        <v>0</v>
      </c>
      <c r="I235" s="27">
        <v>49764</v>
      </c>
      <c r="J235" s="27">
        <v>0</v>
      </c>
      <c r="K235" s="27">
        <v>0</v>
      </c>
      <c r="L235" s="27">
        <v>48240</v>
      </c>
      <c r="M235" s="27">
        <v>96530</v>
      </c>
      <c r="N235" s="27">
        <v>0</v>
      </c>
    </row>
    <row r="236" spans="1:15" hidden="1" x14ac:dyDescent="0.35">
      <c r="A236" s="26" t="s">
        <v>89</v>
      </c>
      <c r="B236" s="26" t="s">
        <v>7</v>
      </c>
      <c r="C236" s="27">
        <v>0</v>
      </c>
      <c r="D236" s="27">
        <v>0</v>
      </c>
      <c r="E236" s="27">
        <v>270500</v>
      </c>
      <c r="F236" s="27">
        <v>0</v>
      </c>
      <c r="G236" s="27">
        <v>78282</v>
      </c>
      <c r="H236" s="27">
        <v>782814</v>
      </c>
      <c r="I236" s="27">
        <v>844563</v>
      </c>
      <c r="J236" s="27">
        <v>260938</v>
      </c>
      <c r="K236" s="27">
        <v>481732</v>
      </c>
      <c r="L236" s="27">
        <v>562020</v>
      </c>
      <c r="M236" s="27">
        <v>521876</v>
      </c>
      <c r="N236" s="27">
        <v>4000100</v>
      </c>
    </row>
    <row r="237" spans="1:15" hidden="1" x14ac:dyDescent="0.35">
      <c r="A237" s="26" t="s">
        <v>89</v>
      </c>
      <c r="B237" s="26" t="s">
        <v>8</v>
      </c>
      <c r="C237" s="27">
        <v>79944</v>
      </c>
      <c r="D237" s="27">
        <v>341864.58999999997</v>
      </c>
      <c r="E237" s="27">
        <v>198201.34999999998</v>
      </c>
      <c r="F237" s="27">
        <v>324672.27</v>
      </c>
      <c r="G237" s="27">
        <v>103457.22</v>
      </c>
      <c r="H237" s="27">
        <v>334120.7</v>
      </c>
      <c r="I237" s="27">
        <v>316236</v>
      </c>
      <c r="J237" s="27">
        <v>691534.81</v>
      </c>
      <c r="K237" s="27">
        <v>366649.4</v>
      </c>
      <c r="L237" s="27">
        <v>21538</v>
      </c>
      <c r="M237" s="27">
        <v>338950.86</v>
      </c>
      <c r="N237" s="27">
        <v>0</v>
      </c>
    </row>
    <row r="238" spans="1:15" hidden="1" x14ac:dyDescent="0.35">
      <c r="A238" s="26" t="s">
        <v>89</v>
      </c>
      <c r="B238" s="26" t="s">
        <v>10</v>
      </c>
      <c r="C238" s="27">
        <v>3626931.2</v>
      </c>
      <c r="D238" s="27">
        <v>4428785.3</v>
      </c>
      <c r="E238" s="27">
        <v>2197370.35</v>
      </c>
      <c r="F238" s="27">
        <v>3389553.37</v>
      </c>
      <c r="G238" s="27">
        <v>876746</v>
      </c>
      <c r="H238" s="27">
        <v>379371.2</v>
      </c>
      <c r="I238" s="27">
        <v>1519301.05</v>
      </c>
      <c r="J238" s="27">
        <v>2539673.04</v>
      </c>
      <c r="K238" s="27">
        <v>3238604.02</v>
      </c>
      <c r="L238" s="27">
        <v>803354</v>
      </c>
      <c r="M238" s="27">
        <v>165543.70000000001</v>
      </c>
      <c r="N238" s="27">
        <v>581404.6</v>
      </c>
    </row>
    <row r="239" spans="1:15" hidden="1" x14ac:dyDescent="0.35">
      <c r="A239" s="26" t="s">
        <v>89</v>
      </c>
      <c r="B239" s="26" t="s">
        <v>11</v>
      </c>
      <c r="C239" s="27">
        <v>127596.62</v>
      </c>
      <c r="D239" s="27">
        <v>27977.5</v>
      </c>
      <c r="E239" s="27">
        <v>55568.58</v>
      </c>
      <c r="F239" s="27">
        <v>9620</v>
      </c>
      <c r="G239" s="27">
        <v>80552.52</v>
      </c>
      <c r="H239" s="27">
        <v>98638.12</v>
      </c>
      <c r="I239" s="27">
        <v>7668.3499999999995</v>
      </c>
      <c r="J239" s="27">
        <v>157215.44</v>
      </c>
      <c r="K239" s="27">
        <v>9620</v>
      </c>
      <c r="L239" s="27">
        <v>121042.15999999999</v>
      </c>
      <c r="M239" s="27">
        <v>83051.680000000008</v>
      </c>
      <c r="N239" s="27">
        <v>75038.5</v>
      </c>
    </row>
    <row r="240" spans="1:15" hidden="1" x14ac:dyDescent="0.35">
      <c r="A240" s="26" t="s">
        <v>161</v>
      </c>
      <c r="B240" s="26" t="s">
        <v>2</v>
      </c>
      <c r="C240" s="27">
        <v>0</v>
      </c>
      <c r="D240" s="27">
        <v>0</v>
      </c>
      <c r="E240" s="27">
        <v>0</v>
      </c>
      <c r="F240" s="27">
        <v>284256</v>
      </c>
      <c r="G240" s="27">
        <v>106596</v>
      </c>
      <c r="H240" s="27">
        <v>0</v>
      </c>
      <c r="I240" s="27">
        <v>106596</v>
      </c>
      <c r="J240" s="27">
        <v>0</v>
      </c>
      <c r="K240" s="27">
        <v>250</v>
      </c>
      <c r="L240" s="27">
        <v>210</v>
      </c>
      <c r="M240" s="27">
        <v>0</v>
      </c>
      <c r="N240" s="27">
        <v>0</v>
      </c>
    </row>
    <row r="241" spans="1:15" hidden="1" x14ac:dyDescent="0.35">
      <c r="A241" s="26" t="s">
        <v>161</v>
      </c>
      <c r="B241" s="26" t="s">
        <v>3</v>
      </c>
      <c r="C241" s="27">
        <v>0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</row>
    <row r="242" spans="1:15" hidden="1" x14ac:dyDescent="0.35">
      <c r="A242" s="26" t="s">
        <v>161</v>
      </c>
      <c r="B242" s="26" t="s">
        <v>4</v>
      </c>
      <c r="C242" s="27">
        <v>189439</v>
      </c>
      <c r="D242" s="27">
        <v>75097</v>
      </c>
      <c r="E242" s="27">
        <v>30720</v>
      </c>
      <c r="F242" s="27">
        <v>51260</v>
      </c>
      <c r="G242" s="27">
        <v>241853</v>
      </c>
      <c r="H242" s="27">
        <v>18168</v>
      </c>
      <c r="I242" s="27">
        <v>251062</v>
      </c>
      <c r="J242" s="27">
        <v>34079</v>
      </c>
      <c r="K242" s="27">
        <v>247666</v>
      </c>
      <c r="L242" s="27">
        <v>110522.34</v>
      </c>
      <c r="M242" s="27">
        <v>128223</v>
      </c>
      <c r="N242" s="27">
        <v>22054</v>
      </c>
    </row>
    <row r="243" spans="1:15" hidden="1" x14ac:dyDescent="0.35">
      <c r="A243" s="26" t="s">
        <v>161</v>
      </c>
      <c r="B243" s="26" t="s">
        <v>5</v>
      </c>
      <c r="C243" s="27">
        <v>519175.04000000004</v>
      </c>
      <c r="D243" s="27">
        <v>1689847</v>
      </c>
      <c r="E243" s="27">
        <v>5620575.2600000016</v>
      </c>
      <c r="F243" s="27">
        <v>19327609.259999998</v>
      </c>
      <c r="G243" s="27">
        <v>18414011.619999997</v>
      </c>
      <c r="H243" s="27">
        <v>16539881.51</v>
      </c>
      <c r="I243" s="27">
        <v>11273873.239999998</v>
      </c>
      <c r="J243" s="27">
        <v>4795738.3</v>
      </c>
      <c r="K243" s="27">
        <v>2555671.6</v>
      </c>
      <c r="L243" s="27">
        <v>1369478.7000000002</v>
      </c>
      <c r="M243" s="27">
        <v>985878.70000000007</v>
      </c>
      <c r="N243" s="27">
        <v>697775.2</v>
      </c>
      <c r="O243" s="1">
        <f>SUBTOTAL(9,C243:N243)</f>
        <v>0</v>
      </c>
    </row>
    <row r="244" spans="1:15" x14ac:dyDescent="0.35">
      <c r="A244" s="26" t="s">
        <v>161</v>
      </c>
      <c r="B244" s="26" t="s">
        <v>6</v>
      </c>
      <c r="C244" s="27">
        <v>3479019.5899999994</v>
      </c>
      <c r="D244" s="27">
        <v>3596484.0500000007</v>
      </c>
      <c r="E244" s="27">
        <v>4518096.54</v>
      </c>
      <c r="F244" s="27">
        <v>2838510.4000000004</v>
      </c>
      <c r="G244" s="27">
        <v>4233687.34</v>
      </c>
      <c r="H244" s="27">
        <v>4514990.2799999993</v>
      </c>
      <c r="I244" s="27">
        <v>5757909.9699999988</v>
      </c>
      <c r="J244" s="27">
        <v>4859145.7300000004</v>
      </c>
      <c r="K244" s="27">
        <v>8065466.0899999999</v>
      </c>
      <c r="L244" s="27">
        <v>11407327.639999999</v>
      </c>
      <c r="M244" s="27">
        <v>6654599.7999999989</v>
      </c>
      <c r="N244" s="27">
        <v>6876305.3200000003</v>
      </c>
    </row>
    <row r="245" spans="1:15" hidden="1" x14ac:dyDescent="0.35">
      <c r="A245" s="26" t="s">
        <v>161</v>
      </c>
      <c r="B245" s="26" t="s">
        <v>7</v>
      </c>
      <c r="C245" s="27">
        <v>0</v>
      </c>
      <c r="D245" s="27">
        <v>0</v>
      </c>
      <c r="E245" s="27">
        <v>8770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9202</v>
      </c>
      <c r="N245" s="27">
        <v>0</v>
      </c>
    </row>
    <row r="246" spans="1:15" hidden="1" x14ac:dyDescent="0.35">
      <c r="A246" s="26" t="s">
        <v>161</v>
      </c>
      <c r="B246" s="26" t="s">
        <v>8</v>
      </c>
      <c r="C246" s="27">
        <v>3257737.2600000007</v>
      </c>
      <c r="D246" s="27">
        <v>5077550.9800000014</v>
      </c>
      <c r="E246" s="27">
        <v>4942651.22</v>
      </c>
      <c r="F246" s="27">
        <v>4854415.6300000008</v>
      </c>
      <c r="G246" s="27">
        <v>6086955.3499999987</v>
      </c>
      <c r="H246" s="27">
        <v>6778071.5699999994</v>
      </c>
      <c r="I246" s="27">
        <v>10134742.549999999</v>
      </c>
      <c r="J246" s="27">
        <v>8137489.6799999988</v>
      </c>
      <c r="K246" s="27">
        <v>7243302.29</v>
      </c>
      <c r="L246" s="27">
        <v>6138337.5300000003</v>
      </c>
      <c r="M246" s="27">
        <v>8784444.1399999987</v>
      </c>
      <c r="N246" s="27">
        <v>3957812.2399999998</v>
      </c>
    </row>
    <row r="247" spans="1:15" hidden="1" x14ac:dyDescent="0.35">
      <c r="A247" s="26" t="s">
        <v>161</v>
      </c>
      <c r="B247" s="26" t="s">
        <v>10</v>
      </c>
      <c r="C247" s="27">
        <v>54163.770000000011</v>
      </c>
      <c r="D247" s="27">
        <v>66800.159999999989</v>
      </c>
      <c r="E247" s="27">
        <v>58971.13</v>
      </c>
      <c r="F247" s="27">
        <v>82933.8</v>
      </c>
      <c r="G247" s="27">
        <v>57430.61</v>
      </c>
      <c r="H247" s="27">
        <v>152259.00999999998</v>
      </c>
      <c r="I247" s="27">
        <v>91082.77</v>
      </c>
      <c r="J247" s="27">
        <v>140274.5</v>
      </c>
      <c r="K247" s="27">
        <v>131373.4</v>
      </c>
      <c r="L247" s="27">
        <v>43456.28</v>
      </c>
      <c r="M247" s="27">
        <v>128543.06</v>
      </c>
      <c r="N247" s="27">
        <v>44115</v>
      </c>
    </row>
    <row r="248" spans="1:15" hidden="1" x14ac:dyDescent="0.35">
      <c r="A248" s="26" t="s">
        <v>161</v>
      </c>
      <c r="B248" s="26" t="s">
        <v>11</v>
      </c>
      <c r="C248" s="27">
        <v>1292287.1199999999</v>
      </c>
      <c r="D248" s="27">
        <v>528712.75</v>
      </c>
      <c r="E248" s="27">
        <v>273760.10000000003</v>
      </c>
      <c r="F248" s="27">
        <v>875231.8</v>
      </c>
      <c r="G248" s="27">
        <v>758179.58000000007</v>
      </c>
      <c r="H248" s="27">
        <v>1057361.6300000001</v>
      </c>
      <c r="I248" s="27">
        <v>2130425.9000000004</v>
      </c>
      <c r="J248" s="27">
        <v>1657313.7999999998</v>
      </c>
      <c r="K248" s="27">
        <v>2012816.7200000002</v>
      </c>
      <c r="L248" s="27">
        <v>1659952.3099999998</v>
      </c>
      <c r="M248" s="27">
        <v>1021659.1999999998</v>
      </c>
      <c r="N248" s="27">
        <v>1938458.9399999997</v>
      </c>
    </row>
    <row r="249" spans="1:15" hidden="1" x14ac:dyDescent="0.35">
      <c r="A249" s="26" t="s">
        <v>41</v>
      </c>
      <c r="B249" s="26" t="s">
        <v>2</v>
      </c>
      <c r="C249" s="27">
        <v>49683320</v>
      </c>
      <c r="D249" s="27">
        <v>605026</v>
      </c>
      <c r="E249" s="27">
        <v>11005300</v>
      </c>
      <c r="F249" s="27">
        <v>10989650</v>
      </c>
      <c r="G249" s="27">
        <v>16360200</v>
      </c>
      <c r="H249" s="27">
        <v>21819730</v>
      </c>
      <c r="I249" s="27">
        <v>60386440</v>
      </c>
      <c r="J249" s="27">
        <v>0</v>
      </c>
      <c r="K249" s="27">
        <v>32908420</v>
      </c>
      <c r="L249" s="27">
        <v>21807300</v>
      </c>
      <c r="M249" s="27">
        <v>11329410</v>
      </c>
      <c r="N249" s="27">
        <v>5502400</v>
      </c>
    </row>
    <row r="250" spans="1:15" hidden="1" x14ac:dyDescent="0.35">
      <c r="A250" s="26" t="s">
        <v>41</v>
      </c>
      <c r="B250" s="26" t="s">
        <v>3</v>
      </c>
      <c r="C250" s="27">
        <v>0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</row>
    <row r="251" spans="1:15" hidden="1" x14ac:dyDescent="0.35">
      <c r="A251" s="26" t="s">
        <v>41</v>
      </c>
      <c r="B251" s="26" t="s">
        <v>4</v>
      </c>
      <c r="C251" s="27">
        <v>0</v>
      </c>
      <c r="D251" s="27">
        <v>220.85</v>
      </c>
      <c r="E251" s="27">
        <v>1742</v>
      </c>
      <c r="F251" s="27">
        <v>0</v>
      </c>
      <c r="G251" s="27">
        <v>0</v>
      </c>
      <c r="H251" s="27">
        <v>0</v>
      </c>
      <c r="I251" s="27">
        <v>0</v>
      </c>
      <c r="J251" s="27">
        <v>234</v>
      </c>
      <c r="K251" s="27">
        <v>0</v>
      </c>
      <c r="L251" s="27">
        <v>0</v>
      </c>
      <c r="M251" s="27">
        <v>0</v>
      </c>
      <c r="N251" s="27">
        <v>0</v>
      </c>
    </row>
    <row r="252" spans="1:15" hidden="1" x14ac:dyDescent="0.35">
      <c r="A252" s="26" t="s">
        <v>41</v>
      </c>
      <c r="B252" s="26" t="s">
        <v>5</v>
      </c>
      <c r="C252" s="27">
        <v>20900</v>
      </c>
      <c r="D252" s="27">
        <v>20900</v>
      </c>
      <c r="E252" s="27">
        <v>0</v>
      </c>
      <c r="F252" s="27">
        <v>41776</v>
      </c>
      <c r="G252" s="27">
        <v>41250</v>
      </c>
      <c r="H252" s="27">
        <v>70080</v>
      </c>
      <c r="I252" s="27">
        <v>0</v>
      </c>
      <c r="J252" s="27">
        <v>20800</v>
      </c>
      <c r="K252" s="27">
        <v>0</v>
      </c>
      <c r="L252" s="27">
        <v>20900</v>
      </c>
      <c r="M252" s="27">
        <v>40550</v>
      </c>
      <c r="N252" s="27">
        <v>20900</v>
      </c>
      <c r="O252" s="1">
        <f>SUBTOTAL(9,C252:N252)</f>
        <v>0</v>
      </c>
    </row>
    <row r="253" spans="1:15" x14ac:dyDescent="0.35">
      <c r="A253" s="26" t="s">
        <v>41</v>
      </c>
      <c r="B253" s="26" t="s">
        <v>6</v>
      </c>
      <c r="C253" s="27">
        <v>0</v>
      </c>
      <c r="D253" s="27">
        <v>0</v>
      </c>
      <c r="E253" s="27">
        <v>0</v>
      </c>
      <c r="F253" s="27">
        <v>0</v>
      </c>
      <c r="G253" s="27">
        <v>16200</v>
      </c>
      <c r="H253" s="27">
        <v>0</v>
      </c>
      <c r="I253" s="27">
        <v>43105.94</v>
      </c>
      <c r="J253" s="27">
        <v>43105.94</v>
      </c>
      <c r="K253" s="27">
        <v>21505.94</v>
      </c>
      <c r="L253" s="27">
        <v>42040.21</v>
      </c>
      <c r="M253" s="27">
        <v>0</v>
      </c>
      <c r="N253" s="27">
        <v>0</v>
      </c>
    </row>
    <row r="254" spans="1:15" hidden="1" x14ac:dyDescent="0.35">
      <c r="A254" s="26" t="s">
        <v>41</v>
      </c>
      <c r="B254" s="26" t="s">
        <v>8</v>
      </c>
      <c r="C254" s="27">
        <v>24960</v>
      </c>
      <c r="D254" s="27">
        <v>0</v>
      </c>
      <c r="E254" s="27">
        <v>24960</v>
      </c>
      <c r="F254" s="27">
        <v>25500</v>
      </c>
      <c r="G254" s="27">
        <v>0</v>
      </c>
      <c r="H254" s="27">
        <v>73917.78</v>
      </c>
      <c r="I254" s="27">
        <v>19914.41</v>
      </c>
      <c r="J254" s="27">
        <v>95784.16</v>
      </c>
      <c r="K254" s="27">
        <v>45228</v>
      </c>
      <c r="L254" s="27">
        <v>0</v>
      </c>
      <c r="M254" s="27">
        <v>0</v>
      </c>
      <c r="N254" s="27">
        <v>20405.88</v>
      </c>
    </row>
    <row r="255" spans="1:15" hidden="1" x14ac:dyDescent="0.35">
      <c r="A255" s="26" t="s">
        <v>41</v>
      </c>
      <c r="B255" s="26" t="s">
        <v>10</v>
      </c>
      <c r="C255" s="27">
        <v>50612</v>
      </c>
      <c r="D255" s="27">
        <v>21002.65</v>
      </c>
      <c r="E255" s="27">
        <v>0</v>
      </c>
      <c r="F255" s="27">
        <v>50839.9</v>
      </c>
      <c r="G255" s="27">
        <v>0</v>
      </c>
      <c r="H255" s="27">
        <v>24</v>
      </c>
      <c r="I255" s="27">
        <v>0.5</v>
      </c>
      <c r="J255" s="27">
        <v>71724.7</v>
      </c>
      <c r="K255" s="27">
        <v>127</v>
      </c>
      <c r="L255" s="27">
        <v>49.5</v>
      </c>
      <c r="M255" s="27">
        <v>25371</v>
      </c>
      <c r="N255" s="27">
        <v>147757.5</v>
      </c>
    </row>
    <row r="256" spans="1:15" hidden="1" x14ac:dyDescent="0.35">
      <c r="A256" s="26" t="s">
        <v>41</v>
      </c>
      <c r="B256" s="26" t="s">
        <v>11</v>
      </c>
      <c r="C256" s="27">
        <v>48502.499999999993</v>
      </c>
      <c r="D256" s="27">
        <v>8764.5</v>
      </c>
      <c r="E256" s="27">
        <v>38244.400000000001</v>
      </c>
      <c r="F256" s="27">
        <v>69455.8</v>
      </c>
      <c r="G256" s="27">
        <v>45549.7</v>
      </c>
      <c r="H256" s="27">
        <v>109392.98000000003</v>
      </c>
      <c r="I256" s="27">
        <v>25222.42</v>
      </c>
      <c r="J256" s="27">
        <v>23568</v>
      </c>
      <c r="K256" s="27">
        <v>56688</v>
      </c>
      <c r="L256" s="27">
        <v>29501.299999999996</v>
      </c>
      <c r="M256" s="27">
        <v>40968.400000000001</v>
      </c>
      <c r="N256" s="27">
        <v>14993.6</v>
      </c>
    </row>
    <row r="257" spans="1:15" hidden="1" x14ac:dyDescent="0.35">
      <c r="A257" s="26" t="s">
        <v>196</v>
      </c>
      <c r="B257" s="26" t="s">
        <v>2</v>
      </c>
      <c r="C257" s="27">
        <v>0</v>
      </c>
      <c r="D257" s="27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208</v>
      </c>
      <c r="J257" s="27">
        <v>0</v>
      </c>
      <c r="K257" s="27">
        <v>0</v>
      </c>
      <c r="L257" s="27">
        <v>500142</v>
      </c>
      <c r="M257" s="27">
        <v>250101</v>
      </c>
      <c r="N257" s="27">
        <v>0</v>
      </c>
    </row>
    <row r="258" spans="1:15" hidden="1" x14ac:dyDescent="0.35">
      <c r="A258" s="26" t="s">
        <v>196</v>
      </c>
      <c r="B258" s="26" t="s">
        <v>3</v>
      </c>
      <c r="C258" s="27">
        <v>0</v>
      </c>
      <c r="D258" s="27">
        <v>0</v>
      </c>
      <c r="E258" s="27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</row>
    <row r="259" spans="1:15" hidden="1" x14ac:dyDescent="0.35">
      <c r="A259" s="26" t="s">
        <v>196</v>
      </c>
      <c r="B259" s="26" t="s">
        <v>4</v>
      </c>
      <c r="C259" s="27">
        <v>5337035.26</v>
      </c>
      <c r="D259" s="27">
        <v>1248394.58</v>
      </c>
      <c r="E259" s="27">
        <v>47772660</v>
      </c>
      <c r="F259" s="27">
        <v>8148421.5800000001</v>
      </c>
      <c r="G259" s="27">
        <v>241402.63</v>
      </c>
      <c r="H259" s="27">
        <v>16654746.65</v>
      </c>
      <c r="I259" s="27">
        <v>27102521</v>
      </c>
      <c r="J259" s="27">
        <v>20946086.370000001</v>
      </c>
      <c r="K259" s="27">
        <v>5104860.6100000003</v>
      </c>
      <c r="L259" s="27">
        <v>24647689.450000003</v>
      </c>
      <c r="M259" s="27">
        <v>11657269.75</v>
      </c>
      <c r="N259" s="27">
        <v>2158637.5799999996</v>
      </c>
    </row>
    <row r="260" spans="1:15" hidden="1" x14ac:dyDescent="0.35">
      <c r="A260" s="26" t="s">
        <v>196</v>
      </c>
      <c r="B260" s="26" t="s">
        <v>5</v>
      </c>
      <c r="C260" s="27">
        <v>1162506.8</v>
      </c>
      <c r="D260" s="27">
        <v>1199597</v>
      </c>
      <c r="E260" s="27">
        <v>581364.5</v>
      </c>
      <c r="F260" s="27">
        <v>594308.89999999991</v>
      </c>
      <c r="G260" s="27">
        <v>530501.65999999992</v>
      </c>
      <c r="H260" s="27">
        <v>0</v>
      </c>
      <c r="I260" s="27">
        <v>63400</v>
      </c>
      <c r="J260" s="27">
        <v>0</v>
      </c>
      <c r="K260" s="27">
        <v>42060</v>
      </c>
      <c r="L260" s="27">
        <v>104660</v>
      </c>
      <c r="M260" s="27">
        <v>5432056.5999999996</v>
      </c>
      <c r="N260" s="27">
        <v>2160783</v>
      </c>
      <c r="O260" s="1">
        <f>SUBTOTAL(9,C260:N260)</f>
        <v>0</v>
      </c>
    </row>
    <row r="261" spans="1:15" x14ac:dyDescent="0.35">
      <c r="A261" s="26" t="s">
        <v>196</v>
      </c>
      <c r="B261" s="26" t="s">
        <v>6</v>
      </c>
      <c r="C261" s="27">
        <v>7494744.9399999995</v>
      </c>
      <c r="D261" s="27">
        <v>4319255.2</v>
      </c>
      <c r="E261" s="27">
        <v>4636659.05</v>
      </c>
      <c r="F261" s="27">
        <v>3517660.5199999996</v>
      </c>
      <c r="G261" s="27">
        <v>2571299.5100000002</v>
      </c>
      <c r="H261" s="27">
        <v>4126022.89</v>
      </c>
      <c r="I261" s="27">
        <v>5181423.57</v>
      </c>
      <c r="J261" s="27">
        <v>3356986.24</v>
      </c>
      <c r="K261" s="27">
        <v>3356293</v>
      </c>
      <c r="L261" s="27">
        <v>1664916.88</v>
      </c>
      <c r="M261" s="27">
        <v>1845357.12</v>
      </c>
      <c r="N261" s="27">
        <v>1267331.6600000001</v>
      </c>
    </row>
    <row r="262" spans="1:15" hidden="1" x14ac:dyDescent="0.35">
      <c r="A262" s="26" t="s">
        <v>196</v>
      </c>
      <c r="B262" s="26" t="s">
        <v>7</v>
      </c>
      <c r="C262" s="27">
        <v>0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167830</v>
      </c>
      <c r="M262" s="27">
        <v>0</v>
      </c>
      <c r="N262" s="27">
        <v>0</v>
      </c>
    </row>
    <row r="263" spans="1:15" hidden="1" x14ac:dyDescent="0.35">
      <c r="A263" s="26" t="s">
        <v>196</v>
      </c>
      <c r="B263" s="26" t="s">
        <v>8</v>
      </c>
      <c r="C263" s="27">
        <v>232038.44999999998</v>
      </c>
      <c r="D263" s="27">
        <v>0</v>
      </c>
      <c r="E263" s="27">
        <v>0</v>
      </c>
      <c r="F263" s="27">
        <v>43445.32</v>
      </c>
      <c r="G263" s="27">
        <v>174612.88</v>
      </c>
      <c r="H263" s="27">
        <v>0</v>
      </c>
      <c r="I263" s="27">
        <v>43464.31</v>
      </c>
      <c r="J263" s="27">
        <v>43495.95</v>
      </c>
      <c r="K263" s="27">
        <v>0</v>
      </c>
      <c r="L263" s="27">
        <v>53350</v>
      </c>
      <c r="M263" s="27">
        <v>0</v>
      </c>
      <c r="N263" s="27">
        <v>0</v>
      </c>
    </row>
    <row r="264" spans="1:15" hidden="1" x14ac:dyDescent="0.35">
      <c r="A264" s="26" t="s">
        <v>196</v>
      </c>
      <c r="B264" s="26" t="s">
        <v>10</v>
      </c>
      <c r="C264" s="27">
        <v>1655588.0700000003</v>
      </c>
      <c r="D264" s="27">
        <v>436404.14999999997</v>
      </c>
      <c r="E264" s="27">
        <v>705427.48</v>
      </c>
      <c r="F264" s="27">
        <v>945433.56999999983</v>
      </c>
      <c r="G264" s="27">
        <v>404796.27999999997</v>
      </c>
      <c r="H264" s="27">
        <v>648943.99000000034</v>
      </c>
      <c r="I264" s="27">
        <v>530070.90000000014</v>
      </c>
      <c r="J264" s="27">
        <v>293928.87000000005</v>
      </c>
      <c r="K264" s="27">
        <v>960979.38</v>
      </c>
      <c r="L264" s="27">
        <v>473261.36000000004</v>
      </c>
      <c r="M264" s="27">
        <v>749860.34</v>
      </c>
      <c r="N264" s="27">
        <v>430647.29</v>
      </c>
    </row>
    <row r="265" spans="1:15" hidden="1" x14ac:dyDescent="0.35">
      <c r="A265" s="26" t="s">
        <v>196</v>
      </c>
      <c r="B265" s="26" t="s">
        <v>11</v>
      </c>
      <c r="C265" s="27">
        <v>541320.08000000007</v>
      </c>
      <c r="D265" s="27">
        <v>63420</v>
      </c>
      <c r="E265" s="27">
        <v>238450</v>
      </c>
      <c r="F265" s="27">
        <v>74944.989999999991</v>
      </c>
      <c r="G265" s="27">
        <v>334414</v>
      </c>
      <c r="H265" s="27">
        <v>72660</v>
      </c>
      <c r="I265" s="27">
        <v>53977</v>
      </c>
      <c r="J265" s="27">
        <v>62495</v>
      </c>
      <c r="K265" s="27">
        <v>0</v>
      </c>
      <c r="L265" s="27">
        <v>92306.55</v>
      </c>
      <c r="M265" s="27">
        <v>318513.59999999998</v>
      </c>
      <c r="N265" s="27">
        <v>77851.000000000015</v>
      </c>
    </row>
    <row r="266" spans="1:15" hidden="1" x14ac:dyDescent="0.35">
      <c r="A266" s="26" t="s">
        <v>172</v>
      </c>
      <c r="B266" s="26" t="s">
        <v>2</v>
      </c>
      <c r="C266" s="27">
        <v>50702</v>
      </c>
      <c r="D266" s="27">
        <v>25683</v>
      </c>
      <c r="E266" s="27">
        <v>0</v>
      </c>
      <c r="F266" s="27">
        <v>0</v>
      </c>
      <c r="G266" s="27">
        <v>0</v>
      </c>
      <c r="H266" s="27">
        <v>433640</v>
      </c>
      <c r="I266" s="27">
        <v>5099634</v>
      </c>
      <c r="J266" s="27">
        <v>0</v>
      </c>
      <c r="K266" s="27">
        <v>51034</v>
      </c>
      <c r="L266" s="27">
        <v>1060</v>
      </c>
      <c r="M266" s="27">
        <v>0</v>
      </c>
      <c r="N266" s="27">
        <v>0</v>
      </c>
    </row>
    <row r="267" spans="1:15" hidden="1" x14ac:dyDescent="0.35">
      <c r="A267" s="26" t="s">
        <v>172</v>
      </c>
      <c r="B267" s="26" t="s">
        <v>3</v>
      </c>
      <c r="C267" s="27">
        <v>0</v>
      </c>
      <c r="D267" s="27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</row>
    <row r="268" spans="1:15" hidden="1" x14ac:dyDescent="0.35">
      <c r="A268" s="26" t="s">
        <v>172</v>
      </c>
      <c r="B268" s="26" t="s">
        <v>4</v>
      </c>
      <c r="C268" s="27">
        <v>620825</v>
      </c>
      <c r="D268" s="27">
        <v>139144.26</v>
      </c>
      <c r="E268" s="27">
        <v>987857</v>
      </c>
      <c r="F268" s="27">
        <v>299978</v>
      </c>
      <c r="G268" s="27">
        <v>573787</v>
      </c>
      <c r="H268" s="27">
        <v>581109</v>
      </c>
      <c r="I268" s="27">
        <v>0</v>
      </c>
      <c r="J268" s="27">
        <v>337994</v>
      </c>
      <c r="K268" s="27">
        <v>379935</v>
      </c>
      <c r="L268" s="27">
        <v>308855</v>
      </c>
      <c r="M268" s="27">
        <v>661251.5</v>
      </c>
      <c r="N268" s="27">
        <v>48443</v>
      </c>
    </row>
    <row r="269" spans="1:15" hidden="1" x14ac:dyDescent="0.35">
      <c r="A269" s="26" t="s">
        <v>172</v>
      </c>
      <c r="B269" s="26" t="s">
        <v>5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21000</v>
      </c>
      <c r="I269" s="27">
        <v>0</v>
      </c>
      <c r="J269" s="27">
        <v>21000</v>
      </c>
      <c r="K269" s="27">
        <v>21000</v>
      </c>
      <c r="L269" s="27">
        <v>42000</v>
      </c>
      <c r="M269" s="27">
        <v>0</v>
      </c>
      <c r="N269" s="27">
        <v>0</v>
      </c>
      <c r="O269" s="1">
        <f>SUBTOTAL(9,C269:N269)</f>
        <v>0</v>
      </c>
    </row>
    <row r="270" spans="1:15" x14ac:dyDescent="0.35">
      <c r="A270" s="26" t="s">
        <v>172</v>
      </c>
      <c r="B270" s="26" t="s">
        <v>6</v>
      </c>
      <c r="C270" s="27">
        <v>127682</v>
      </c>
      <c r="D270" s="27">
        <v>77232</v>
      </c>
      <c r="E270" s="27">
        <v>182453.8</v>
      </c>
      <c r="F270" s="27">
        <v>201319.51</v>
      </c>
      <c r="G270" s="27">
        <v>178295</v>
      </c>
      <c r="H270" s="27">
        <v>52137.599999999999</v>
      </c>
      <c r="I270" s="27">
        <v>0</v>
      </c>
      <c r="J270" s="27">
        <v>49718</v>
      </c>
      <c r="K270" s="27">
        <v>75784.100000000006</v>
      </c>
      <c r="L270" s="27">
        <v>24951.87</v>
      </c>
      <c r="M270" s="27">
        <v>75326.399999999994</v>
      </c>
      <c r="N270" s="27">
        <v>49842.47</v>
      </c>
    </row>
    <row r="271" spans="1:15" hidden="1" x14ac:dyDescent="0.35">
      <c r="A271" s="26" t="s">
        <v>172</v>
      </c>
      <c r="B271" s="26" t="s">
        <v>7</v>
      </c>
      <c r="C271" s="27">
        <v>22219400</v>
      </c>
      <c r="D271" s="27">
        <v>0</v>
      </c>
      <c r="E271" s="27">
        <v>0</v>
      </c>
      <c r="F271" s="27">
        <v>26097895</v>
      </c>
      <c r="G271" s="27">
        <v>0</v>
      </c>
      <c r="H271" s="27">
        <v>0</v>
      </c>
      <c r="I271" s="27">
        <v>26566000</v>
      </c>
      <c r="J271" s="27">
        <v>0</v>
      </c>
      <c r="K271" s="27">
        <v>26530745</v>
      </c>
      <c r="L271" s="27">
        <v>29804578</v>
      </c>
      <c r="M271" s="27">
        <v>0</v>
      </c>
      <c r="N271" s="27">
        <v>60178559</v>
      </c>
    </row>
    <row r="272" spans="1:15" hidden="1" x14ac:dyDescent="0.35">
      <c r="A272" s="26" t="s">
        <v>172</v>
      </c>
      <c r="B272" s="26" t="s">
        <v>8</v>
      </c>
      <c r="C272" s="27">
        <v>0</v>
      </c>
      <c r="D272" s="27">
        <v>291</v>
      </c>
      <c r="E272" s="27">
        <v>23985</v>
      </c>
      <c r="F272" s="27">
        <v>49853</v>
      </c>
      <c r="G272" s="27">
        <v>23937</v>
      </c>
      <c r="H272" s="27">
        <v>48455</v>
      </c>
      <c r="I272" s="27">
        <v>0</v>
      </c>
      <c r="J272" s="27">
        <v>0</v>
      </c>
      <c r="K272" s="27">
        <v>32.18</v>
      </c>
      <c r="L272" s="27">
        <v>338</v>
      </c>
      <c r="M272" s="27">
        <v>22520</v>
      </c>
      <c r="N272" s="27">
        <v>145</v>
      </c>
    </row>
    <row r="273" spans="1:15" hidden="1" x14ac:dyDescent="0.35">
      <c r="A273" s="26" t="s">
        <v>172</v>
      </c>
      <c r="B273" s="26" t="s">
        <v>10</v>
      </c>
      <c r="C273" s="27">
        <v>9305543</v>
      </c>
      <c r="D273" s="27">
        <v>436647.33</v>
      </c>
      <c r="E273" s="27">
        <v>452124.3</v>
      </c>
      <c r="F273" s="27">
        <v>9147343.8500000015</v>
      </c>
      <c r="G273" s="27">
        <v>234066</v>
      </c>
      <c r="H273" s="27">
        <v>298516.86999999994</v>
      </c>
      <c r="I273" s="27">
        <v>4411517.1500000013</v>
      </c>
      <c r="J273" s="27">
        <v>400625.30000000005</v>
      </c>
      <c r="K273" s="27">
        <v>3342475.2</v>
      </c>
      <c r="L273" s="27">
        <v>257324.10000000003</v>
      </c>
      <c r="M273" s="27">
        <v>516728.29999999993</v>
      </c>
      <c r="N273" s="27">
        <v>5185258.33</v>
      </c>
    </row>
    <row r="274" spans="1:15" hidden="1" x14ac:dyDescent="0.35">
      <c r="A274" s="26" t="s">
        <v>172</v>
      </c>
      <c r="B274" s="26" t="s">
        <v>11</v>
      </c>
      <c r="C274" s="27">
        <v>31861.200000000001</v>
      </c>
      <c r="D274" s="27">
        <v>0</v>
      </c>
      <c r="E274" s="27">
        <v>0</v>
      </c>
      <c r="F274" s="27">
        <v>24040</v>
      </c>
      <c r="G274" s="27">
        <v>71898</v>
      </c>
      <c r="H274" s="27">
        <v>138</v>
      </c>
      <c r="I274" s="27">
        <v>15658.5</v>
      </c>
      <c r="J274" s="27">
        <v>16128.000000000002</v>
      </c>
      <c r="K274" s="27">
        <v>16703.5</v>
      </c>
      <c r="L274" s="27">
        <v>36020.400000000001</v>
      </c>
      <c r="M274" s="27">
        <v>27687.999999999996</v>
      </c>
      <c r="N274" s="27">
        <v>16117.8</v>
      </c>
    </row>
    <row r="275" spans="1:15" hidden="1" x14ac:dyDescent="0.35">
      <c r="A275" s="26" t="s">
        <v>24</v>
      </c>
      <c r="B275" s="26" t="s">
        <v>2</v>
      </c>
      <c r="C275" s="27">
        <v>8548889</v>
      </c>
      <c r="D275" s="27">
        <v>38918204</v>
      </c>
      <c r="E275" s="27">
        <v>10146494</v>
      </c>
      <c r="F275" s="27">
        <v>19001.38</v>
      </c>
      <c r="G275" s="27">
        <v>0</v>
      </c>
      <c r="H275" s="27">
        <v>40636542</v>
      </c>
      <c r="I275" s="27">
        <v>418</v>
      </c>
      <c r="J275" s="27">
        <v>48070</v>
      </c>
      <c r="K275" s="27">
        <v>40150</v>
      </c>
      <c r="L275" s="27">
        <v>27360</v>
      </c>
      <c r="M275" s="27">
        <v>20060</v>
      </c>
      <c r="N275" s="27">
        <v>21021</v>
      </c>
    </row>
    <row r="276" spans="1:15" hidden="1" x14ac:dyDescent="0.35">
      <c r="A276" s="26" t="s">
        <v>24</v>
      </c>
      <c r="B276" s="26" t="s">
        <v>3</v>
      </c>
      <c r="C276" s="27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7">
        <v>0</v>
      </c>
      <c r="M276" s="27">
        <v>0</v>
      </c>
      <c r="N276" s="27">
        <v>0</v>
      </c>
    </row>
    <row r="277" spans="1:15" hidden="1" x14ac:dyDescent="0.35">
      <c r="A277" s="26" t="s">
        <v>24</v>
      </c>
      <c r="B277" s="26" t="s">
        <v>4</v>
      </c>
      <c r="C277" s="27">
        <v>7586617.5899999999</v>
      </c>
      <c r="D277" s="27">
        <v>9821089.9600000009</v>
      </c>
      <c r="E277" s="27">
        <v>8569802.6999999993</v>
      </c>
      <c r="F277" s="27">
        <v>7710572.6799999997</v>
      </c>
      <c r="G277" s="27">
        <v>8376631.6699999999</v>
      </c>
      <c r="H277" s="27">
        <v>7946913.7200000007</v>
      </c>
      <c r="I277" s="27">
        <v>8709300.9499999993</v>
      </c>
      <c r="J277" s="27">
        <v>5879817.5600000005</v>
      </c>
      <c r="K277" s="27">
        <v>7472607.0800000001</v>
      </c>
      <c r="L277" s="27">
        <v>7475422.4000000004</v>
      </c>
      <c r="M277" s="27">
        <v>5180218.6400000006</v>
      </c>
      <c r="N277" s="27">
        <v>6320881</v>
      </c>
    </row>
    <row r="278" spans="1:15" hidden="1" x14ac:dyDescent="0.35">
      <c r="A278" s="26" t="s">
        <v>24</v>
      </c>
      <c r="B278" s="26" t="s">
        <v>5</v>
      </c>
      <c r="C278" s="27">
        <v>1137856.7600000002</v>
      </c>
      <c r="D278" s="27">
        <v>1205058.9200000002</v>
      </c>
      <c r="E278" s="27">
        <v>981448.24</v>
      </c>
      <c r="F278" s="27">
        <v>881959.83999999985</v>
      </c>
      <c r="G278" s="27">
        <v>1253923.4700000002</v>
      </c>
      <c r="H278" s="27">
        <v>1905926.0300000003</v>
      </c>
      <c r="I278" s="27">
        <v>1093200.03</v>
      </c>
      <c r="J278" s="27">
        <v>1359915.63</v>
      </c>
      <c r="K278" s="27">
        <v>1467459.2000000002</v>
      </c>
      <c r="L278" s="27">
        <v>1498625.2</v>
      </c>
      <c r="M278" s="27">
        <v>1552843.68</v>
      </c>
      <c r="N278" s="27">
        <v>1507590.68</v>
      </c>
      <c r="O278" s="1">
        <f>SUBTOTAL(9,C278:N278)</f>
        <v>0</v>
      </c>
    </row>
    <row r="279" spans="1:15" x14ac:dyDescent="0.35">
      <c r="A279" s="26" t="s">
        <v>24</v>
      </c>
      <c r="B279" s="26" t="s">
        <v>6</v>
      </c>
      <c r="C279" s="27">
        <v>233022.53</v>
      </c>
      <c r="D279" s="27">
        <v>44248.77</v>
      </c>
      <c r="E279" s="27">
        <v>239428.71</v>
      </c>
      <c r="F279" s="27">
        <v>60072.54</v>
      </c>
      <c r="G279" s="27">
        <v>144794.56000000003</v>
      </c>
      <c r="H279" s="27">
        <v>80828.240000000005</v>
      </c>
      <c r="I279" s="27">
        <v>92364.819999999992</v>
      </c>
      <c r="J279" s="27">
        <v>63007.66</v>
      </c>
      <c r="K279" s="27">
        <v>111059.05000000002</v>
      </c>
      <c r="L279" s="27">
        <v>100134.09</v>
      </c>
      <c r="M279" s="27">
        <v>20991</v>
      </c>
      <c r="N279" s="27">
        <v>101800.62</v>
      </c>
    </row>
    <row r="280" spans="1:15" hidden="1" x14ac:dyDescent="0.35">
      <c r="A280" s="26" t="s">
        <v>24</v>
      </c>
      <c r="B280" s="26" t="s">
        <v>7</v>
      </c>
      <c r="C280" s="27">
        <v>121868</v>
      </c>
      <c r="D280" s="27">
        <v>83138</v>
      </c>
      <c r="E280" s="27">
        <v>314871</v>
      </c>
      <c r="F280" s="27">
        <v>85187.199999999997</v>
      </c>
      <c r="G280" s="27">
        <v>562.5</v>
      </c>
      <c r="H280" s="27">
        <v>112</v>
      </c>
      <c r="I280" s="27">
        <v>6443</v>
      </c>
      <c r="J280" s="27">
        <v>200206.7</v>
      </c>
      <c r="K280" s="27">
        <v>159364</v>
      </c>
      <c r="L280" s="27">
        <v>742</v>
      </c>
      <c r="M280" s="27">
        <v>36499.4</v>
      </c>
      <c r="N280" s="27">
        <v>26444</v>
      </c>
    </row>
    <row r="281" spans="1:15" hidden="1" x14ac:dyDescent="0.35">
      <c r="A281" s="26" t="s">
        <v>24</v>
      </c>
      <c r="B281" s="26" t="s">
        <v>8</v>
      </c>
      <c r="C281" s="27">
        <v>74346.850000000006</v>
      </c>
      <c r="D281" s="27">
        <v>438377.84</v>
      </c>
      <c r="E281" s="27">
        <v>1023067.2</v>
      </c>
      <c r="F281" s="27">
        <v>662717.52</v>
      </c>
      <c r="G281" s="27">
        <v>99010</v>
      </c>
      <c r="H281" s="27">
        <v>161380.4</v>
      </c>
      <c r="I281" s="27">
        <v>113088.14</v>
      </c>
      <c r="J281" s="27">
        <v>102487.5</v>
      </c>
      <c r="K281" s="27">
        <v>132319.5</v>
      </c>
      <c r="L281" s="27">
        <v>96295.34</v>
      </c>
      <c r="M281" s="27">
        <v>102485.95</v>
      </c>
      <c r="N281" s="27">
        <v>152693.5</v>
      </c>
    </row>
    <row r="282" spans="1:15" hidden="1" x14ac:dyDescent="0.35">
      <c r="A282" s="26" t="s">
        <v>24</v>
      </c>
      <c r="B282" s="26" t="s">
        <v>10</v>
      </c>
      <c r="C282" s="27">
        <v>1322790.8799999999</v>
      </c>
      <c r="D282" s="27">
        <v>712559.42</v>
      </c>
      <c r="E282" s="27">
        <v>825102.64</v>
      </c>
      <c r="F282" s="27">
        <v>1084703.5599999998</v>
      </c>
      <c r="G282" s="27">
        <v>1918401.1399999997</v>
      </c>
      <c r="H282" s="27">
        <v>1105684.9099999999</v>
      </c>
      <c r="I282" s="27">
        <v>1660674.94</v>
      </c>
      <c r="J282" s="27">
        <v>2439065.4</v>
      </c>
      <c r="K282" s="27">
        <v>1212061.0100000002</v>
      </c>
      <c r="L282" s="27">
        <v>1364736.9700000002</v>
      </c>
      <c r="M282" s="27">
        <v>708874.52</v>
      </c>
      <c r="N282" s="27">
        <v>854816.49999999977</v>
      </c>
    </row>
    <row r="283" spans="1:15" hidden="1" x14ac:dyDescent="0.35">
      <c r="A283" s="26" t="s">
        <v>24</v>
      </c>
      <c r="B283" s="26" t="s">
        <v>11</v>
      </c>
      <c r="C283" s="27">
        <v>610554</v>
      </c>
      <c r="D283" s="27">
        <v>19309.900000000001</v>
      </c>
      <c r="E283" s="27">
        <v>39891.5</v>
      </c>
      <c r="F283" s="27">
        <v>22542.46</v>
      </c>
      <c r="G283" s="27">
        <v>164880.54999999999</v>
      </c>
      <c r="H283" s="27">
        <v>107235.12</v>
      </c>
      <c r="I283" s="27">
        <v>126944.8</v>
      </c>
      <c r="J283" s="27">
        <v>101640.50000000001</v>
      </c>
      <c r="K283" s="27">
        <v>361142.91</v>
      </c>
      <c r="L283" s="27">
        <v>215496.25999999998</v>
      </c>
      <c r="M283" s="27">
        <v>70440.590000000026</v>
      </c>
      <c r="N283" s="27">
        <v>331264.44</v>
      </c>
    </row>
    <row r="284" spans="1:15" hidden="1" x14ac:dyDescent="0.35">
      <c r="A284" s="26" t="s">
        <v>186</v>
      </c>
      <c r="B284" s="26" t="s">
        <v>2</v>
      </c>
      <c r="C284" s="27">
        <v>500263</v>
      </c>
      <c r="D284" s="27">
        <v>1689031</v>
      </c>
      <c r="E284" s="27">
        <v>149264</v>
      </c>
      <c r="F284" s="27">
        <v>2274025</v>
      </c>
      <c r="G284" s="27">
        <v>626468</v>
      </c>
      <c r="H284" s="27">
        <v>5379736</v>
      </c>
      <c r="I284" s="27">
        <v>393297</v>
      </c>
      <c r="J284" s="27">
        <v>450313</v>
      </c>
      <c r="K284" s="27">
        <v>1202791</v>
      </c>
      <c r="L284" s="27">
        <v>904058</v>
      </c>
      <c r="M284" s="27">
        <v>1054849</v>
      </c>
      <c r="N284" s="27">
        <v>2167364</v>
      </c>
    </row>
    <row r="285" spans="1:15" hidden="1" x14ac:dyDescent="0.35">
      <c r="A285" s="26" t="s">
        <v>186</v>
      </c>
      <c r="B285" s="26" t="s">
        <v>3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</row>
    <row r="286" spans="1:15" hidden="1" x14ac:dyDescent="0.35">
      <c r="A286" s="26" t="s">
        <v>186</v>
      </c>
      <c r="B286" s="26" t="s">
        <v>4</v>
      </c>
      <c r="C286" s="27">
        <v>8298970.5</v>
      </c>
      <c r="D286" s="27">
        <v>7896737</v>
      </c>
      <c r="E286" s="27">
        <v>11922619.18</v>
      </c>
      <c r="F286" s="27">
        <v>9882038</v>
      </c>
      <c r="G286" s="27">
        <v>6886953</v>
      </c>
      <c r="H286" s="27">
        <v>12647309.5</v>
      </c>
      <c r="I286" s="27">
        <v>8983439</v>
      </c>
      <c r="J286" s="27">
        <v>6568128.6500000004</v>
      </c>
      <c r="K286" s="27">
        <v>9291533.6999999993</v>
      </c>
      <c r="L286" s="27">
        <v>5944474</v>
      </c>
      <c r="M286" s="27">
        <v>5578718</v>
      </c>
      <c r="N286" s="27">
        <v>4500861</v>
      </c>
    </row>
    <row r="287" spans="1:15" hidden="1" x14ac:dyDescent="0.35">
      <c r="A287" s="26" t="s">
        <v>186</v>
      </c>
      <c r="B287" s="26" t="s">
        <v>5</v>
      </c>
      <c r="C287" s="27">
        <v>184138</v>
      </c>
      <c r="D287" s="27">
        <v>32217</v>
      </c>
      <c r="E287" s="27">
        <v>424322.8</v>
      </c>
      <c r="F287" s="27">
        <v>2236145.6</v>
      </c>
      <c r="G287" s="27">
        <v>1317719.23</v>
      </c>
      <c r="H287" s="27">
        <v>169604.8</v>
      </c>
      <c r="I287" s="27">
        <v>66413.899999999994</v>
      </c>
      <c r="J287" s="27">
        <v>112935</v>
      </c>
      <c r="K287" s="27">
        <v>136063.20000000001</v>
      </c>
      <c r="L287" s="27">
        <v>22050</v>
      </c>
      <c r="M287" s="27">
        <v>106625</v>
      </c>
      <c r="N287" s="27">
        <v>276514</v>
      </c>
      <c r="O287" s="1">
        <f>SUBTOTAL(9,C287:N287)</f>
        <v>0</v>
      </c>
    </row>
    <row r="288" spans="1:15" x14ac:dyDescent="0.35">
      <c r="A288" s="26" t="s">
        <v>186</v>
      </c>
      <c r="B288" s="26" t="s">
        <v>6</v>
      </c>
      <c r="C288" s="27">
        <v>39068.400000000001</v>
      </c>
      <c r="D288" s="27">
        <v>39068.400000000001</v>
      </c>
      <c r="E288" s="27">
        <v>89888.4</v>
      </c>
      <c r="F288" s="27">
        <v>115983</v>
      </c>
      <c r="G288" s="27">
        <v>62993.4</v>
      </c>
      <c r="H288" s="27">
        <v>20802</v>
      </c>
      <c r="I288" s="27">
        <v>69791</v>
      </c>
      <c r="J288" s="27">
        <v>88988.4</v>
      </c>
      <c r="K288" s="27">
        <v>49886</v>
      </c>
      <c r="L288" s="27">
        <v>115945</v>
      </c>
      <c r="M288" s="27">
        <v>56380</v>
      </c>
      <c r="N288" s="27">
        <v>69762.2</v>
      </c>
    </row>
    <row r="289" spans="1:15" hidden="1" x14ac:dyDescent="0.35">
      <c r="A289" s="26" t="s">
        <v>186</v>
      </c>
      <c r="B289" s="26" t="s">
        <v>7</v>
      </c>
      <c r="C289" s="27">
        <v>0</v>
      </c>
      <c r="D289" s="27">
        <v>351650</v>
      </c>
      <c r="E289" s="27">
        <v>0</v>
      </c>
      <c r="F289" s="27">
        <v>29211104</v>
      </c>
      <c r="G289" s="27">
        <v>635366</v>
      </c>
      <c r="H289" s="27">
        <v>27050</v>
      </c>
      <c r="I289" s="27">
        <v>243740</v>
      </c>
      <c r="J289" s="27">
        <v>0</v>
      </c>
      <c r="K289" s="27">
        <v>746264</v>
      </c>
      <c r="L289" s="27">
        <v>109116</v>
      </c>
      <c r="M289" s="27">
        <v>0</v>
      </c>
      <c r="N289" s="27">
        <v>26033431</v>
      </c>
    </row>
    <row r="290" spans="1:15" hidden="1" x14ac:dyDescent="0.35">
      <c r="A290" s="26" t="s">
        <v>186</v>
      </c>
      <c r="B290" s="26" t="s">
        <v>8</v>
      </c>
      <c r="C290" s="27">
        <v>1614033.39</v>
      </c>
      <c r="D290" s="27">
        <v>1685151.38</v>
      </c>
      <c r="E290" s="27">
        <v>1864794.92</v>
      </c>
      <c r="F290" s="27">
        <v>1276657.22</v>
      </c>
      <c r="G290" s="27">
        <v>1083496.49</v>
      </c>
      <c r="H290" s="27">
        <v>1769564.23</v>
      </c>
      <c r="I290" s="27">
        <v>1954809.43</v>
      </c>
      <c r="J290" s="27">
        <v>1058272.1000000001</v>
      </c>
      <c r="K290" s="27">
        <v>2457518.87</v>
      </c>
      <c r="L290" s="27">
        <v>2328485.29</v>
      </c>
      <c r="M290" s="27">
        <v>1549786.74</v>
      </c>
      <c r="N290" s="27">
        <v>2130425.0100000002</v>
      </c>
    </row>
    <row r="291" spans="1:15" hidden="1" x14ac:dyDescent="0.35">
      <c r="A291" s="26" t="s">
        <v>186</v>
      </c>
      <c r="B291" s="26" t="s">
        <v>10</v>
      </c>
      <c r="C291" s="27">
        <v>358640.80999999994</v>
      </c>
      <c r="D291" s="27">
        <v>355239.2</v>
      </c>
      <c r="E291" s="27">
        <v>376698.01000000007</v>
      </c>
      <c r="F291" s="27">
        <v>2592108.3200000003</v>
      </c>
      <c r="G291" s="27">
        <v>402093.93</v>
      </c>
      <c r="H291" s="27">
        <v>416297.83999999997</v>
      </c>
      <c r="I291" s="27">
        <v>868129.27</v>
      </c>
      <c r="J291" s="27">
        <v>456383.54000000004</v>
      </c>
      <c r="K291" s="27">
        <v>556161.13</v>
      </c>
      <c r="L291" s="27">
        <v>472740.1</v>
      </c>
      <c r="M291" s="27">
        <v>638977.64999999991</v>
      </c>
      <c r="N291" s="27">
        <v>1750342.1800000002</v>
      </c>
    </row>
    <row r="292" spans="1:15" hidden="1" x14ac:dyDescent="0.35">
      <c r="A292" s="26" t="s">
        <v>186</v>
      </c>
      <c r="B292" s="26" t="s">
        <v>11</v>
      </c>
      <c r="C292" s="27">
        <v>238867.05000000002</v>
      </c>
      <c r="D292" s="27">
        <v>149517.60999999999</v>
      </c>
      <c r="E292" s="27">
        <v>205311.28999999998</v>
      </c>
      <c r="F292" s="27">
        <v>270671.49</v>
      </c>
      <c r="G292" s="27">
        <v>262533.39999999997</v>
      </c>
      <c r="H292" s="27">
        <v>160615.44</v>
      </c>
      <c r="I292" s="27">
        <v>150478.1</v>
      </c>
      <c r="J292" s="27">
        <v>240543.20999999993</v>
      </c>
      <c r="K292" s="27">
        <v>47404.839999999989</v>
      </c>
      <c r="L292" s="27">
        <v>203954.78000000003</v>
      </c>
      <c r="M292" s="27">
        <v>156959.87</v>
      </c>
      <c r="N292" s="27">
        <v>163523.00999999998</v>
      </c>
    </row>
    <row r="293" spans="1:15" hidden="1" x14ac:dyDescent="0.35">
      <c r="A293" s="26" t="s">
        <v>194</v>
      </c>
      <c r="B293" s="26" t="s">
        <v>2</v>
      </c>
      <c r="C293" s="27">
        <v>27030000</v>
      </c>
      <c r="D293" s="27">
        <v>10.82</v>
      </c>
      <c r="E293" s="27">
        <v>0</v>
      </c>
      <c r="F293" s="27">
        <v>9011360.0999999996</v>
      </c>
      <c r="G293" s="27">
        <v>336</v>
      </c>
      <c r="H293" s="27">
        <v>1225.28</v>
      </c>
      <c r="I293" s="27">
        <v>30832206.620000001</v>
      </c>
      <c r="J293" s="27">
        <v>9001458.8900000006</v>
      </c>
      <c r="K293" s="27">
        <v>0</v>
      </c>
      <c r="L293" s="27">
        <v>1004.4</v>
      </c>
      <c r="M293" s="27">
        <v>0</v>
      </c>
      <c r="N293" s="27">
        <v>39826711</v>
      </c>
    </row>
    <row r="294" spans="1:15" hidden="1" x14ac:dyDescent="0.35">
      <c r="A294" s="26" t="s">
        <v>194</v>
      </c>
      <c r="B294" s="26" t="s">
        <v>3</v>
      </c>
      <c r="C294" s="27">
        <v>0</v>
      </c>
      <c r="D294" s="27">
        <v>0</v>
      </c>
      <c r="E294" s="27">
        <v>0</v>
      </c>
      <c r="F294" s="27">
        <v>0</v>
      </c>
      <c r="G294" s="27">
        <v>0</v>
      </c>
      <c r="H294" s="27">
        <v>6</v>
      </c>
      <c r="I294" s="27">
        <v>0</v>
      </c>
      <c r="J294" s="27">
        <v>0</v>
      </c>
      <c r="K294" s="27">
        <v>0</v>
      </c>
      <c r="L294" s="27">
        <v>0</v>
      </c>
      <c r="M294" s="27">
        <v>0</v>
      </c>
      <c r="N294" s="27">
        <v>0</v>
      </c>
    </row>
    <row r="295" spans="1:15" hidden="1" x14ac:dyDescent="0.35">
      <c r="A295" s="26" t="s">
        <v>194</v>
      </c>
      <c r="B295" s="26" t="s">
        <v>4</v>
      </c>
      <c r="C295" s="27">
        <v>1114232.1299999999</v>
      </c>
      <c r="D295" s="27">
        <v>825344.42999999993</v>
      </c>
      <c r="E295" s="27">
        <v>625284.62999999989</v>
      </c>
      <c r="F295" s="27">
        <v>808990.9099999998</v>
      </c>
      <c r="G295" s="27">
        <v>584856.96</v>
      </c>
      <c r="H295" s="27">
        <v>1033745.07</v>
      </c>
      <c r="I295" s="27">
        <v>1154486.8699999999</v>
      </c>
      <c r="J295" s="27">
        <v>485357.32000000007</v>
      </c>
      <c r="K295" s="27">
        <v>573964.77</v>
      </c>
      <c r="L295" s="27">
        <v>617783.92000000004</v>
      </c>
      <c r="M295" s="27">
        <v>730609.19000000006</v>
      </c>
      <c r="N295" s="27">
        <v>550041.44999999995</v>
      </c>
    </row>
    <row r="296" spans="1:15" hidden="1" x14ac:dyDescent="0.35">
      <c r="A296" s="26" t="s">
        <v>194</v>
      </c>
      <c r="B296" s="26" t="s">
        <v>5</v>
      </c>
      <c r="C296" s="27">
        <v>64803.6</v>
      </c>
      <c r="D296" s="27">
        <v>353307.39999999997</v>
      </c>
      <c r="E296" s="27">
        <v>668041.89999999991</v>
      </c>
      <c r="F296" s="27">
        <v>346813.08</v>
      </c>
      <c r="G296" s="27">
        <v>155128.26999999999</v>
      </c>
      <c r="H296" s="27">
        <v>323567.90000000002</v>
      </c>
      <c r="I296" s="27">
        <v>280373.62</v>
      </c>
      <c r="J296" s="27">
        <v>213186.9</v>
      </c>
      <c r="K296" s="27">
        <v>379918.88</v>
      </c>
      <c r="L296" s="27">
        <v>248394.40000000002</v>
      </c>
      <c r="M296" s="27">
        <v>349393.39</v>
      </c>
      <c r="N296" s="27">
        <v>296448.76</v>
      </c>
      <c r="O296" s="1">
        <f>SUBTOTAL(9,C296:N296)</f>
        <v>0</v>
      </c>
    </row>
    <row r="297" spans="1:15" x14ac:dyDescent="0.35">
      <c r="A297" s="26" t="s">
        <v>194</v>
      </c>
      <c r="B297" s="26" t="s">
        <v>6</v>
      </c>
      <c r="C297" s="27">
        <v>599372.66999999993</v>
      </c>
      <c r="D297" s="27">
        <v>908497.29</v>
      </c>
      <c r="E297" s="27">
        <v>1005828.32</v>
      </c>
      <c r="F297" s="27">
        <v>753972.94</v>
      </c>
      <c r="G297" s="27">
        <v>803024.94</v>
      </c>
      <c r="H297" s="27">
        <v>1212874.7700000003</v>
      </c>
      <c r="I297" s="27">
        <v>1297560.48</v>
      </c>
      <c r="J297" s="27">
        <v>1149947.97</v>
      </c>
      <c r="K297" s="27">
        <v>965987.65000000014</v>
      </c>
      <c r="L297" s="27">
        <v>884169.64999999991</v>
      </c>
      <c r="M297" s="27">
        <v>986085.81000000017</v>
      </c>
      <c r="N297" s="27">
        <v>1120220.3899999999</v>
      </c>
    </row>
    <row r="298" spans="1:15" hidden="1" x14ac:dyDescent="0.35">
      <c r="A298" s="26" t="s">
        <v>194</v>
      </c>
      <c r="B298" s="26" t="s">
        <v>7</v>
      </c>
      <c r="C298" s="27">
        <v>7641325</v>
      </c>
      <c r="D298" s="27">
        <v>26073</v>
      </c>
      <c r="E298" s="27">
        <v>868</v>
      </c>
      <c r="F298" s="27">
        <v>6408516</v>
      </c>
      <c r="G298" s="27">
        <v>0</v>
      </c>
      <c r="H298" s="27">
        <v>13359</v>
      </c>
      <c r="I298" s="27">
        <v>9085.6299999999992</v>
      </c>
      <c r="J298" s="27">
        <v>127310</v>
      </c>
      <c r="K298" s="27">
        <v>1019789</v>
      </c>
      <c r="L298" s="27">
        <v>13019330</v>
      </c>
      <c r="M298" s="27">
        <v>82266</v>
      </c>
      <c r="N298" s="27">
        <v>8906249</v>
      </c>
    </row>
    <row r="299" spans="1:15" hidden="1" x14ac:dyDescent="0.35">
      <c r="A299" s="26" t="s">
        <v>194</v>
      </c>
      <c r="B299" s="26" t="s">
        <v>8</v>
      </c>
      <c r="C299" s="27">
        <v>76779</v>
      </c>
      <c r="D299" s="27">
        <v>107025.10999999999</v>
      </c>
      <c r="E299" s="27">
        <v>182616.5</v>
      </c>
      <c r="F299" s="27">
        <v>44127</v>
      </c>
      <c r="G299" s="27">
        <v>57378.1</v>
      </c>
      <c r="H299" s="27">
        <v>64688.259999999995</v>
      </c>
      <c r="I299" s="27">
        <v>36179</v>
      </c>
      <c r="J299" s="27">
        <v>95295</v>
      </c>
      <c r="K299" s="27">
        <v>62903.43</v>
      </c>
      <c r="L299" s="27">
        <v>39385</v>
      </c>
      <c r="M299" s="27">
        <v>43268</v>
      </c>
      <c r="N299" s="27">
        <v>91742.080000000002</v>
      </c>
    </row>
    <row r="300" spans="1:15" hidden="1" x14ac:dyDescent="0.35">
      <c r="A300" s="26" t="s">
        <v>194</v>
      </c>
      <c r="B300" s="26" t="s">
        <v>10</v>
      </c>
      <c r="C300" s="27">
        <v>1067518.4500000002</v>
      </c>
      <c r="D300" s="27">
        <v>1288034.8699999996</v>
      </c>
      <c r="E300" s="27">
        <v>1546352.7300000009</v>
      </c>
      <c r="F300" s="27">
        <v>1560738.8500000006</v>
      </c>
      <c r="G300" s="27">
        <v>1303184.8900000008</v>
      </c>
      <c r="H300" s="27">
        <v>1763819.1400000013</v>
      </c>
      <c r="I300" s="27">
        <v>2250351.9600000023</v>
      </c>
      <c r="J300" s="27">
        <v>1564233.0500000012</v>
      </c>
      <c r="K300" s="27">
        <v>1723175.14</v>
      </c>
      <c r="L300" s="27">
        <v>1745760.5499999998</v>
      </c>
      <c r="M300" s="27">
        <v>2153732.8800000004</v>
      </c>
      <c r="N300" s="27">
        <v>2309814.2999999998</v>
      </c>
    </row>
    <row r="301" spans="1:15" hidden="1" x14ac:dyDescent="0.35">
      <c r="A301" s="26" t="s">
        <v>194</v>
      </c>
      <c r="B301" s="26" t="s">
        <v>11</v>
      </c>
      <c r="C301" s="27">
        <v>408719.5</v>
      </c>
      <c r="D301" s="27">
        <v>28812</v>
      </c>
      <c r="E301" s="27">
        <v>248407.2</v>
      </c>
      <c r="F301" s="27">
        <v>172241.99</v>
      </c>
      <c r="G301" s="27">
        <v>316251.09999999998</v>
      </c>
      <c r="H301" s="27">
        <v>428382.6</v>
      </c>
      <c r="I301" s="27">
        <v>588358.96</v>
      </c>
      <c r="J301" s="27">
        <v>265605.05</v>
      </c>
      <c r="K301" s="27">
        <v>348350.75000000006</v>
      </c>
      <c r="L301" s="27">
        <v>234243.02999999997</v>
      </c>
      <c r="M301" s="27">
        <v>174062.74</v>
      </c>
      <c r="N301" s="27">
        <v>165757.22</v>
      </c>
    </row>
    <row r="302" spans="1:15" hidden="1" x14ac:dyDescent="0.35">
      <c r="A302" s="26" t="s">
        <v>79</v>
      </c>
      <c r="B302" s="26" t="s">
        <v>2</v>
      </c>
      <c r="C302" s="27">
        <v>0</v>
      </c>
      <c r="D302" s="27">
        <v>205</v>
      </c>
      <c r="E302" s="27">
        <v>0</v>
      </c>
      <c r="F302" s="27">
        <v>15000000</v>
      </c>
      <c r="G302" s="27">
        <v>177</v>
      </c>
      <c r="H302" s="27">
        <v>262</v>
      </c>
      <c r="I302" s="27">
        <v>224904</v>
      </c>
      <c r="J302" s="27">
        <v>66</v>
      </c>
      <c r="K302" s="27">
        <v>232</v>
      </c>
      <c r="L302" s="27">
        <v>0</v>
      </c>
      <c r="M302" s="27">
        <v>20500206</v>
      </c>
      <c r="N302" s="27">
        <v>307</v>
      </c>
    </row>
    <row r="303" spans="1:15" hidden="1" x14ac:dyDescent="0.35">
      <c r="A303" s="26" t="s">
        <v>79</v>
      </c>
      <c r="B303" s="26" t="s">
        <v>3</v>
      </c>
      <c r="C303" s="27">
        <v>0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</row>
    <row r="304" spans="1:15" hidden="1" x14ac:dyDescent="0.35">
      <c r="A304" s="26" t="s">
        <v>79</v>
      </c>
      <c r="B304" s="26" t="s">
        <v>4</v>
      </c>
      <c r="C304" s="27">
        <v>2259684.1100000003</v>
      </c>
      <c r="D304" s="27">
        <v>2398717</v>
      </c>
      <c r="E304" s="27">
        <v>4307356.4900000012</v>
      </c>
      <c r="F304" s="27">
        <v>4692431.1500000004</v>
      </c>
      <c r="G304" s="27">
        <v>4937366.57</v>
      </c>
      <c r="H304" s="27">
        <v>3615932.91</v>
      </c>
      <c r="I304" s="27">
        <v>6659864.25</v>
      </c>
      <c r="J304" s="27">
        <v>4542431.1600000011</v>
      </c>
      <c r="K304" s="27">
        <v>3642625.1300000004</v>
      </c>
      <c r="L304" s="27">
        <v>5674353.5699999994</v>
      </c>
      <c r="M304" s="27">
        <v>4485211.2700000005</v>
      </c>
      <c r="N304" s="27">
        <v>4199322.7600000007</v>
      </c>
    </row>
    <row r="305" spans="1:15" hidden="1" x14ac:dyDescent="0.35">
      <c r="A305" s="26" t="s">
        <v>79</v>
      </c>
      <c r="B305" s="26" t="s">
        <v>5</v>
      </c>
      <c r="C305" s="27">
        <v>327453.59999999998</v>
      </c>
      <c r="D305" s="27">
        <v>936382.5</v>
      </c>
      <c r="E305" s="27">
        <v>1630602.2</v>
      </c>
      <c r="F305" s="27">
        <v>1623676.9500000002</v>
      </c>
      <c r="G305" s="27">
        <v>894485.04</v>
      </c>
      <c r="H305" s="27">
        <v>1033451.1000000001</v>
      </c>
      <c r="I305" s="27">
        <v>1715248.7000000002</v>
      </c>
      <c r="J305" s="27">
        <v>1137678.7000000002</v>
      </c>
      <c r="K305" s="27">
        <v>411958.41</v>
      </c>
      <c r="L305" s="27">
        <v>276378.26</v>
      </c>
      <c r="M305" s="27">
        <v>367458.3</v>
      </c>
      <c r="N305" s="27">
        <v>330234.75</v>
      </c>
      <c r="O305" s="1">
        <f>SUBTOTAL(9,C305:N305)</f>
        <v>0</v>
      </c>
    </row>
    <row r="306" spans="1:15" x14ac:dyDescent="0.35">
      <c r="A306" s="26" t="s">
        <v>79</v>
      </c>
      <c r="B306" s="26" t="s">
        <v>6</v>
      </c>
      <c r="C306" s="27">
        <v>3705194.8299999996</v>
      </c>
      <c r="D306" s="27">
        <v>2211050.4500000002</v>
      </c>
      <c r="E306" s="27">
        <v>3000536.69</v>
      </c>
      <c r="F306" s="27">
        <v>3262250.67</v>
      </c>
      <c r="G306" s="27">
        <v>3590015.46</v>
      </c>
      <c r="H306" s="27">
        <v>1674922.16</v>
      </c>
      <c r="I306" s="27">
        <v>3515993.0000000005</v>
      </c>
      <c r="J306" s="27">
        <v>3174019.9599999995</v>
      </c>
      <c r="K306" s="27">
        <v>2464899.7200000002</v>
      </c>
      <c r="L306" s="27">
        <v>3118605.88</v>
      </c>
      <c r="M306" s="27">
        <v>3011399.1299999994</v>
      </c>
      <c r="N306" s="27">
        <v>2516674.81</v>
      </c>
    </row>
    <row r="307" spans="1:15" hidden="1" x14ac:dyDescent="0.35">
      <c r="A307" s="26" t="s">
        <v>79</v>
      </c>
      <c r="B307" s="26" t="s">
        <v>7</v>
      </c>
      <c r="C307" s="27">
        <v>200600</v>
      </c>
      <c r="D307" s="27">
        <v>3000000</v>
      </c>
      <c r="E307" s="27">
        <v>1761918</v>
      </c>
      <c r="F307" s="27">
        <v>933300</v>
      </c>
      <c r="G307" s="27">
        <v>4500000</v>
      </c>
      <c r="H307" s="27">
        <v>1157642</v>
      </c>
      <c r="I307" s="27">
        <v>200600</v>
      </c>
      <c r="J307" s="27">
        <v>529514</v>
      </c>
      <c r="K307" s="27">
        <v>868298</v>
      </c>
      <c r="L307" s="27">
        <v>200600</v>
      </c>
      <c r="M307" s="27">
        <v>225660</v>
      </c>
      <c r="N307" s="27">
        <v>448190</v>
      </c>
    </row>
    <row r="308" spans="1:15" hidden="1" x14ac:dyDescent="0.35">
      <c r="A308" s="26" t="s">
        <v>79</v>
      </c>
      <c r="B308" s="26" t="s">
        <v>8</v>
      </c>
      <c r="C308" s="27">
        <v>0</v>
      </c>
      <c r="D308" s="27">
        <v>106400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12</v>
      </c>
      <c r="N308" s="27">
        <v>0</v>
      </c>
    </row>
    <row r="309" spans="1:15" hidden="1" x14ac:dyDescent="0.35">
      <c r="A309" s="26" t="s">
        <v>79</v>
      </c>
      <c r="B309" s="26" t="s">
        <v>10</v>
      </c>
      <c r="C309" s="27">
        <v>702823.97999999963</v>
      </c>
      <c r="D309" s="27">
        <v>1055683.95</v>
      </c>
      <c r="E309" s="27">
        <v>780033.50999999966</v>
      </c>
      <c r="F309" s="27">
        <v>534128.00999999989</v>
      </c>
      <c r="G309" s="27">
        <v>357845.16</v>
      </c>
      <c r="H309" s="27">
        <v>609115.05000000005</v>
      </c>
      <c r="I309" s="27">
        <v>492147.34999999992</v>
      </c>
      <c r="J309" s="27">
        <v>705484.47</v>
      </c>
      <c r="K309" s="27">
        <v>907639.00000000012</v>
      </c>
      <c r="L309" s="27">
        <v>730499.60999999987</v>
      </c>
      <c r="M309" s="27">
        <v>934444.71000000054</v>
      </c>
      <c r="N309" s="27">
        <v>418825.54999999993</v>
      </c>
    </row>
    <row r="310" spans="1:15" hidden="1" x14ac:dyDescent="0.35">
      <c r="A310" s="26" t="s">
        <v>79</v>
      </c>
      <c r="B310" s="26" t="s">
        <v>11</v>
      </c>
      <c r="C310" s="27">
        <v>190966.32</v>
      </c>
      <c r="D310" s="27">
        <v>49547.399999999994</v>
      </c>
      <c r="E310" s="27">
        <v>90836.74</v>
      </c>
      <c r="F310" s="27">
        <v>69385.990000000005</v>
      </c>
      <c r="G310" s="27">
        <v>113865.25</v>
      </c>
      <c r="H310" s="27">
        <v>60073.789999999994</v>
      </c>
      <c r="I310" s="27">
        <v>189952.89</v>
      </c>
      <c r="J310" s="27">
        <v>206148.55</v>
      </c>
      <c r="K310" s="27">
        <v>281890.85999999993</v>
      </c>
      <c r="L310" s="27">
        <v>268571.76</v>
      </c>
      <c r="M310" s="27">
        <v>102040.95</v>
      </c>
      <c r="N310" s="27">
        <v>103576.43</v>
      </c>
    </row>
    <row r="311" spans="1:15" hidden="1" x14ac:dyDescent="0.35">
      <c r="A311" s="26" t="s">
        <v>54</v>
      </c>
      <c r="B311" s="26" t="s">
        <v>2</v>
      </c>
      <c r="C311" s="27">
        <v>200600</v>
      </c>
      <c r="D311" s="27">
        <v>172800</v>
      </c>
      <c r="E311" s="27">
        <v>200621</v>
      </c>
      <c r="F311" s="27">
        <v>232162</v>
      </c>
      <c r="G311" s="27">
        <v>21000</v>
      </c>
      <c r="H311" s="27">
        <v>247103</v>
      </c>
      <c r="I311" s="27">
        <v>24856</v>
      </c>
      <c r="J311" s="27">
        <v>225646</v>
      </c>
      <c r="K311" s="27">
        <v>49370</v>
      </c>
      <c r="L311" s="27">
        <v>38</v>
      </c>
      <c r="M311" s="27">
        <v>226078.7</v>
      </c>
      <c r="N311" s="27">
        <v>25033</v>
      </c>
    </row>
    <row r="312" spans="1:15" hidden="1" x14ac:dyDescent="0.35">
      <c r="A312" s="26" t="s">
        <v>54</v>
      </c>
      <c r="B312" s="26" t="s">
        <v>3</v>
      </c>
      <c r="C312" s="27">
        <v>0</v>
      </c>
      <c r="D312" s="27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</row>
    <row r="313" spans="1:15" hidden="1" x14ac:dyDescent="0.35">
      <c r="A313" s="26" t="s">
        <v>54</v>
      </c>
      <c r="B313" s="26" t="s">
        <v>4</v>
      </c>
      <c r="C313" s="27">
        <v>4252501.32</v>
      </c>
      <c r="D313" s="27">
        <v>4823028.5</v>
      </c>
      <c r="E313" s="27">
        <v>6035229.790000001</v>
      </c>
      <c r="F313" s="27">
        <v>4766784.9999999991</v>
      </c>
      <c r="G313" s="27">
        <v>4164751.95</v>
      </c>
      <c r="H313" s="27">
        <v>7320135.9500000002</v>
      </c>
      <c r="I313" s="27">
        <v>6620244.0899999989</v>
      </c>
      <c r="J313" s="27">
        <v>5751970.1600000001</v>
      </c>
      <c r="K313" s="27">
        <v>5540951.0800000001</v>
      </c>
      <c r="L313" s="27">
        <v>6255111.5300000003</v>
      </c>
      <c r="M313" s="27">
        <v>6128286.5000000009</v>
      </c>
      <c r="N313" s="27">
        <v>5581857.0599999996</v>
      </c>
    </row>
    <row r="314" spans="1:15" hidden="1" x14ac:dyDescent="0.35">
      <c r="A314" s="26" t="s">
        <v>54</v>
      </c>
      <c r="B314" s="26" t="s">
        <v>5</v>
      </c>
      <c r="C314" s="27">
        <v>444168.52</v>
      </c>
      <c r="D314" s="27">
        <v>1003280.66</v>
      </c>
      <c r="E314" s="27">
        <v>1555051.92</v>
      </c>
      <c r="F314" s="27">
        <v>2310574.2800000003</v>
      </c>
      <c r="G314" s="27">
        <v>1289235.42</v>
      </c>
      <c r="H314" s="27">
        <v>1209605.5999999999</v>
      </c>
      <c r="I314" s="27">
        <v>1430468.3</v>
      </c>
      <c r="J314" s="27">
        <v>1560682.68</v>
      </c>
      <c r="K314" s="27">
        <v>956265.54999999993</v>
      </c>
      <c r="L314" s="27">
        <v>877621.60000000009</v>
      </c>
      <c r="M314" s="27">
        <v>895136.4</v>
      </c>
      <c r="N314" s="27">
        <v>831416.29</v>
      </c>
      <c r="O314" s="1">
        <f>SUBTOTAL(9,C314:N314)</f>
        <v>0</v>
      </c>
    </row>
    <row r="315" spans="1:15" x14ac:dyDescent="0.35">
      <c r="A315" s="26" t="s">
        <v>54</v>
      </c>
      <c r="B315" s="26" t="s">
        <v>6</v>
      </c>
      <c r="C315" s="27">
        <v>1178059.52</v>
      </c>
      <c r="D315" s="27">
        <v>1711771.81</v>
      </c>
      <c r="E315" s="27">
        <v>2183605.44</v>
      </c>
      <c r="F315" s="27">
        <v>1925504.6299999997</v>
      </c>
      <c r="G315" s="27">
        <v>1667706.3300000003</v>
      </c>
      <c r="H315" s="27">
        <v>1994232.5500000003</v>
      </c>
      <c r="I315" s="27">
        <v>1496640.3499999996</v>
      </c>
      <c r="J315" s="27">
        <v>876756.9800000001</v>
      </c>
      <c r="K315" s="27">
        <v>1801691.8299999998</v>
      </c>
      <c r="L315" s="27">
        <v>1748886.9199999997</v>
      </c>
      <c r="M315" s="27">
        <v>1711363.3599999996</v>
      </c>
      <c r="N315" s="27">
        <v>1538475.0799999996</v>
      </c>
    </row>
    <row r="316" spans="1:15" hidden="1" x14ac:dyDescent="0.35">
      <c r="A316" s="26" t="s">
        <v>54</v>
      </c>
      <c r="B316" s="26" t="s">
        <v>7</v>
      </c>
      <c r="C316" s="27">
        <v>1611730</v>
      </c>
      <c r="D316" s="27">
        <v>813890</v>
      </c>
      <c r="E316" s="27">
        <v>408850</v>
      </c>
      <c r="F316" s="27">
        <v>1830750</v>
      </c>
      <c r="G316" s="27">
        <v>513950</v>
      </c>
      <c r="H316" s="27">
        <v>775550</v>
      </c>
      <c r="I316" s="27">
        <v>601052.19999999995</v>
      </c>
      <c r="J316" s="27">
        <v>1551850</v>
      </c>
      <c r="K316" s="27">
        <v>982622.2</v>
      </c>
      <c r="L316" s="27">
        <v>577200</v>
      </c>
      <c r="M316" s="27">
        <v>2718044</v>
      </c>
      <c r="N316" s="27">
        <v>2359370</v>
      </c>
    </row>
    <row r="317" spans="1:15" hidden="1" x14ac:dyDescent="0.35">
      <c r="A317" s="26" t="s">
        <v>54</v>
      </c>
      <c r="B317" s="26" t="s">
        <v>8</v>
      </c>
      <c r="C317" s="27">
        <v>63828</v>
      </c>
      <c r="D317" s="27">
        <v>111367.98000000001</v>
      </c>
      <c r="E317" s="27">
        <v>120821.13000000002</v>
      </c>
      <c r="F317" s="27">
        <v>53790</v>
      </c>
      <c r="G317" s="27">
        <v>58712.37</v>
      </c>
      <c r="H317" s="27">
        <v>75953</v>
      </c>
      <c r="I317" s="27">
        <v>50585.4</v>
      </c>
      <c r="J317" s="27">
        <v>103437.59999999999</v>
      </c>
      <c r="K317" s="27">
        <v>120233.07999999999</v>
      </c>
      <c r="L317" s="27">
        <v>54042.999999999978</v>
      </c>
      <c r="M317" s="27">
        <v>76895.909999999989</v>
      </c>
      <c r="N317" s="27">
        <v>5444</v>
      </c>
    </row>
    <row r="318" spans="1:15" hidden="1" x14ac:dyDescent="0.35">
      <c r="A318" s="26" t="s">
        <v>54</v>
      </c>
      <c r="B318" s="26" t="s">
        <v>10</v>
      </c>
      <c r="C318" s="27">
        <v>2177738.2000000002</v>
      </c>
      <c r="D318" s="27">
        <v>2109622.4</v>
      </c>
      <c r="E318" s="27">
        <v>2394571.9600000004</v>
      </c>
      <c r="F318" s="27">
        <v>2474740.5900000008</v>
      </c>
      <c r="G318" s="27">
        <v>2280191.2900000005</v>
      </c>
      <c r="H318" s="27">
        <v>2870169.8300000005</v>
      </c>
      <c r="I318" s="27">
        <v>2483386.2599999993</v>
      </c>
      <c r="J318" s="27">
        <v>2127254.0100000002</v>
      </c>
      <c r="K318" s="27">
        <v>3696665.9899999988</v>
      </c>
      <c r="L318" s="27">
        <v>2193144.77</v>
      </c>
      <c r="M318" s="27">
        <v>2452797.6400000006</v>
      </c>
      <c r="N318" s="27">
        <v>3011833.8499999992</v>
      </c>
    </row>
    <row r="319" spans="1:15" hidden="1" x14ac:dyDescent="0.35">
      <c r="A319" s="26" t="s">
        <v>54</v>
      </c>
      <c r="B319" s="26" t="s">
        <v>11</v>
      </c>
      <c r="C319" s="27">
        <v>260685.62</v>
      </c>
      <c r="D319" s="27">
        <v>152527.79</v>
      </c>
      <c r="E319" s="27">
        <v>183135.31999999998</v>
      </c>
      <c r="F319" s="27">
        <v>634046.49</v>
      </c>
      <c r="G319" s="27">
        <v>164397.53</v>
      </c>
      <c r="H319" s="27">
        <v>591734.56000000006</v>
      </c>
      <c r="I319" s="27">
        <v>86728.650000000009</v>
      </c>
      <c r="J319" s="27">
        <v>587211.92999999993</v>
      </c>
      <c r="K319" s="27">
        <v>442393.71</v>
      </c>
      <c r="L319" s="27">
        <v>637817.52999999991</v>
      </c>
      <c r="M319" s="27">
        <v>335575.79000000004</v>
      </c>
      <c r="N319" s="27">
        <v>1394908.2000000002</v>
      </c>
    </row>
    <row r="320" spans="1:15" hidden="1" x14ac:dyDescent="0.35">
      <c r="A320" s="26" t="s">
        <v>159</v>
      </c>
      <c r="B320" s="26" t="s">
        <v>2</v>
      </c>
      <c r="C320" s="27">
        <v>11000000</v>
      </c>
      <c r="D320" s="27">
        <v>0</v>
      </c>
      <c r="E320" s="27">
        <v>0</v>
      </c>
      <c r="F320" s="27">
        <v>13000000</v>
      </c>
      <c r="G320" s="27">
        <v>63287</v>
      </c>
      <c r="H320" s="27">
        <v>11000000</v>
      </c>
      <c r="I320" s="27">
        <v>21084</v>
      </c>
      <c r="J320" s="27">
        <v>14021084</v>
      </c>
      <c r="K320" s="27">
        <v>1</v>
      </c>
      <c r="L320" s="27">
        <v>21084</v>
      </c>
      <c r="M320" s="27">
        <v>1.62</v>
      </c>
      <c r="N320" s="27">
        <v>14000000</v>
      </c>
    </row>
    <row r="321" spans="1:15" hidden="1" x14ac:dyDescent="0.35">
      <c r="A321" s="26" t="s">
        <v>159</v>
      </c>
      <c r="B321" s="26" t="s">
        <v>3</v>
      </c>
      <c r="C321" s="27">
        <v>0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</row>
    <row r="322" spans="1:15" hidden="1" x14ac:dyDescent="0.35">
      <c r="A322" s="26" t="s">
        <v>159</v>
      </c>
      <c r="B322" s="26" t="s">
        <v>4</v>
      </c>
      <c r="C322" s="27">
        <v>201847.95</v>
      </c>
      <c r="D322" s="27">
        <v>176778.86</v>
      </c>
      <c r="E322" s="27">
        <v>643483.97000000009</v>
      </c>
      <c r="F322" s="27">
        <v>691245.38</v>
      </c>
      <c r="G322" s="27">
        <v>499010.63999999996</v>
      </c>
      <c r="H322" s="27">
        <v>729657.98999999987</v>
      </c>
      <c r="I322" s="27">
        <v>1543144.6400000001</v>
      </c>
      <c r="J322" s="27">
        <v>1780773.47</v>
      </c>
      <c r="K322" s="27">
        <v>729872.6</v>
      </c>
      <c r="L322" s="27">
        <v>1378019.9800000002</v>
      </c>
      <c r="M322" s="27">
        <v>2001337.8800000004</v>
      </c>
      <c r="N322" s="27">
        <v>939692</v>
      </c>
    </row>
    <row r="323" spans="1:15" hidden="1" x14ac:dyDescent="0.35">
      <c r="A323" s="26" t="s">
        <v>159</v>
      </c>
      <c r="B323" s="26" t="s">
        <v>5</v>
      </c>
      <c r="C323" s="27">
        <v>233975</v>
      </c>
      <c r="D323" s="27">
        <v>423580</v>
      </c>
      <c r="E323" s="27">
        <v>510654.89999999997</v>
      </c>
      <c r="F323" s="27">
        <v>422127.60000000009</v>
      </c>
      <c r="G323" s="27">
        <v>447848.6999999999</v>
      </c>
      <c r="H323" s="27">
        <v>350944.19999999995</v>
      </c>
      <c r="I323" s="27">
        <v>477008.7</v>
      </c>
      <c r="J323" s="27">
        <v>421282.10000000003</v>
      </c>
      <c r="K323" s="27">
        <v>378153.89999999997</v>
      </c>
      <c r="L323" s="27">
        <v>281158.39999999997</v>
      </c>
      <c r="M323" s="27">
        <v>105179</v>
      </c>
      <c r="N323" s="27">
        <v>64331.4</v>
      </c>
      <c r="O323" s="1">
        <f>SUBTOTAL(9,C323:N323)</f>
        <v>0</v>
      </c>
    </row>
    <row r="324" spans="1:15" x14ac:dyDescent="0.35">
      <c r="A324" s="26" t="s">
        <v>159</v>
      </c>
      <c r="B324" s="26" t="s">
        <v>6</v>
      </c>
      <c r="C324" s="27">
        <v>2304553.44</v>
      </c>
      <c r="D324" s="27">
        <v>893503.38</v>
      </c>
      <c r="E324" s="27">
        <v>2687347.39</v>
      </c>
      <c r="F324" s="27">
        <v>1668704.3399999999</v>
      </c>
      <c r="G324" s="27">
        <v>1601328.29</v>
      </c>
      <c r="H324" s="27">
        <v>1410506.04</v>
      </c>
      <c r="I324" s="27">
        <v>2320019.6100000003</v>
      </c>
      <c r="J324" s="27">
        <v>1635805.9</v>
      </c>
      <c r="K324" s="27">
        <v>2560645.0900000003</v>
      </c>
      <c r="L324" s="27">
        <v>1917813.1900000002</v>
      </c>
      <c r="M324" s="27">
        <v>2098527.9300000002</v>
      </c>
      <c r="N324" s="27">
        <v>992651.3899999999</v>
      </c>
    </row>
    <row r="325" spans="1:15" hidden="1" x14ac:dyDescent="0.35">
      <c r="A325" s="26" t="s">
        <v>159</v>
      </c>
      <c r="B325" s="26" t="s">
        <v>7</v>
      </c>
      <c r="C325" s="27">
        <v>613872</v>
      </c>
      <c r="D325" s="27">
        <v>317520</v>
      </c>
      <c r="E325" s="27">
        <v>211680</v>
      </c>
      <c r="F325" s="27">
        <v>0</v>
      </c>
      <c r="G325" s="27">
        <v>108200</v>
      </c>
      <c r="H325" s="27">
        <v>428080</v>
      </c>
      <c r="I325" s="27">
        <v>720849</v>
      </c>
      <c r="J325" s="27">
        <v>903250</v>
      </c>
      <c r="K325" s="27">
        <v>169344</v>
      </c>
      <c r="L325" s="27">
        <v>506870</v>
      </c>
      <c r="M325" s="27">
        <v>211680</v>
      </c>
      <c r="N325" s="27">
        <v>0</v>
      </c>
    </row>
    <row r="326" spans="1:15" hidden="1" x14ac:dyDescent="0.35">
      <c r="A326" s="26" t="s">
        <v>159</v>
      </c>
      <c r="B326" s="26" t="s">
        <v>8</v>
      </c>
      <c r="C326" s="27">
        <v>143740.46</v>
      </c>
      <c r="D326" s="27">
        <v>135851</v>
      </c>
      <c r="E326" s="27">
        <v>102635.17</v>
      </c>
      <c r="F326" s="27">
        <v>73409.83</v>
      </c>
      <c r="G326" s="27">
        <v>104524.4</v>
      </c>
      <c r="H326" s="27">
        <v>28450.2</v>
      </c>
      <c r="I326" s="27">
        <v>77548</v>
      </c>
      <c r="J326" s="27">
        <v>133452.36000000002</v>
      </c>
      <c r="K326" s="27">
        <v>67860.679999999993</v>
      </c>
      <c r="L326" s="27">
        <v>26666</v>
      </c>
      <c r="M326" s="27">
        <v>3831</v>
      </c>
      <c r="N326" s="27">
        <v>28958.79</v>
      </c>
    </row>
    <row r="327" spans="1:15" hidden="1" x14ac:dyDescent="0.35">
      <c r="A327" s="26" t="s">
        <v>159</v>
      </c>
      <c r="B327" s="26" t="s">
        <v>10</v>
      </c>
      <c r="C327" s="27">
        <v>613474.60000000021</v>
      </c>
      <c r="D327" s="27">
        <v>354708.64000000007</v>
      </c>
      <c r="E327" s="27">
        <v>348158.74000000011</v>
      </c>
      <c r="F327" s="27">
        <v>255497.89999999991</v>
      </c>
      <c r="G327" s="27">
        <v>367228.52000000008</v>
      </c>
      <c r="H327" s="27">
        <v>487728.37</v>
      </c>
      <c r="I327" s="27">
        <v>1073873.05</v>
      </c>
      <c r="J327" s="27">
        <v>294280.13</v>
      </c>
      <c r="K327" s="27">
        <v>458713.54000000021</v>
      </c>
      <c r="L327" s="27">
        <v>3042444.5</v>
      </c>
      <c r="M327" s="27">
        <v>2834766.99</v>
      </c>
      <c r="N327" s="27">
        <v>228057.75</v>
      </c>
    </row>
    <row r="328" spans="1:15" hidden="1" x14ac:dyDescent="0.35">
      <c r="A328" s="26" t="s">
        <v>159</v>
      </c>
      <c r="B328" s="26" t="s">
        <v>11</v>
      </c>
      <c r="C328" s="27">
        <v>248505.76</v>
      </c>
      <c r="D328" s="27">
        <v>205868.19999999998</v>
      </c>
      <c r="E328" s="27">
        <v>212152.3</v>
      </c>
      <c r="F328" s="27">
        <v>241821.25</v>
      </c>
      <c r="G328" s="27">
        <v>179181.88</v>
      </c>
      <c r="H328" s="27">
        <v>216159.89</v>
      </c>
      <c r="I328" s="27">
        <v>138747.94</v>
      </c>
      <c r="J328" s="27">
        <v>158954.49</v>
      </c>
      <c r="K328" s="27">
        <v>328076.26</v>
      </c>
      <c r="L328" s="27">
        <v>504020.97000000003</v>
      </c>
      <c r="M328" s="27">
        <v>625213.51</v>
      </c>
      <c r="N328" s="27">
        <v>202367.56</v>
      </c>
    </row>
    <row r="329" spans="1:15" hidden="1" x14ac:dyDescent="0.35">
      <c r="A329" s="26" t="s">
        <v>62</v>
      </c>
      <c r="B329" s="26" t="s">
        <v>2</v>
      </c>
      <c r="C329" s="27">
        <v>52500</v>
      </c>
      <c r="D329" s="27">
        <v>15750</v>
      </c>
      <c r="E329" s="27">
        <v>52500</v>
      </c>
      <c r="F329" s="27">
        <v>21000</v>
      </c>
      <c r="G329" s="27">
        <v>32340</v>
      </c>
      <c r="H329" s="27">
        <v>57960</v>
      </c>
      <c r="I329" s="27">
        <v>85680</v>
      </c>
      <c r="J329" s="27">
        <v>62580</v>
      </c>
      <c r="K329" s="27">
        <v>42840</v>
      </c>
      <c r="L329" s="27">
        <v>18900</v>
      </c>
      <c r="M329" s="27">
        <v>34020</v>
      </c>
      <c r="N329" s="27">
        <v>0</v>
      </c>
    </row>
    <row r="330" spans="1:15" hidden="1" x14ac:dyDescent="0.35">
      <c r="A330" s="26" t="s">
        <v>62</v>
      </c>
      <c r="B330" s="26" t="s">
        <v>3</v>
      </c>
      <c r="C330" s="27">
        <v>0</v>
      </c>
      <c r="D330" s="27">
        <v>0</v>
      </c>
      <c r="E330" s="27">
        <v>0</v>
      </c>
      <c r="F330" s="27">
        <v>0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0</v>
      </c>
    </row>
    <row r="331" spans="1:15" hidden="1" x14ac:dyDescent="0.35">
      <c r="A331" s="26" t="s">
        <v>62</v>
      </c>
      <c r="B331" s="26" t="s">
        <v>4</v>
      </c>
      <c r="C331" s="27">
        <v>7181294</v>
      </c>
      <c r="D331" s="27">
        <v>6293861</v>
      </c>
      <c r="E331" s="27">
        <v>9825029</v>
      </c>
      <c r="F331" s="27">
        <v>6402674.9000000004</v>
      </c>
      <c r="G331" s="27">
        <v>7367766</v>
      </c>
      <c r="H331" s="27">
        <v>13050465</v>
      </c>
      <c r="I331" s="27">
        <v>8889749</v>
      </c>
      <c r="J331" s="27">
        <v>2353986.1</v>
      </c>
      <c r="K331" s="27">
        <v>3336742.7</v>
      </c>
      <c r="L331" s="27">
        <v>7758277</v>
      </c>
      <c r="M331" s="27">
        <v>2936015</v>
      </c>
      <c r="N331" s="27">
        <v>4141687.59</v>
      </c>
    </row>
    <row r="332" spans="1:15" hidden="1" x14ac:dyDescent="0.35">
      <c r="A332" s="26" t="s">
        <v>62</v>
      </c>
      <c r="B332" s="26" t="s">
        <v>5</v>
      </c>
      <c r="C332" s="27">
        <v>291243</v>
      </c>
      <c r="D332" s="27">
        <v>1659238.1</v>
      </c>
      <c r="E332" s="27">
        <v>4464883.8</v>
      </c>
      <c r="F332" s="27">
        <v>6226621.7000000002</v>
      </c>
      <c r="G332" s="27">
        <v>2917198.3</v>
      </c>
      <c r="H332" s="27">
        <v>2751631.5</v>
      </c>
      <c r="I332" s="27">
        <v>3208371.9</v>
      </c>
      <c r="J332" s="27">
        <v>1858736.5</v>
      </c>
      <c r="K332" s="27">
        <v>501603.65</v>
      </c>
      <c r="L332" s="27">
        <v>84690</v>
      </c>
      <c r="M332" s="27">
        <v>59925</v>
      </c>
      <c r="N332" s="27">
        <v>57237</v>
      </c>
      <c r="O332" s="1">
        <f>SUBTOTAL(9,C332:N332)</f>
        <v>0</v>
      </c>
    </row>
    <row r="333" spans="1:15" x14ac:dyDescent="0.35">
      <c r="A333" s="26" t="s">
        <v>62</v>
      </c>
      <c r="B333" s="26" t="s">
        <v>6</v>
      </c>
      <c r="C333" s="27">
        <v>1110</v>
      </c>
      <c r="D333" s="27">
        <v>70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12718</v>
      </c>
      <c r="L333" s="27">
        <v>2974</v>
      </c>
      <c r="M333" s="27">
        <v>0</v>
      </c>
      <c r="N333" s="27">
        <v>7077</v>
      </c>
    </row>
    <row r="334" spans="1:15" hidden="1" x14ac:dyDescent="0.35">
      <c r="A334" s="26" t="s">
        <v>62</v>
      </c>
      <c r="B334" s="26" t="s">
        <v>7</v>
      </c>
      <c r="C334" s="27">
        <v>0</v>
      </c>
      <c r="D334" s="27">
        <v>0</v>
      </c>
      <c r="E334" s="27">
        <v>757400</v>
      </c>
      <c r="F334" s="27">
        <v>0</v>
      </c>
      <c r="G334" s="27">
        <v>86.3</v>
      </c>
      <c r="H334" s="27">
        <v>1804096.95</v>
      </c>
      <c r="I334" s="27">
        <v>0</v>
      </c>
      <c r="J334" s="27">
        <v>0</v>
      </c>
      <c r="K334" s="27">
        <v>0</v>
      </c>
      <c r="L334" s="27">
        <v>0</v>
      </c>
      <c r="M334" s="27">
        <v>1187</v>
      </c>
      <c r="N334" s="27">
        <v>0</v>
      </c>
    </row>
    <row r="335" spans="1:15" hidden="1" x14ac:dyDescent="0.35">
      <c r="A335" s="26" t="s">
        <v>62</v>
      </c>
      <c r="B335" s="26" t="s">
        <v>8</v>
      </c>
      <c r="C335" s="27">
        <v>55128.56</v>
      </c>
      <c r="D335" s="27">
        <v>21554.47</v>
      </c>
      <c r="E335" s="27">
        <v>88052.78</v>
      </c>
      <c r="F335" s="27">
        <v>63220.210000000006</v>
      </c>
      <c r="G335" s="27">
        <v>30571.809999999998</v>
      </c>
      <c r="H335" s="27">
        <v>18717.240000000002</v>
      </c>
      <c r="I335" s="27">
        <v>47610.81</v>
      </c>
      <c r="J335" s="27">
        <v>88072.54</v>
      </c>
      <c r="K335" s="27">
        <v>48566.080000000002</v>
      </c>
      <c r="L335" s="27">
        <v>79302</v>
      </c>
      <c r="M335" s="27">
        <v>50583</v>
      </c>
      <c r="N335" s="27">
        <v>122392.29000000001</v>
      </c>
    </row>
    <row r="336" spans="1:15" hidden="1" x14ac:dyDescent="0.35">
      <c r="A336" s="26" t="s">
        <v>62</v>
      </c>
      <c r="B336" s="26" t="s">
        <v>10</v>
      </c>
      <c r="C336" s="27">
        <v>35848.949999999997</v>
      </c>
      <c r="D336" s="27">
        <v>396308.00000000006</v>
      </c>
      <c r="E336" s="27">
        <v>875219.59999999986</v>
      </c>
      <c r="F336" s="27">
        <v>80116.5</v>
      </c>
      <c r="G336" s="27">
        <v>306317.8</v>
      </c>
      <c r="H336" s="27">
        <v>626210.19999999995</v>
      </c>
      <c r="I336" s="27">
        <v>59137.5</v>
      </c>
      <c r="J336" s="27">
        <v>244017.87</v>
      </c>
      <c r="K336" s="27">
        <v>53245.9</v>
      </c>
      <c r="L336" s="27">
        <v>11411.85</v>
      </c>
      <c r="M336" s="27">
        <v>21502</v>
      </c>
      <c r="N336" s="27">
        <v>343915.74</v>
      </c>
    </row>
    <row r="337" spans="1:15" hidden="1" x14ac:dyDescent="0.35">
      <c r="A337" s="26" t="s">
        <v>62</v>
      </c>
      <c r="B337" s="26" t="s">
        <v>11</v>
      </c>
      <c r="C337" s="27">
        <v>370302.17999999993</v>
      </c>
      <c r="D337" s="27">
        <v>149469.32</v>
      </c>
      <c r="E337" s="27">
        <v>227636.22999999998</v>
      </c>
      <c r="F337" s="27">
        <v>183956.49</v>
      </c>
      <c r="G337" s="27">
        <v>281728.31</v>
      </c>
      <c r="H337" s="27">
        <v>275644.02</v>
      </c>
      <c r="I337" s="27">
        <v>392450.88999999996</v>
      </c>
      <c r="J337" s="27">
        <v>146473.78999999998</v>
      </c>
      <c r="K337" s="27">
        <v>137141.85</v>
      </c>
      <c r="L337" s="27">
        <v>191558.95000000004</v>
      </c>
      <c r="M337" s="27">
        <v>160048.08999999997</v>
      </c>
      <c r="N337" s="27">
        <v>187575.43</v>
      </c>
    </row>
    <row r="338" spans="1:15" hidden="1" x14ac:dyDescent="0.35">
      <c r="A338" s="26" t="s">
        <v>191</v>
      </c>
      <c r="B338" s="26" t="s">
        <v>2</v>
      </c>
      <c r="C338" s="27">
        <v>1651555.42</v>
      </c>
      <c r="D338" s="27">
        <v>2777195</v>
      </c>
      <c r="E338" s="27">
        <v>5654591</v>
      </c>
      <c r="F338" s="27">
        <v>1951596</v>
      </c>
      <c r="G338" s="27">
        <v>2477145</v>
      </c>
      <c r="H338" s="27">
        <v>1751251</v>
      </c>
      <c r="I338" s="27">
        <v>1701125</v>
      </c>
      <c r="J338" s="27">
        <v>3703198</v>
      </c>
      <c r="K338" s="27">
        <v>1951485</v>
      </c>
      <c r="L338" s="27">
        <v>1727310</v>
      </c>
      <c r="M338" s="27">
        <v>2403488</v>
      </c>
      <c r="N338" s="27">
        <v>4553848</v>
      </c>
    </row>
    <row r="339" spans="1:15" hidden="1" x14ac:dyDescent="0.35">
      <c r="A339" s="26" t="s">
        <v>191</v>
      </c>
      <c r="B339" s="26" t="s">
        <v>3</v>
      </c>
      <c r="C339" s="27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0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</row>
    <row r="340" spans="1:15" hidden="1" x14ac:dyDescent="0.35">
      <c r="A340" s="26" t="s">
        <v>191</v>
      </c>
      <c r="B340" s="26" t="s">
        <v>4</v>
      </c>
      <c r="C340" s="27">
        <v>1099212</v>
      </c>
      <c r="D340" s="27">
        <v>371000</v>
      </c>
      <c r="E340" s="27">
        <v>648398</v>
      </c>
      <c r="F340" s="27">
        <v>311993</v>
      </c>
      <c r="G340" s="27">
        <v>127926</v>
      </c>
      <c r="H340" s="27">
        <v>1035922</v>
      </c>
      <c r="I340" s="27">
        <v>2758374</v>
      </c>
      <c r="J340" s="27">
        <v>387984</v>
      </c>
      <c r="K340" s="27">
        <v>306745</v>
      </c>
      <c r="L340" s="27">
        <v>337169.38</v>
      </c>
      <c r="M340" s="27">
        <v>929526</v>
      </c>
      <c r="N340" s="27">
        <v>1042745</v>
      </c>
    </row>
    <row r="341" spans="1:15" hidden="1" x14ac:dyDescent="0.35">
      <c r="A341" s="26" t="s">
        <v>191</v>
      </c>
      <c r="B341" s="26" t="s">
        <v>5</v>
      </c>
      <c r="C341" s="27">
        <v>41880</v>
      </c>
      <c r="D341" s="27">
        <v>144641</v>
      </c>
      <c r="E341" s="27">
        <v>84312</v>
      </c>
      <c r="F341" s="27">
        <v>3018444.9000000004</v>
      </c>
      <c r="G341" s="27">
        <v>7686093.2100000009</v>
      </c>
      <c r="H341" s="27">
        <v>8652669.5</v>
      </c>
      <c r="I341" s="27">
        <v>3746622.76</v>
      </c>
      <c r="J341" s="27">
        <v>1948608.34</v>
      </c>
      <c r="K341" s="27">
        <v>559860.6</v>
      </c>
      <c r="L341" s="27">
        <v>342876.28</v>
      </c>
      <c r="M341" s="27">
        <v>68367.100000000006</v>
      </c>
      <c r="N341" s="27">
        <v>138606</v>
      </c>
      <c r="O341" s="1">
        <f>SUBTOTAL(9,C341:N341)</f>
        <v>0</v>
      </c>
    </row>
    <row r="342" spans="1:15" x14ac:dyDescent="0.35">
      <c r="A342" s="26" t="s">
        <v>191</v>
      </c>
      <c r="B342" s="26" t="s">
        <v>6</v>
      </c>
      <c r="C342" s="27">
        <v>0</v>
      </c>
      <c r="D342" s="27">
        <v>250870</v>
      </c>
      <c r="E342" s="27">
        <v>20600</v>
      </c>
      <c r="F342" s="27">
        <v>0</v>
      </c>
      <c r="G342" s="27">
        <v>521447</v>
      </c>
      <c r="H342" s="27">
        <v>520683.88</v>
      </c>
      <c r="I342" s="27">
        <v>0</v>
      </c>
      <c r="J342" s="27">
        <v>110500</v>
      </c>
      <c r="K342" s="27">
        <v>0</v>
      </c>
      <c r="L342" s="27">
        <v>10300</v>
      </c>
      <c r="M342" s="27">
        <v>10300</v>
      </c>
      <c r="N342" s="27">
        <v>3.25</v>
      </c>
    </row>
    <row r="343" spans="1:15" hidden="1" x14ac:dyDescent="0.35">
      <c r="A343" s="26" t="s">
        <v>191</v>
      </c>
      <c r="B343" s="26" t="s">
        <v>7</v>
      </c>
      <c r="C343" s="27">
        <v>0</v>
      </c>
      <c r="D343" s="27">
        <v>0</v>
      </c>
      <c r="E343" s="27">
        <v>0</v>
      </c>
      <c r="F343" s="27">
        <v>54100</v>
      </c>
      <c r="G343" s="27">
        <v>0</v>
      </c>
      <c r="H343" s="27">
        <v>81150</v>
      </c>
      <c r="I343" s="27">
        <v>0</v>
      </c>
      <c r="J343" s="27">
        <v>0</v>
      </c>
      <c r="K343" s="27">
        <v>2333820</v>
      </c>
      <c r="L343" s="27">
        <v>673680</v>
      </c>
      <c r="M343" s="27">
        <v>505260</v>
      </c>
      <c r="N343" s="27">
        <v>1515780</v>
      </c>
    </row>
    <row r="344" spans="1:15" hidden="1" x14ac:dyDescent="0.35">
      <c r="A344" s="26" t="s">
        <v>191</v>
      </c>
      <c r="B344" s="26" t="s">
        <v>8</v>
      </c>
      <c r="C344" s="27">
        <v>20500</v>
      </c>
      <c r="D344" s="27">
        <v>68675</v>
      </c>
      <c r="E344" s="27">
        <v>147354.35999999999</v>
      </c>
      <c r="F344" s="27">
        <v>42400</v>
      </c>
      <c r="G344" s="27">
        <v>20500</v>
      </c>
      <c r="H344" s="27">
        <v>70620</v>
      </c>
      <c r="I344" s="27">
        <v>0</v>
      </c>
      <c r="J344" s="27">
        <v>10520</v>
      </c>
      <c r="K344" s="27">
        <v>42022</v>
      </c>
      <c r="L344" s="27">
        <v>0</v>
      </c>
      <c r="M344" s="27">
        <v>98466.52</v>
      </c>
      <c r="N344" s="27">
        <v>0</v>
      </c>
    </row>
    <row r="345" spans="1:15" hidden="1" x14ac:dyDescent="0.35">
      <c r="A345" s="26" t="s">
        <v>191</v>
      </c>
      <c r="B345" s="26" t="s">
        <v>10</v>
      </c>
      <c r="C345" s="27">
        <v>1513041.5</v>
      </c>
      <c r="D345" s="27">
        <v>2412306.04</v>
      </c>
      <c r="E345" s="27">
        <v>1996587</v>
      </c>
      <c r="F345" s="27">
        <v>1012973.2400000001</v>
      </c>
      <c r="G345" s="27">
        <v>1662086.75</v>
      </c>
      <c r="H345" s="27">
        <v>1155431.45</v>
      </c>
      <c r="I345" s="27">
        <v>397667.22</v>
      </c>
      <c r="J345" s="27">
        <v>90823</v>
      </c>
      <c r="K345" s="27">
        <v>1097100.4400000002</v>
      </c>
      <c r="L345" s="27">
        <v>222817.82</v>
      </c>
      <c r="M345" s="27">
        <v>2614070.34</v>
      </c>
      <c r="N345" s="27">
        <v>1482171.5</v>
      </c>
    </row>
    <row r="346" spans="1:15" hidden="1" x14ac:dyDescent="0.35">
      <c r="A346" s="26" t="s">
        <v>191</v>
      </c>
      <c r="B346" s="26" t="s">
        <v>11</v>
      </c>
      <c r="C346" s="27">
        <v>99942.000000000015</v>
      </c>
      <c r="D346" s="27">
        <v>25064</v>
      </c>
      <c r="E346" s="27">
        <v>46915.6</v>
      </c>
      <c r="F346" s="27">
        <v>111536.7</v>
      </c>
      <c r="G346" s="27">
        <v>0</v>
      </c>
      <c r="H346" s="27">
        <v>215589.8</v>
      </c>
      <c r="I346" s="27">
        <v>115007.70000000001</v>
      </c>
      <c r="J346" s="27">
        <v>133341.86000000002</v>
      </c>
      <c r="K346" s="27">
        <v>101694.20000000001</v>
      </c>
      <c r="L346" s="27">
        <v>13328</v>
      </c>
      <c r="M346" s="27">
        <v>46194.64</v>
      </c>
      <c r="N346" s="27">
        <v>24345.5</v>
      </c>
    </row>
    <row r="347" spans="1:15" hidden="1" x14ac:dyDescent="0.35">
      <c r="A347" s="26" t="s">
        <v>70</v>
      </c>
      <c r="B347" s="26" t="s">
        <v>2</v>
      </c>
      <c r="C347" s="27">
        <v>10806100</v>
      </c>
      <c r="D347" s="27">
        <v>0</v>
      </c>
      <c r="E347" s="27">
        <v>202226</v>
      </c>
      <c r="F347" s="27">
        <v>0</v>
      </c>
      <c r="G347" s="27">
        <v>400</v>
      </c>
      <c r="H347" s="27">
        <v>11002390</v>
      </c>
      <c r="I347" s="27">
        <v>0</v>
      </c>
      <c r="J347" s="27">
        <v>33458760</v>
      </c>
      <c r="K347" s="27">
        <v>100230</v>
      </c>
      <c r="L347" s="27">
        <v>80</v>
      </c>
      <c r="M347" s="27">
        <v>11050550</v>
      </c>
      <c r="N347" s="27">
        <v>101829</v>
      </c>
    </row>
    <row r="348" spans="1:15" hidden="1" x14ac:dyDescent="0.35">
      <c r="A348" s="26" t="s">
        <v>70</v>
      </c>
      <c r="B348" s="26" t="s">
        <v>3</v>
      </c>
      <c r="C348" s="27">
        <v>0</v>
      </c>
      <c r="D348" s="27">
        <v>0</v>
      </c>
      <c r="E348" s="27">
        <v>0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</v>
      </c>
      <c r="L348" s="27">
        <v>0</v>
      </c>
      <c r="M348" s="27">
        <v>0</v>
      </c>
      <c r="N348" s="27">
        <v>0</v>
      </c>
    </row>
    <row r="349" spans="1:15" hidden="1" x14ac:dyDescent="0.35">
      <c r="A349" s="26" t="s">
        <v>70</v>
      </c>
      <c r="B349" s="26" t="s">
        <v>4</v>
      </c>
      <c r="C349" s="27">
        <v>74356</v>
      </c>
      <c r="D349" s="27">
        <v>50585</v>
      </c>
      <c r="E349" s="27">
        <v>27620.5</v>
      </c>
      <c r="F349" s="27">
        <v>4368</v>
      </c>
      <c r="G349" s="27">
        <v>49933.4</v>
      </c>
      <c r="H349" s="27">
        <v>52732</v>
      </c>
      <c r="I349" s="27">
        <v>63961</v>
      </c>
      <c r="J349" s="27">
        <v>42906.5</v>
      </c>
      <c r="K349" s="27">
        <v>2892</v>
      </c>
      <c r="L349" s="27">
        <v>9246.2000000000007</v>
      </c>
      <c r="M349" s="27">
        <v>119413</v>
      </c>
      <c r="N349" s="27">
        <v>27128.06</v>
      </c>
    </row>
    <row r="350" spans="1:15" hidden="1" x14ac:dyDescent="0.35">
      <c r="A350" s="26" t="s">
        <v>70</v>
      </c>
      <c r="B350" s="26" t="s">
        <v>5</v>
      </c>
      <c r="C350" s="27">
        <v>67698</v>
      </c>
      <c r="D350" s="27">
        <v>98204.800000000003</v>
      </c>
      <c r="E350" s="27">
        <v>335544.9</v>
      </c>
      <c r="F350" s="27">
        <v>471110.5</v>
      </c>
      <c r="G350" s="27">
        <v>403833.60000000003</v>
      </c>
      <c r="H350" s="27">
        <v>820876.9</v>
      </c>
      <c r="I350" s="27">
        <v>422823.5</v>
      </c>
      <c r="J350" s="27">
        <v>141232</v>
      </c>
      <c r="K350" s="27">
        <v>154236.6</v>
      </c>
      <c r="L350" s="27">
        <v>54452</v>
      </c>
      <c r="M350" s="27">
        <v>34680</v>
      </c>
      <c r="N350" s="27">
        <v>15408</v>
      </c>
      <c r="O350" s="1">
        <f>SUBTOTAL(9,C350:N350)</f>
        <v>0</v>
      </c>
    </row>
    <row r="351" spans="1:15" x14ac:dyDescent="0.35">
      <c r="A351" s="26" t="s">
        <v>70</v>
      </c>
      <c r="B351" s="26" t="s">
        <v>6</v>
      </c>
      <c r="C351" s="27">
        <v>0</v>
      </c>
      <c r="D351" s="27">
        <v>20402.93</v>
      </c>
      <c r="E351" s="27">
        <v>20416.830000000002</v>
      </c>
      <c r="F351" s="27">
        <v>0</v>
      </c>
      <c r="G351" s="27">
        <v>20620.91</v>
      </c>
      <c r="H351" s="27">
        <v>41459.03</v>
      </c>
      <c r="I351" s="27">
        <v>0</v>
      </c>
      <c r="J351" s="27">
        <v>38369.800000000003</v>
      </c>
      <c r="K351" s="27">
        <v>42140.93</v>
      </c>
      <c r="L351" s="27">
        <v>20365.52</v>
      </c>
      <c r="M351" s="27">
        <v>21800</v>
      </c>
      <c r="N351" s="27">
        <v>0</v>
      </c>
    </row>
    <row r="352" spans="1:15" hidden="1" x14ac:dyDescent="0.35">
      <c r="A352" s="26" t="s">
        <v>70</v>
      </c>
      <c r="B352" s="26" t="s">
        <v>7</v>
      </c>
      <c r="C352" s="27">
        <v>306.72000000000003</v>
      </c>
      <c r="D352" s="27">
        <v>0</v>
      </c>
      <c r="E352" s="27">
        <v>0</v>
      </c>
      <c r="F352" s="27">
        <v>0</v>
      </c>
      <c r="G352" s="27">
        <v>0</v>
      </c>
      <c r="H352" s="27">
        <v>352</v>
      </c>
      <c r="I352" s="27">
        <v>0</v>
      </c>
      <c r="J352" s="27">
        <v>0</v>
      </c>
      <c r="K352" s="27">
        <v>0</v>
      </c>
      <c r="L352" s="27">
        <v>0</v>
      </c>
      <c r="M352" s="27">
        <v>0</v>
      </c>
      <c r="N352" s="27">
        <v>0</v>
      </c>
    </row>
    <row r="353" spans="1:15" hidden="1" x14ac:dyDescent="0.35">
      <c r="A353" s="26" t="s">
        <v>70</v>
      </c>
      <c r="B353" s="26" t="s">
        <v>8</v>
      </c>
      <c r="C353" s="27">
        <v>0</v>
      </c>
      <c r="D353" s="27">
        <v>0</v>
      </c>
      <c r="E353" s="27">
        <v>0</v>
      </c>
      <c r="F353" s="27">
        <v>0</v>
      </c>
      <c r="G353" s="27">
        <v>0</v>
      </c>
      <c r="H353" s="27">
        <v>0</v>
      </c>
      <c r="I353" s="27">
        <v>0</v>
      </c>
      <c r="J353" s="27">
        <v>0</v>
      </c>
      <c r="K353" s="27">
        <v>0</v>
      </c>
      <c r="L353" s="27">
        <v>20206.099999999999</v>
      </c>
      <c r="M353" s="27">
        <v>0</v>
      </c>
      <c r="N353" s="27">
        <v>0</v>
      </c>
    </row>
    <row r="354" spans="1:15" hidden="1" x14ac:dyDescent="0.35">
      <c r="A354" s="26" t="s">
        <v>70</v>
      </c>
      <c r="B354" s="26" t="s">
        <v>10</v>
      </c>
      <c r="C354" s="27">
        <v>24563.1</v>
      </c>
      <c r="D354" s="27">
        <v>293.70000000000005</v>
      </c>
      <c r="E354" s="27">
        <v>1114</v>
      </c>
      <c r="F354" s="27">
        <v>1852.6</v>
      </c>
      <c r="G354" s="27">
        <v>2439.3000000000002</v>
      </c>
      <c r="H354" s="27">
        <v>236</v>
      </c>
      <c r="I354" s="27">
        <v>3727.1699999999996</v>
      </c>
      <c r="J354" s="27">
        <v>3438</v>
      </c>
      <c r="K354" s="27">
        <v>1305.4000000000001</v>
      </c>
      <c r="L354" s="27">
        <v>50862.799999999996</v>
      </c>
      <c r="M354" s="27">
        <v>162.9</v>
      </c>
      <c r="N354" s="27">
        <v>52012.84</v>
      </c>
    </row>
    <row r="355" spans="1:15" hidden="1" x14ac:dyDescent="0.35">
      <c r="A355" s="26" t="s">
        <v>70</v>
      </c>
      <c r="B355" s="26" t="s">
        <v>11</v>
      </c>
      <c r="C355" s="27">
        <v>1547781.32</v>
      </c>
      <c r="D355" s="27">
        <v>1563960.03</v>
      </c>
      <c r="E355" s="27">
        <v>1514445.2500000002</v>
      </c>
      <c r="F355" s="27">
        <v>1557707.61</v>
      </c>
      <c r="G355" s="27">
        <v>1718110.32</v>
      </c>
      <c r="H355" s="27">
        <v>1219593.56</v>
      </c>
      <c r="I355" s="27">
        <v>1776085.74</v>
      </c>
      <c r="J355" s="27">
        <v>1277041.3400000001</v>
      </c>
      <c r="K355" s="27">
        <v>1638173.9299999997</v>
      </c>
      <c r="L355" s="27">
        <v>2409255.7300000004</v>
      </c>
      <c r="M355" s="27">
        <v>972896.82000000007</v>
      </c>
      <c r="N355" s="27">
        <v>1069097.18</v>
      </c>
    </row>
    <row r="356" spans="1:15" hidden="1" x14ac:dyDescent="0.35">
      <c r="A356" s="26" t="s">
        <v>174</v>
      </c>
      <c r="B356" s="26" t="s">
        <v>2</v>
      </c>
      <c r="C356" s="27">
        <v>53.53</v>
      </c>
      <c r="D356" s="27">
        <v>11100090</v>
      </c>
      <c r="E356" s="27">
        <v>11280544</v>
      </c>
      <c r="F356" s="27">
        <v>0</v>
      </c>
      <c r="G356" s="27">
        <v>0</v>
      </c>
      <c r="H356" s="27">
        <v>43720</v>
      </c>
      <c r="I356" s="27">
        <v>10800010</v>
      </c>
      <c r="J356" s="27">
        <v>10901600</v>
      </c>
      <c r="K356" s="27">
        <v>0</v>
      </c>
      <c r="L356" s="27">
        <v>0</v>
      </c>
      <c r="M356" s="27">
        <v>0</v>
      </c>
      <c r="N356" s="27">
        <v>21500</v>
      </c>
    </row>
    <row r="357" spans="1:15" hidden="1" x14ac:dyDescent="0.35">
      <c r="A357" s="26" t="s">
        <v>174</v>
      </c>
      <c r="B357" s="26" t="s">
        <v>3</v>
      </c>
      <c r="C357" s="27">
        <v>0</v>
      </c>
      <c r="D357" s="27">
        <v>0</v>
      </c>
      <c r="E357" s="27">
        <v>0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</row>
    <row r="358" spans="1:15" hidden="1" x14ac:dyDescent="0.35">
      <c r="A358" s="26" t="s">
        <v>174</v>
      </c>
      <c r="B358" s="26" t="s">
        <v>4</v>
      </c>
      <c r="C358" s="27">
        <v>124095</v>
      </c>
      <c r="D358" s="27">
        <v>209605</v>
      </c>
      <c r="E358" s="27">
        <v>538017</v>
      </c>
      <c r="F358" s="27">
        <v>201238</v>
      </c>
      <c r="G358" s="27">
        <v>352706.2</v>
      </c>
      <c r="H358" s="27">
        <v>273969</v>
      </c>
      <c r="I358" s="27">
        <v>296664</v>
      </c>
      <c r="J358" s="27">
        <v>811510</v>
      </c>
      <c r="K358" s="27">
        <v>344451</v>
      </c>
      <c r="L358" s="27">
        <v>420340</v>
      </c>
      <c r="M358" s="27">
        <v>848642</v>
      </c>
      <c r="N358" s="27">
        <v>215443</v>
      </c>
    </row>
    <row r="359" spans="1:15" hidden="1" x14ac:dyDescent="0.35">
      <c r="A359" s="26" t="s">
        <v>174</v>
      </c>
      <c r="B359" s="26" t="s">
        <v>5</v>
      </c>
      <c r="C359" s="27">
        <v>36324.400000000001</v>
      </c>
      <c r="D359" s="27">
        <v>120204.2</v>
      </c>
      <c r="E359" s="27">
        <v>651607.45000000007</v>
      </c>
      <c r="F359" s="27">
        <v>1247454.1299999999</v>
      </c>
      <c r="G359" s="27">
        <v>1146114.2</v>
      </c>
      <c r="H359" s="27">
        <v>1135770.2799999998</v>
      </c>
      <c r="I359" s="27">
        <v>807349.44000000006</v>
      </c>
      <c r="J359" s="27">
        <v>185880.84</v>
      </c>
      <c r="K359" s="27">
        <v>77585.8</v>
      </c>
      <c r="L359" s="27">
        <v>103909.68</v>
      </c>
      <c r="M359" s="27">
        <v>94993.88</v>
      </c>
      <c r="N359" s="27">
        <v>68531</v>
      </c>
      <c r="O359" s="1">
        <f>SUBTOTAL(9,C359:N359)</f>
        <v>0</v>
      </c>
    </row>
    <row r="360" spans="1:15" x14ac:dyDescent="0.35">
      <c r="A360" s="26" t="s">
        <v>174</v>
      </c>
      <c r="B360" s="26" t="s">
        <v>6</v>
      </c>
      <c r="C360" s="27">
        <v>990</v>
      </c>
      <c r="D360" s="27">
        <v>10077.9</v>
      </c>
      <c r="E360" s="27">
        <v>114839.72999999998</v>
      </c>
      <c r="F360" s="27">
        <v>140574.27000000002</v>
      </c>
      <c r="G360" s="27">
        <v>514106.72</v>
      </c>
      <c r="H360" s="27">
        <v>472933.80000000005</v>
      </c>
      <c r="I360" s="27">
        <v>261072.41</v>
      </c>
      <c r="J360" s="27">
        <v>80300.499999999985</v>
      </c>
      <c r="K360" s="27">
        <v>594882.80999999994</v>
      </c>
      <c r="L360" s="27">
        <v>19696.629999999997</v>
      </c>
      <c r="M360" s="27">
        <v>50116.71</v>
      </c>
      <c r="N360" s="27">
        <v>47111.720000000008</v>
      </c>
    </row>
    <row r="361" spans="1:15" hidden="1" x14ac:dyDescent="0.35">
      <c r="A361" s="26" t="s">
        <v>174</v>
      </c>
      <c r="B361" s="26" t="s">
        <v>7</v>
      </c>
      <c r="C361" s="27">
        <v>0</v>
      </c>
      <c r="D361" s="27">
        <v>98.3</v>
      </c>
      <c r="E361" s="27">
        <v>0</v>
      </c>
      <c r="F361" s="27">
        <v>0</v>
      </c>
      <c r="G361" s="27">
        <v>440</v>
      </c>
      <c r="H361" s="27">
        <v>1698</v>
      </c>
      <c r="I361" s="27">
        <v>0</v>
      </c>
      <c r="J361" s="27">
        <v>0</v>
      </c>
      <c r="K361" s="27">
        <v>728</v>
      </c>
      <c r="L361" s="27">
        <v>0</v>
      </c>
      <c r="M361" s="27">
        <v>0</v>
      </c>
      <c r="N361" s="27">
        <v>2316</v>
      </c>
    </row>
    <row r="362" spans="1:15" hidden="1" x14ac:dyDescent="0.35">
      <c r="A362" s="26" t="s">
        <v>174</v>
      </c>
      <c r="B362" s="26" t="s">
        <v>8</v>
      </c>
      <c r="C362" s="27">
        <v>0</v>
      </c>
      <c r="D362" s="27">
        <v>0</v>
      </c>
      <c r="E362" s="27">
        <v>21530.52</v>
      </c>
      <c r="F362" s="27">
        <v>18056.64</v>
      </c>
      <c r="G362" s="27">
        <v>0</v>
      </c>
      <c r="H362" s="27">
        <v>37657.279999999999</v>
      </c>
      <c r="I362" s="27">
        <v>0</v>
      </c>
      <c r="J362" s="27">
        <v>39256.639999999999</v>
      </c>
      <c r="K362" s="27">
        <v>21286.68</v>
      </c>
      <c r="L362" s="27">
        <v>18056.64</v>
      </c>
      <c r="M362" s="27">
        <v>0</v>
      </c>
      <c r="N362" s="27">
        <v>21520</v>
      </c>
    </row>
    <row r="363" spans="1:15" hidden="1" x14ac:dyDescent="0.35">
      <c r="A363" s="26" t="s">
        <v>174</v>
      </c>
      <c r="B363" s="26" t="s">
        <v>10</v>
      </c>
      <c r="C363" s="27">
        <v>164622</v>
      </c>
      <c r="D363" s="27">
        <v>668783.5</v>
      </c>
      <c r="E363" s="27">
        <v>494939.82</v>
      </c>
      <c r="F363" s="27">
        <v>143037.79999999999</v>
      </c>
      <c r="G363" s="27">
        <v>138568.10000000006</v>
      </c>
      <c r="H363" s="27">
        <v>96806.890000000029</v>
      </c>
      <c r="I363" s="27">
        <v>395287.21000000025</v>
      </c>
      <c r="J363" s="27">
        <v>100646.79999999999</v>
      </c>
      <c r="K363" s="27">
        <v>343658.8499999998</v>
      </c>
      <c r="L363" s="27">
        <v>216090.00999999995</v>
      </c>
      <c r="M363" s="27">
        <v>190935.54999999996</v>
      </c>
      <c r="N363" s="27">
        <v>192817.11</v>
      </c>
    </row>
    <row r="364" spans="1:15" hidden="1" x14ac:dyDescent="0.35">
      <c r="A364" s="26" t="s">
        <v>174</v>
      </c>
      <c r="B364" s="26" t="s">
        <v>11</v>
      </c>
      <c r="C364" s="27">
        <v>1968513.48</v>
      </c>
      <c r="D364" s="27">
        <v>1708991.9500000002</v>
      </c>
      <c r="E364" s="27">
        <v>1741850.73</v>
      </c>
      <c r="F364" s="27">
        <v>1728312.7500000002</v>
      </c>
      <c r="G364" s="27">
        <v>1405581.15</v>
      </c>
      <c r="H364" s="27">
        <v>1131521.2000000002</v>
      </c>
      <c r="I364" s="27">
        <v>1994736.0200000003</v>
      </c>
      <c r="J364" s="27">
        <v>1538383.13</v>
      </c>
      <c r="K364" s="27">
        <v>1640455.65</v>
      </c>
      <c r="L364" s="27">
        <v>1476800.35</v>
      </c>
      <c r="M364" s="27">
        <v>1219814.3800000001</v>
      </c>
      <c r="N364" s="27">
        <v>1301181.1700000002</v>
      </c>
    </row>
    <row r="365" spans="1:15" hidden="1" x14ac:dyDescent="0.35">
      <c r="A365" s="26" t="s">
        <v>142</v>
      </c>
      <c r="B365" s="26" t="s">
        <v>2</v>
      </c>
      <c r="C365" s="27">
        <v>0</v>
      </c>
      <c r="D365" s="27">
        <v>0</v>
      </c>
      <c r="E365" s="27">
        <v>13700</v>
      </c>
      <c r="F365" s="27">
        <v>0</v>
      </c>
      <c r="G365" s="27">
        <v>0</v>
      </c>
      <c r="H365" s="27">
        <v>0</v>
      </c>
      <c r="I365" s="27">
        <v>0</v>
      </c>
      <c r="J365" s="27">
        <v>0</v>
      </c>
      <c r="K365" s="27">
        <v>0</v>
      </c>
      <c r="L365" s="27">
        <v>14024</v>
      </c>
      <c r="M365" s="27">
        <v>0</v>
      </c>
      <c r="N365" s="27">
        <v>0</v>
      </c>
    </row>
    <row r="366" spans="1:15" hidden="1" x14ac:dyDescent="0.35">
      <c r="A366" s="26" t="s">
        <v>142</v>
      </c>
      <c r="B366" s="26" t="s">
        <v>3</v>
      </c>
      <c r="C366" s="27">
        <v>0</v>
      </c>
      <c r="D366" s="27">
        <v>0</v>
      </c>
      <c r="E366" s="27">
        <v>0</v>
      </c>
      <c r="F366" s="27">
        <v>0</v>
      </c>
      <c r="G366" s="27">
        <v>0</v>
      </c>
      <c r="H366" s="27">
        <v>0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7">
        <v>0</v>
      </c>
    </row>
    <row r="367" spans="1:15" hidden="1" x14ac:dyDescent="0.35">
      <c r="A367" s="26" t="s">
        <v>142</v>
      </c>
      <c r="B367" s="26" t="s">
        <v>4</v>
      </c>
      <c r="C367" s="27">
        <v>5297396.92</v>
      </c>
      <c r="D367" s="27">
        <v>6353717.3999999994</v>
      </c>
      <c r="E367" s="27">
        <v>5305772.1500000004</v>
      </c>
      <c r="F367" s="27">
        <v>4643452.5199999996</v>
      </c>
      <c r="G367" s="27">
        <v>4519238.12</v>
      </c>
      <c r="H367" s="27">
        <v>5589061.8799999999</v>
      </c>
      <c r="I367" s="27">
        <v>3615764.45</v>
      </c>
      <c r="J367" s="27">
        <v>4602653.3199999994</v>
      </c>
      <c r="K367" s="27">
        <v>4608540.99</v>
      </c>
      <c r="L367" s="27">
        <v>5390508.5299999993</v>
      </c>
      <c r="M367" s="27">
        <v>3157164.2</v>
      </c>
      <c r="N367" s="27">
        <v>3122845.6699999995</v>
      </c>
    </row>
    <row r="368" spans="1:15" hidden="1" x14ac:dyDescent="0.35">
      <c r="A368" s="26" t="s">
        <v>142</v>
      </c>
      <c r="B368" s="26" t="s">
        <v>5</v>
      </c>
      <c r="C368" s="27">
        <v>239828.8</v>
      </c>
      <c r="D368" s="27">
        <v>548202.66</v>
      </c>
      <c r="E368" s="27">
        <v>728397.22000000009</v>
      </c>
      <c r="F368" s="27">
        <v>774804.47</v>
      </c>
      <c r="G368" s="27">
        <v>449917.38</v>
      </c>
      <c r="H368" s="27">
        <v>224828.3</v>
      </c>
      <c r="I368" s="27">
        <v>364434.34</v>
      </c>
      <c r="J368" s="27">
        <v>194097.99999999997</v>
      </c>
      <c r="K368" s="27">
        <v>248955.18000000002</v>
      </c>
      <c r="L368" s="27">
        <v>196481.87999999998</v>
      </c>
      <c r="M368" s="27">
        <v>133569.40000000002</v>
      </c>
      <c r="N368" s="27">
        <v>59674.9</v>
      </c>
      <c r="O368" s="1">
        <f>SUBTOTAL(9,C368:N368)</f>
        <v>0</v>
      </c>
    </row>
    <row r="369" spans="1:15" x14ac:dyDescent="0.35">
      <c r="A369" s="26" t="s">
        <v>142</v>
      </c>
      <c r="B369" s="26" t="s">
        <v>6</v>
      </c>
      <c r="C369" s="27">
        <v>189307.48</v>
      </c>
      <c r="D369" s="27">
        <v>104207.9</v>
      </c>
      <c r="E369" s="27">
        <v>231704.05000000002</v>
      </c>
      <c r="F369" s="27">
        <v>210189.24</v>
      </c>
      <c r="G369" s="27">
        <v>141995.01999999999</v>
      </c>
      <c r="H369" s="27">
        <v>231217.83000000002</v>
      </c>
      <c r="I369" s="27">
        <v>127917.28</v>
      </c>
      <c r="J369" s="27">
        <v>152184.35</v>
      </c>
      <c r="K369" s="27">
        <v>228047.79</v>
      </c>
      <c r="L369" s="27">
        <v>225481.18</v>
      </c>
      <c r="M369" s="27">
        <v>122932.39</v>
      </c>
      <c r="N369" s="27">
        <v>201682.1</v>
      </c>
    </row>
    <row r="370" spans="1:15" hidden="1" x14ac:dyDescent="0.35">
      <c r="A370" s="26" t="s">
        <v>142</v>
      </c>
      <c r="B370" s="26" t="s">
        <v>7</v>
      </c>
      <c r="C370" s="27">
        <v>340960</v>
      </c>
      <c r="D370" s="27">
        <v>0.34</v>
      </c>
      <c r="E370" s="27">
        <v>230660</v>
      </c>
      <c r="F370" s="27">
        <v>110367.62</v>
      </c>
      <c r="G370" s="27">
        <v>1.01</v>
      </c>
      <c r="H370" s="27">
        <v>120360</v>
      </c>
      <c r="I370" s="27">
        <v>1166.0999999999999</v>
      </c>
      <c r="J370" s="27">
        <v>120360</v>
      </c>
      <c r="K370" s="27">
        <v>76.06</v>
      </c>
      <c r="L370" s="27">
        <v>120433.1</v>
      </c>
      <c r="M370" s="27">
        <v>110372.4</v>
      </c>
      <c r="N370" s="27">
        <v>111051.24</v>
      </c>
    </row>
    <row r="371" spans="1:15" hidden="1" x14ac:dyDescent="0.35">
      <c r="A371" s="26" t="s">
        <v>142</v>
      </c>
      <c r="B371" s="26" t="s">
        <v>8</v>
      </c>
      <c r="C371" s="27">
        <v>0</v>
      </c>
      <c r="D371" s="27">
        <v>0</v>
      </c>
      <c r="E371" s="27">
        <v>1</v>
      </c>
      <c r="F371" s="27">
        <v>0</v>
      </c>
      <c r="G371" s="27">
        <v>0</v>
      </c>
      <c r="H371" s="27">
        <v>23326.5</v>
      </c>
      <c r="I371" s="27">
        <v>688</v>
      </c>
      <c r="J371" s="27">
        <v>23250</v>
      </c>
      <c r="K371" s="27">
        <v>0</v>
      </c>
      <c r="L371" s="27">
        <v>23250</v>
      </c>
      <c r="M371" s="27">
        <v>23250</v>
      </c>
      <c r="N371" s="27">
        <v>84459</v>
      </c>
    </row>
    <row r="372" spans="1:15" hidden="1" x14ac:dyDescent="0.35">
      <c r="A372" s="26" t="s">
        <v>142</v>
      </c>
      <c r="B372" s="26" t="s">
        <v>10</v>
      </c>
      <c r="C372" s="27">
        <v>784531.84</v>
      </c>
      <c r="D372" s="27">
        <v>1341575.2700000003</v>
      </c>
      <c r="E372" s="27">
        <v>1106111.21</v>
      </c>
      <c r="F372" s="27">
        <v>799264.11999999988</v>
      </c>
      <c r="G372" s="27">
        <v>1272048.9599999997</v>
      </c>
      <c r="H372" s="27">
        <v>340770.62</v>
      </c>
      <c r="I372" s="27">
        <v>1437704.6100000003</v>
      </c>
      <c r="J372" s="27">
        <v>1167777.97</v>
      </c>
      <c r="K372" s="27">
        <v>714222.45000000042</v>
      </c>
      <c r="L372" s="27">
        <v>534083.6</v>
      </c>
      <c r="M372" s="27">
        <v>752635.64</v>
      </c>
      <c r="N372" s="27">
        <v>828016.21999999974</v>
      </c>
    </row>
    <row r="373" spans="1:15" hidden="1" x14ac:dyDescent="0.35">
      <c r="A373" s="26" t="s">
        <v>142</v>
      </c>
      <c r="B373" s="26" t="s">
        <v>11</v>
      </c>
      <c r="C373" s="27">
        <v>5964.7</v>
      </c>
      <c r="D373" s="27">
        <v>433799.64</v>
      </c>
      <c r="E373" s="27">
        <v>7407.0199999999995</v>
      </c>
      <c r="F373" s="27">
        <v>127175.98999999999</v>
      </c>
      <c r="G373" s="27">
        <v>114938.92</v>
      </c>
      <c r="H373" s="27">
        <v>168000</v>
      </c>
      <c r="I373" s="27">
        <v>258878.04</v>
      </c>
      <c r="J373" s="27">
        <v>17208.04</v>
      </c>
      <c r="K373" s="27">
        <v>245873.21</v>
      </c>
      <c r="L373" s="27">
        <v>218183.91999999998</v>
      </c>
      <c r="M373" s="27">
        <v>32807</v>
      </c>
      <c r="N373" s="27">
        <v>467084.29000000004</v>
      </c>
    </row>
    <row r="374" spans="1:15" hidden="1" x14ac:dyDescent="0.35">
      <c r="A374" s="26" t="s">
        <v>57</v>
      </c>
      <c r="B374" s="26" t="s">
        <v>3</v>
      </c>
      <c r="C374" s="27">
        <v>0</v>
      </c>
      <c r="D374" s="27">
        <v>0</v>
      </c>
      <c r="E374" s="27">
        <v>0</v>
      </c>
      <c r="F374" s="27">
        <v>0</v>
      </c>
      <c r="G374" s="27">
        <v>0</v>
      </c>
      <c r="H374" s="27">
        <v>0</v>
      </c>
      <c r="I374" s="27">
        <v>0</v>
      </c>
      <c r="J374" s="27">
        <v>0</v>
      </c>
      <c r="K374" s="27">
        <v>0</v>
      </c>
      <c r="L374" s="27">
        <v>0</v>
      </c>
      <c r="M374" s="27">
        <v>0</v>
      </c>
      <c r="N374" s="27">
        <v>0</v>
      </c>
    </row>
    <row r="375" spans="1:15" hidden="1" x14ac:dyDescent="0.35">
      <c r="A375" s="26" t="s">
        <v>57</v>
      </c>
      <c r="B375" s="26" t="s">
        <v>4</v>
      </c>
      <c r="C375" s="27">
        <v>706673.6</v>
      </c>
      <c r="D375" s="27">
        <v>1106737.3999999999</v>
      </c>
      <c r="E375" s="27">
        <v>1216086</v>
      </c>
      <c r="F375" s="27">
        <v>981467.70000000007</v>
      </c>
      <c r="G375" s="27">
        <v>884902.95000000007</v>
      </c>
      <c r="H375" s="27">
        <v>812576.10000000009</v>
      </c>
      <c r="I375" s="27">
        <v>1373755.2</v>
      </c>
      <c r="J375" s="27">
        <v>1563550.01</v>
      </c>
      <c r="K375" s="27">
        <v>992187.10000000009</v>
      </c>
      <c r="L375" s="27">
        <v>1325520.7</v>
      </c>
      <c r="M375" s="27">
        <v>1328191.6000000001</v>
      </c>
      <c r="N375" s="27">
        <v>904936.6</v>
      </c>
    </row>
    <row r="376" spans="1:15" hidden="1" x14ac:dyDescent="0.35">
      <c r="A376" s="26" t="s">
        <v>57</v>
      </c>
      <c r="B376" s="26" t="s">
        <v>5</v>
      </c>
      <c r="C376" s="27">
        <v>527120.80000000005</v>
      </c>
      <c r="D376" s="27">
        <v>319405.40000000002</v>
      </c>
      <c r="E376" s="27">
        <v>282185.92000000004</v>
      </c>
      <c r="F376" s="27">
        <v>391336.17</v>
      </c>
      <c r="G376" s="27">
        <v>369920.6</v>
      </c>
      <c r="H376" s="27">
        <v>902332.10000000009</v>
      </c>
      <c r="I376" s="27">
        <v>841468.14999999991</v>
      </c>
      <c r="J376" s="27">
        <v>485775.22</v>
      </c>
      <c r="K376" s="27">
        <v>482238.9</v>
      </c>
      <c r="L376" s="27">
        <v>429174.2</v>
      </c>
      <c r="M376" s="27">
        <v>398611.80000000005</v>
      </c>
      <c r="N376" s="27">
        <v>232899</v>
      </c>
      <c r="O376" s="1">
        <f>SUBTOTAL(9,C376:N376)</f>
        <v>0</v>
      </c>
    </row>
    <row r="377" spans="1:15" x14ac:dyDescent="0.35">
      <c r="A377" s="26" t="s">
        <v>57</v>
      </c>
      <c r="B377" s="26" t="s">
        <v>6</v>
      </c>
      <c r="C377" s="27">
        <v>18284.150000000001</v>
      </c>
      <c r="D377" s="27">
        <v>19228.650000000001</v>
      </c>
      <c r="E377" s="27">
        <v>1220</v>
      </c>
      <c r="F377" s="27">
        <v>24833.84</v>
      </c>
      <c r="G377" s="27">
        <v>179</v>
      </c>
      <c r="H377" s="27">
        <v>131768.47</v>
      </c>
      <c r="I377" s="27">
        <v>159808.54999999999</v>
      </c>
      <c r="J377" s="27">
        <v>24000</v>
      </c>
      <c r="K377" s="27">
        <v>17474.75</v>
      </c>
      <c r="L377" s="27">
        <v>115404.38</v>
      </c>
      <c r="M377" s="27">
        <v>17474.75</v>
      </c>
      <c r="N377" s="27">
        <v>124</v>
      </c>
    </row>
    <row r="378" spans="1:15" hidden="1" x14ac:dyDescent="0.35">
      <c r="A378" s="26" t="s">
        <v>57</v>
      </c>
      <c r="B378" s="26" t="s">
        <v>7</v>
      </c>
      <c r="C378" s="27">
        <v>0</v>
      </c>
      <c r="D378" s="27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226.25</v>
      </c>
      <c r="N378" s="27">
        <v>0</v>
      </c>
    </row>
    <row r="379" spans="1:15" hidden="1" x14ac:dyDescent="0.35">
      <c r="A379" s="26" t="s">
        <v>57</v>
      </c>
      <c r="B379" s="26" t="s">
        <v>8</v>
      </c>
      <c r="C379" s="27">
        <v>418639.51999999996</v>
      </c>
      <c r="D379" s="27">
        <v>481431</v>
      </c>
      <c r="E379" s="27">
        <v>675480.76</v>
      </c>
      <c r="F379" s="27">
        <v>516426.18000000005</v>
      </c>
      <c r="G379" s="27">
        <v>500331.75</v>
      </c>
      <c r="H379" s="27">
        <v>304903.82</v>
      </c>
      <c r="I379" s="27">
        <v>272756.05000000005</v>
      </c>
      <c r="J379" s="27">
        <v>208362.19</v>
      </c>
      <c r="K379" s="27">
        <v>293199.82</v>
      </c>
      <c r="L379" s="27">
        <v>99481.5</v>
      </c>
      <c r="M379" s="27">
        <v>116656.98999999999</v>
      </c>
      <c r="N379" s="27">
        <v>229174.44</v>
      </c>
    </row>
    <row r="380" spans="1:15" hidden="1" x14ac:dyDescent="0.35">
      <c r="A380" s="26" t="s">
        <v>57</v>
      </c>
      <c r="B380" s="26" t="s">
        <v>10</v>
      </c>
      <c r="C380" s="27">
        <v>4656689.0999999996</v>
      </c>
      <c r="D380" s="27">
        <v>423748.92</v>
      </c>
      <c r="E380" s="27">
        <v>663399.51000000013</v>
      </c>
      <c r="F380" s="27">
        <v>818115.53</v>
      </c>
      <c r="G380" s="27">
        <v>646687.20000000007</v>
      </c>
      <c r="H380" s="27">
        <v>522497.28000000003</v>
      </c>
      <c r="I380" s="27">
        <v>469095.5</v>
      </c>
      <c r="J380" s="27">
        <v>468729.4</v>
      </c>
      <c r="K380" s="27">
        <v>717679.3</v>
      </c>
      <c r="L380" s="27">
        <v>1325031.25</v>
      </c>
      <c r="M380" s="27">
        <v>1394004.95</v>
      </c>
      <c r="N380" s="27">
        <v>1526338</v>
      </c>
    </row>
    <row r="381" spans="1:15" hidden="1" x14ac:dyDescent="0.35">
      <c r="A381" s="26" t="s">
        <v>57</v>
      </c>
      <c r="B381" s="26" t="s">
        <v>11</v>
      </c>
      <c r="C381" s="27">
        <v>3474991.6000000006</v>
      </c>
      <c r="D381" s="27">
        <v>1945909.1599999997</v>
      </c>
      <c r="E381" s="27">
        <v>2771797.1900000004</v>
      </c>
      <c r="F381" s="27">
        <v>2873673.8099999996</v>
      </c>
      <c r="G381" s="27">
        <v>2838073.6</v>
      </c>
      <c r="H381" s="27">
        <v>2630754.0300000003</v>
      </c>
      <c r="I381" s="27">
        <v>3243417.7299999995</v>
      </c>
      <c r="J381" s="27">
        <v>2091237.5800000003</v>
      </c>
      <c r="K381" s="27">
        <v>2084164.6199999996</v>
      </c>
      <c r="L381" s="27">
        <v>2997015.14</v>
      </c>
      <c r="M381" s="27">
        <v>2016365.8</v>
      </c>
      <c r="N381" s="27">
        <v>5230785.0599999996</v>
      </c>
    </row>
    <row r="382" spans="1:15" hidden="1" x14ac:dyDescent="0.35">
      <c r="A382" s="26" t="s">
        <v>101</v>
      </c>
      <c r="B382" s="26" t="s">
        <v>3</v>
      </c>
      <c r="C382" s="27">
        <v>0</v>
      </c>
      <c r="D382" s="27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</row>
    <row r="383" spans="1:15" hidden="1" x14ac:dyDescent="0.35">
      <c r="A383" s="26" t="s">
        <v>101</v>
      </c>
      <c r="B383" s="26" t="s">
        <v>4</v>
      </c>
      <c r="C383" s="27">
        <v>9127557</v>
      </c>
      <c r="D383" s="27">
        <v>3664542</v>
      </c>
      <c r="E383" s="27">
        <v>5789743</v>
      </c>
      <c r="F383" s="27">
        <v>5388724</v>
      </c>
      <c r="G383" s="27">
        <v>3148709</v>
      </c>
      <c r="H383" s="27">
        <v>4121571</v>
      </c>
      <c r="I383" s="27">
        <v>4601377</v>
      </c>
      <c r="J383" s="27">
        <v>4193096</v>
      </c>
      <c r="K383" s="27">
        <v>4142358</v>
      </c>
      <c r="L383" s="27">
        <v>4463107</v>
      </c>
      <c r="M383" s="27">
        <v>4387228</v>
      </c>
      <c r="N383" s="27">
        <v>2091291</v>
      </c>
    </row>
    <row r="384" spans="1:15" hidden="1" x14ac:dyDescent="0.35">
      <c r="A384" s="26" t="s">
        <v>101</v>
      </c>
      <c r="B384" s="26" t="s">
        <v>5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104852</v>
      </c>
      <c r="J384" s="27">
        <v>48183</v>
      </c>
      <c r="K384" s="27">
        <v>66057.119999999995</v>
      </c>
      <c r="L384" s="27">
        <v>0</v>
      </c>
      <c r="M384" s="27">
        <v>44160</v>
      </c>
      <c r="N384" s="27">
        <v>127302</v>
      </c>
      <c r="O384" s="1">
        <f>SUBTOTAL(9,C384:N384)</f>
        <v>0</v>
      </c>
    </row>
    <row r="385" spans="1:15" x14ac:dyDescent="0.35">
      <c r="A385" s="26" t="s">
        <v>101</v>
      </c>
      <c r="B385" s="26" t="s">
        <v>6</v>
      </c>
      <c r="C385" s="27">
        <v>434</v>
      </c>
      <c r="D385" s="27">
        <v>48975.18</v>
      </c>
      <c r="E385" s="27">
        <v>190094.81</v>
      </c>
      <c r="F385" s="27">
        <v>210665.26</v>
      </c>
      <c r="G385" s="27">
        <v>20645.38</v>
      </c>
      <c r="H385" s="27">
        <v>51</v>
      </c>
      <c r="I385" s="27">
        <v>20661.66</v>
      </c>
      <c r="J385" s="27">
        <v>0</v>
      </c>
      <c r="K385" s="27">
        <v>0</v>
      </c>
      <c r="L385" s="27">
        <v>20340.93</v>
      </c>
      <c r="M385" s="27">
        <v>0</v>
      </c>
      <c r="N385" s="27">
        <v>1099</v>
      </c>
    </row>
    <row r="386" spans="1:15" hidden="1" x14ac:dyDescent="0.35">
      <c r="A386" s="26" t="s">
        <v>101</v>
      </c>
      <c r="B386" s="26" t="s">
        <v>7</v>
      </c>
      <c r="C386" s="27">
        <v>0</v>
      </c>
      <c r="D386" s="27">
        <v>0</v>
      </c>
      <c r="E386" s="27">
        <v>0</v>
      </c>
      <c r="F386" s="27">
        <v>0</v>
      </c>
      <c r="G386" s="27">
        <v>0</v>
      </c>
      <c r="H386" s="27">
        <v>1030</v>
      </c>
      <c r="I386" s="27">
        <v>0</v>
      </c>
      <c r="J386" s="27">
        <v>0</v>
      </c>
      <c r="K386" s="27">
        <v>1440</v>
      </c>
      <c r="L386" s="27">
        <v>0</v>
      </c>
      <c r="M386" s="27">
        <v>0</v>
      </c>
      <c r="N386" s="27">
        <v>8.3000000000000007</v>
      </c>
    </row>
    <row r="387" spans="1:15" hidden="1" x14ac:dyDescent="0.35">
      <c r="A387" s="26" t="s">
        <v>101</v>
      </c>
      <c r="B387" s="26" t="s">
        <v>8</v>
      </c>
      <c r="C387" s="27">
        <v>337078.62</v>
      </c>
      <c r="D387" s="27">
        <v>598397.63</v>
      </c>
      <c r="E387" s="27">
        <v>591653.41999999993</v>
      </c>
      <c r="F387" s="27">
        <v>211830.21999999997</v>
      </c>
      <c r="G387" s="27">
        <v>659949.43999999994</v>
      </c>
      <c r="H387" s="27">
        <v>788537.47</v>
      </c>
      <c r="I387" s="27">
        <v>293832.90000000002</v>
      </c>
      <c r="J387" s="27">
        <v>360863.56999999995</v>
      </c>
      <c r="K387" s="27">
        <v>579340.59</v>
      </c>
      <c r="L387" s="27">
        <v>777112.98</v>
      </c>
      <c r="M387" s="27">
        <v>931936.7799999998</v>
      </c>
      <c r="N387" s="27">
        <v>828995.83999999985</v>
      </c>
    </row>
    <row r="388" spans="1:15" hidden="1" x14ac:dyDescent="0.35">
      <c r="A388" s="26" t="s">
        <v>101</v>
      </c>
      <c r="B388" s="26" t="s">
        <v>10</v>
      </c>
      <c r="C388" s="27">
        <v>547.30000000000007</v>
      </c>
      <c r="D388" s="27">
        <v>52873.7</v>
      </c>
      <c r="E388" s="27">
        <v>93204.599999999991</v>
      </c>
      <c r="F388" s="27">
        <v>139357.75</v>
      </c>
      <c r="G388" s="27">
        <v>237694.72</v>
      </c>
      <c r="H388" s="27">
        <v>505804.76000000007</v>
      </c>
      <c r="I388" s="27">
        <v>161546.15</v>
      </c>
      <c r="J388" s="27">
        <v>24067.5</v>
      </c>
      <c r="K388" s="27">
        <v>73912.200000000012</v>
      </c>
      <c r="L388" s="27">
        <v>4714.7999999999993</v>
      </c>
      <c r="M388" s="27">
        <v>110462.54000000002</v>
      </c>
      <c r="N388" s="27">
        <v>58153.450000000004</v>
      </c>
    </row>
    <row r="389" spans="1:15" hidden="1" x14ac:dyDescent="0.35">
      <c r="A389" s="26" t="s">
        <v>101</v>
      </c>
      <c r="B389" s="26" t="s">
        <v>11</v>
      </c>
      <c r="C389" s="27">
        <v>88911.3</v>
      </c>
      <c r="D389" s="27">
        <v>50626</v>
      </c>
      <c r="E389" s="27">
        <v>17824.600000000002</v>
      </c>
      <c r="F389" s="27">
        <v>56314.880000000005</v>
      </c>
      <c r="G389" s="27">
        <v>50840.85</v>
      </c>
      <c r="H389" s="27">
        <v>90152.2</v>
      </c>
      <c r="I389" s="27">
        <v>66845.75</v>
      </c>
      <c r="J389" s="27">
        <v>52263</v>
      </c>
      <c r="K389" s="27">
        <v>23877.5</v>
      </c>
      <c r="L389" s="27">
        <v>50972.1</v>
      </c>
      <c r="M389" s="27">
        <v>102958.92999999998</v>
      </c>
      <c r="N389" s="27">
        <v>116101.9</v>
      </c>
    </row>
    <row r="390" spans="1:15" hidden="1" x14ac:dyDescent="0.35">
      <c r="A390" s="26" t="s">
        <v>69</v>
      </c>
      <c r="B390" s="26" t="s">
        <v>2</v>
      </c>
      <c r="C390" s="27">
        <v>0</v>
      </c>
      <c r="D390" s="27">
        <v>12076491</v>
      </c>
      <c r="E390" s="27">
        <v>5115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11549760</v>
      </c>
      <c r="M390" s="27">
        <v>0</v>
      </c>
      <c r="N390" s="27">
        <v>11558948</v>
      </c>
    </row>
    <row r="391" spans="1:15" hidden="1" x14ac:dyDescent="0.35">
      <c r="A391" s="26" t="s">
        <v>69</v>
      </c>
      <c r="B391" s="26" t="s">
        <v>3</v>
      </c>
      <c r="C391" s="27">
        <v>0</v>
      </c>
      <c r="D391" s="27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</row>
    <row r="392" spans="1:15" hidden="1" x14ac:dyDescent="0.35">
      <c r="A392" s="26" t="s">
        <v>69</v>
      </c>
      <c r="B392" s="26" t="s">
        <v>4</v>
      </c>
      <c r="C392" s="27">
        <v>1499342</v>
      </c>
      <c r="D392" s="27">
        <v>1856930</v>
      </c>
      <c r="E392" s="27">
        <v>702412</v>
      </c>
      <c r="F392" s="27">
        <v>1067960</v>
      </c>
      <c r="G392" s="27">
        <v>412106</v>
      </c>
      <c r="H392" s="27">
        <v>968019</v>
      </c>
      <c r="I392" s="27">
        <v>843459</v>
      </c>
      <c r="J392" s="27">
        <v>405156</v>
      </c>
      <c r="K392" s="27">
        <v>144640</v>
      </c>
      <c r="L392" s="27">
        <v>307385</v>
      </c>
      <c r="M392" s="27">
        <v>493159</v>
      </c>
      <c r="N392" s="27">
        <v>1175816</v>
      </c>
    </row>
    <row r="393" spans="1:15" hidden="1" x14ac:dyDescent="0.35">
      <c r="A393" s="26" t="s">
        <v>69</v>
      </c>
      <c r="B393" s="26" t="s">
        <v>5</v>
      </c>
      <c r="C393" s="27">
        <v>201353</v>
      </c>
      <c r="D393" s="27">
        <v>526058.4</v>
      </c>
      <c r="E393" s="27">
        <v>1148298.3999999999</v>
      </c>
      <c r="F393" s="27">
        <v>3273298.4</v>
      </c>
      <c r="G393" s="27">
        <v>1005366.3</v>
      </c>
      <c r="H393" s="27">
        <v>127003.5</v>
      </c>
      <c r="I393" s="27">
        <v>0</v>
      </c>
      <c r="J393" s="27">
        <v>0</v>
      </c>
      <c r="K393" s="27">
        <v>0</v>
      </c>
      <c r="L393" s="27">
        <v>0</v>
      </c>
      <c r="M393" s="27">
        <v>3313</v>
      </c>
      <c r="N393" s="27">
        <v>23688</v>
      </c>
      <c r="O393" s="1">
        <f>SUBTOTAL(9,C393:N393)</f>
        <v>0</v>
      </c>
    </row>
    <row r="394" spans="1:15" x14ac:dyDescent="0.35">
      <c r="A394" s="26" t="s">
        <v>69</v>
      </c>
      <c r="B394" s="26" t="s">
        <v>6</v>
      </c>
      <c r="C394" s="27">
        <v>0</v>
      </c>
      <c r="D394" s="27">
        <v>0</v>
      </c>
      <c r="E394" s="27">
        <v>0</v>
      </c>
      <c r="F394" s="27">
        <v>0</v>
      </c>
      <c r="G394" s="27">
        <v>0</v>
      </c>
      <c r="H394" s="27">
        <v>58957</v>
      </c>
      <c r="I394" s="27">
        <v>1450</v>
      </c>
      <c r="J394" s="27">
        <v>22885</v>
      </c>
      <c r="K394" s="27">
        <v>193211</v>
      </c>
      <c r="L394" s="27">
        <v>22885</v>
      </c>
      <c r="M394" s="27">
        <v>53585</v>
      </c>
      <c r="N394" s="27">
        <v>0</v>
      </c>
    </row>
    <row r="395" spans="1:15" hidden="1" x14ac:dyDescent="0.35">
      <c r="A395" s="26" t="s">
        <v>69</v>
      </c>
      <c r="B395" s="26" t="s">
        <v>7</v>
      </c>
      <c r="C395" s="27">
        <v>1406600</v>
      </c>
      <c r="D395" s="27">
        <v>0</v>
      </c>
      <c r="E395" s="27">
        <v>1027900</v>
      </c>
      <c r="F395" s="27">
        <v>0</v>
      </c>
      <c r="G395" s="27">
        <v>0</v>
      </c>
      <c r="H395" s="27">
        <v>0</v>
      </c>
      <c r="I395" s="27">
        <v>0</v>
      </c>
      <c r="J395" s="27">
        <v>0</v>
      </c>
      <c r="K395" s="27">
        <v>0</v>
      </c>
      <c r="L395" s="27">
        <v>372100</v>
      </c>
      <c r="M395" s="27">
        <v>1500030</v>
      </c>
      <c r="N395" s="27">
        <v>1005140</v>
      </c>
    </row>
    <row r="396" spans="1:15" hidden="1" x14ac:dyDescent="0.35">
      <c r="A396" s="26" t="s">
        <v>69</v>
      </c>
      <c r="B396" s="26" t="s">
        <v>8</v>
      </c>
      <c r="C396" s="27">
        <v>283666.39</v>
      </c>
      <c r="D396" s="27">
        <v>395815.01</v>
      </c>
      <c r="E396" s="27">
        <v>607178.93000000005</v>
      </c>
      <c r="F396" s="27">
        <v>678552.91999999993</v>
      </c>
      <c r="G396" s="27">
        <v>629854.27</v>
      </c>
      <c r="H396" s="27">
        <v>703022.83999999985</v>
      </c>
      <c r="I396" s="27">
        <v>885116.64</v>
      </c>
      <c r="J396" s="27">
        <v>305582.96999999997</v>
      </c>
      <c r="K396" s="27">
        <v>622729.86</v>
      </c>
      <c r="L396" s="27">
        <v>287815.55</v>
      </c>
      <c r="M396" s="27">
        <v>229489.52</v>
      </c>
      <c r="N396" s="27">
        <v>313189.19</v>
      </c>
    </row>
    <row r="397" spans="1:15" hidden="1" x14ac:dyDescent="0.35">
      <c r="A397" s="26" t="s">
        <v>69</v>
      </c>
      <c r="B397" s="26" t="s">
        <v>10</v>
      </c>
      <c r="C397" s="27">
        <v>2894.6</v>
      </c>
      <c r="D397" s="27">
        <v>40611.25</v>
      </c>
      <c r="E397" s="27">
        <v>16652.7</v>
      </c>
      <c r="F397" s="27">
        <v>3375.32</v>
      </c>
      <c r="G397" s="27">
        <v>17010</v>
      </c>
      <c r="H397" s="27">
        <v>34088.68</v>
      </c>
      <c r="I397" s="27">
        <v>36014.000000000007</v>
      </c>
      <c r="J397" s="27">
        <v>25643.7</v>
      </c>
      <c r="K397" s="27">
        <v>1958.71</v>
      </c>
      <c r="L397" s="27">
        <v>208377.4</v>
      </c>
      <c r="M397" s="27">
        <v>19663.8</v>
      </c>
      <c r="N397" s="27">
        <v>8539.8000000000011</v>
      </c>
    </row>
    <row r="398" spans="1:15" hidden="1" x14ac:dyDescent="0.35">
      <c r="A398" s="26" t="s">
        <v>69</v>
      </c>
      <c r="B398" s="26" t="s">
        <v>11</v>
      </c>
      <c r="C398" s="27">
        <v>112162.37</v>
      </c>
      <c r="D398" s="27">
        <v>57007.8</v>
      </c>
      <c r="E398" s="27">
        <v>31073.3</v>
      </c>
      <c r="F398" s="27">
        <v>232061.4</v>
      </c>
      <c r="G398" s="27">
        <v>180657.58000000002</v>
      </c>
      <c r="H398" s="27">
        <v>174354.94999999998</v>
      </c>
      <c r="I398" s="27">
        <v>181250</v>
      </c>
      <c r="J398" s="27">
        <v>238304.36000000002</v>
      </c>
      <c r="K398" s="27">
        <v>127365.2</v>
      </c>
      <c r="L398" s="27">
        <v>247038.94</v>
      </c>
      <c r="M398" s="27">
        <v>100412.3</v>
      </c>
      <c r="N398" s="27">
        <v>95277.65</v>
      </c>
    </row>
    <row r="399" spans="1:15" hidden="1" x14ac:dyDescent="0.35">
      <c r="A399" s="26" t="s">
        <v>148</v>
      </c>
      <c r="B399" s="26" t="s">
        <v>2</v>
      </c>
      <c r="C399" s="27">
        <v>0</v>
      </c>
      <c r="D399" s="27">
        <v>0</v>
      </c>
      <c r="E399" s="27">
        <v>0</v>
      </c>
      <c r="F399" s="27">
        <v>0</v>
      </c>
      <c r="G399" s="27">
        <v>165</v>
      </c>
      <c r="H399" s="27">
        <v>0</v>
      </c>
      <c r="I399" s="27">
        <v>0</v>
      </c>
      <c r="J399" s="27">
        <v>0</v>
      </c>
      <c r="K399" s="27">
        <v>0</v>
      </c>
      <c r="L399" s="27">
        <v>0</v>
      </c>
      <c r="M399" s="27">
        <v>1782</v>
      </c>
      <c r="N399" s="27">
        <v>159</v>
      </c>
    </row>
    <row r="400" spans="1:15" hidden="1" x14ac:dyDescent="0.35">
      <c r="A400" s="26" t="s">
        <v>148</v>
      </c>
      <c r="B400" s="26" t="s">
        <v>3</v>
      </c>
      <c r="C400" s="27">
        <v>0</v>
      </c>
      <c r="D400" s="27">
        <v>0</v>
      </c>
      <c r="E400" s="27">
        <v>0</v>
      </c>
      <c r="F400" s="27">
        <v>0</v>
      </c>
      <c r="G400" s="27">
        <v>0</v>
      </c>
      <c r="H400" s="27">
        <v>0</v>
      </c>
      <c r="I400" s="27">
        <v>0</v>
      </c>
      <c r="J400" s="27">
        <v>0</v>
      </c>
      <c r="K400" s="27">
        <v>0</v>
      </c>
      <c r="L400" s="27">
        <v>0</v>
      </c>
      <c r="M400" s="27">
        <v>0</v>
      </c>
      <c r="N400" s="27">
        <v>0</v>
      </c>
    </row>
    <row r="401" spans="1:15" hidden="1" x14ac:dyDescent="0.35">
      <c r="A401" s="26" t="s">
        <v>148</v>
      </c>
      <c r="B401" s="26" t="s">
        <v>4</v>
      </c>
      <c r="C401" s="27">
        <v>177647.31000000003</v>
      </c>
      <c r="D401" s="27">
        <v>184710.88</v>
      </c>
      <c r="E401" s="27">
        <v>179819.50999999998</v>
      </c>
      <c r="F401" s="27">
        <v>208979.35999999996</v>
      </c>
      <c r="G401" s="27">
        <v>191183.98</v>
      </c>
      <c r="H401" s="27">
        <v>194994.01000000004</v>
      </c>
      <c r="I401" s="27">
        <v>198353.41</v>
      </c>
      <c r="J401" s="27">
        <v>210482.06999999995</v>
      </c>
      <c r="K401" s="27">
        <v>142785.06000000003</v>
      </c>
      <c r="L401" s="27">
        <v>211087.80000000002</v>
      </c>
      <c r="M401" s="27">
        <v>434865.52999999997</v>
      </c>
      <c r="N401" s="27">
        <v>54953.619999999995</v>
      </c>
    </row>
    <row r="402" spans="1:15" hidden="1" x14ac:dyDescent="0.35">
      <c r="A402" s="26" t="s">
        <v>148</v>
      </c>
      <c r="B402" s="26" t="s">
        <v>5</v>
      </c>
      <c r="C402" s="27">
        <v>1263.5999999999999</v>
      </c>
      <c r="D402" s="27">
        <v>12913.3</v>
      </c>
      <c r="E402" s="27">
        <v>1260</v>
      </c>
      <c r="F402" s="27">
        <v>25361.599999999999</v>
      </c>
      <c r="G402" s="27">
        <v>3900</v>
      </c>
      <c r="H402" s="27">
        <v>625</v>
      </c>
      <c r="I402" s="27">
        <v>52541.88</v>
      </c>
      <c r="J402" s="27">
        <v>27649.7</v>
      </c>
      <c r="K402" s="27">
        <v>16257.7</v>
      </c>
      <c r="L402" s="27">
        <v>14180.26</v>
      </c>
      <c r="M402" s="27">
        <v>39200.800000000003</v>
      </c>
      <c r="N402" s="27">
        <v>26999.93</v>
      </c>
      <c r="O402" s="1">
        <f>SUBTOTAL(9,C402:N402)</f>
        <v>0</v>
      </c>
    </row>
    <row r="403" spans="1:15" x14ac:dyDescent="0.35">
      <c r="A403" s="26" t="s">
        <v>148</v>
      </c>
      <c r="B403" s="26" t="s">
        <v>6</v>
      </c>
      <c r="C403" s="27">
        <v>379249.97000000003</v>
      </c>
      <c r="D403" s="27">
        <v>527032.64000000013</v>
      </c>
      <c r="E403" s="27">
        <v>544319.19999999995</v>
      </c>
      <c r="F403" s="27">
        <v>550288.73</v>
      </c>
      <c r="G403" s="27">
        <v>598718.52999999991</v>
      </c>
      <c r="H403" s="27">
        <v>573904.71000000008</v>
      </c>
      <c r="I403" s="27">
        <v>578839.49999999988</v>
      </c>
      <c r="J403" s="27">
        <v>710520.30999999994</v>
      </c>
      <c r="K403" s="27">
        <v>579567.56000000006</v>
      </c>
      <c r="L403" s="27">
        <v>332393.48</v>
      </c>
      <c r="M403" s="27">
        <v>412590.88</v>
      </c>
      <c r="N403" s="27">
        <v>294032.0199999999</v>
      </c>
    </row>
    <row r="404" spans="1:15" hidden="1" x14ac:dyDescent="0.35">
      <c r="A404" s="26" t="s">
        <v>148</v>
      </c>
      <c r="B404" s="26" t="s">
        <v>7</v>
      </c>
      <c r="C404" s="27">
        <v>13342.68</v>
      </c>
      <c r="D404" s="27">
        <v>0</v>
      </c>
      <c r="E404" s="27">
        <v>935159.68</v>
      </c>
      <c r="F404" s="27">
        <v>103925.81</v>
      </c>
      <c r="G404" s="27">
        <v>31229</v>
      </c>
      <c r="H404" s="27">
        <v>1186.3900000000001</v>
      </c>
      <c r="I404" s="27">
        <v>28287</v>
      </c>
      <c r="J404" s="27">
        <v>2187.41</v>
      </c>
      <c r="K404" s="27">
        <v>44256.729999999996</v>
      </c>
      <c r="L404" s="27">
        <v>610846</v>
      </c>
      <c r="M404" s="27">
        <v>27987.55</v>
      </c>
      <c r="N404" s="27">
        <v>9667</v>
      </c>
    </row>
    <row r="405" spans="1:15" hidden="1" x14ac:dyDescent="0.35">
      <c r="A405" s="26" t="s">
        <v>148</v>
      </c>
      <c r="B405" s="26" t="s">
        <v>8</v>
      </c>
      <c r="C405" s="27">
        <v>5756</v>
      </c>
      <c r="D405" s="27">
        <v>33321</v>
      </c>
      <c r="E405" s="27">
        <v>9005</v>
      </c>
      <c r="F405" s="27">
        <v>37011</v>
      </c>
      <c r="G405" s="27">
        <v>2976</v>
      </c>
      <c r="H405" s="27">
        <v>5292</v>
      </c>
      <c r="I405" s="27">
        <v>14125.32</v>
      </c>
      <c r="J405" s="27">
        <v>32487</v>
      </c>
      <c r="K405" s="27">
        <v>17721</v>
      </c>
      <c r="L405" s="27">
        <v>12715.97</v>
      </c>
      <c r="M405" s="27">
        <v>31979</v>
      </c>
      <c r="N405" s="27">
        <v>16080.51</v>
      </c>
    </row>
    <row r="406" spans="1:15" hidden="1" x14ac:dyDescent="0.35">
      <c r="A406" s="26" t="s">
        <v>148</v>
      </c>
      <c r="B406" s="26" t="s">
        <v>10</v>
      </c>
      <c r="C406" s="27">
        <v>3025284.2700000009</v>
      </c>
      <c r="D406" s="27">
        <v>2619488.19</v>
      </c>
      <c r="E406" s="27">
        <v>3917797.6999999965</v>
      </c>
      <c r="F406" s="27">
        <v>4538116.7500000019</v>
      </c>
      <c r="G406" s="27">
        <v>4128076.33</v>
      </c>
      <c r="H406" s="27">
        <v>4993677.7899999963</v>
      </c>
      <c r="I406" s="27">
        <v>4018916.8900000015</v>
      </c>
      <c r="J406" s="27">
        <v>2603289.0600000005</v>
      </c>
      <c r="K406" s="27">
        <v>4008805.4800000014</v>
      </c>
      <c r="L406" s="27">
        <v>3879207.6900000023</v>
      </c>
      <c r="M406" s="27">
        <v>2894242.6100000008</v>
      </c>
      <c r="N406" s="27">
        <v>3890285.7399999984</v>
      </c>
    </row>
    <row r="407" spans="1:15" hidden="1" x14ac:dyDescent="0.35">
      <c r="A407" s="26" t="s">
        <v>148</v>
      </c>
      <c r="B407" s="26" t="s">
        <v>11</v>
      </c>
      <c r="C407" s="27">
        <v>349909.73</v>
      </c>
      <c r="D407" s="27">
        <v>600453.62</v>
      </c>
      <c r="E407" s="27">
        <v>813959.62</v>
      </c>
      <c r="F407" s="27">
        <v>1027978.25</v>
      </c>
      <c r="G407" s="27">
        <v>552878</v>
      </c>
      <c r="H407" s="27">
        <v>1471851.8599999999</v>
      </c>
      <c r="I407" s="27">
        <v>557599.98</v>
      </c>
      <c r="J407" s="27">
        <v>355662.20999999996</v>
      </c>
      <c r="K407" s="27">
        <v>1011671.1</v>
      </c>
      <c r="L407" s="27">
        <v>764038.04</v>
      </c>
      <c r="M407" s="27">
        <v>664009.15</v>
      </c>
      <c r="N407" s="27">
        <v>601215.5</v>
      </c>
    </row>
    <row r="408" spans="1:15" hidden="1" x14ac:dyDescent="0.35">
      <c r="A408" s="26" t="s">
        <v>143</v>
      </c>
      <c r="B408" s="26" t="s">
        <v>2</v>
      </c>
      <c r="C408" s="27">
        <v>0</v>
      </c>
      <c r="D408" s="27">
        <v>0</v>
      </c>
      <c r="E408" s="27">
        <v>0</v>
      </c>
      <c r="F408" s="27">
        <v>0</v>
      </c>
      <c r="G408" s="27">
        <v>0</v>
      </c>
      <c r="H408" s="27">
        <v>0</v>
      </c>
      <c r="I408" s="27">
        <v>0</v>
      </c>
      <c r="J408" s="27">
        <v>0</v>
      </c>
      <c r="K408" s="27">
        <v>15008920</v>
      </c>
      <c r="L408" s="27">
        <v>0</v>
      </c>
      <c r="M408" s="27">
        <v>0</v>
      </c>
      <c r="N408" s="27">
        <v>9992960</v>
      </c>
    </row>
    <row r="409" spans="1:15" hidden="1" x14ac:dyDescent="0.35">
      <c r="A409" s="26" t="s">
        <v>143</v>
      </c>
      <c r="B409" s="26" t="s">
        <v>4</v>
      </c>
      <c r="C409" s="27">
        <v>2213038</v>
      </c>
      <c r="D409" s="27">
        <v>2491331</v>
      </c>
      <c r="E409" s="27">
        <v>3448894</v>
      </c>
      <c r="F409" s="27">
        <v>946485</v>
      </c>
      <c r="G409" s="27">
        <v>2263322</v>
      </c>
      <c r="H409" s="27">
        <v>4078140</v>
      </c>
      <c r="I409" s="27">
        <v>4867824</v>
      </c>
      <c r="J409" s="27">
        <v>0</v>
      </c>
      <c r="K409" s="27">
        <v>2138720</v>
      </c>
      <c r="L409" s="27">
        <v>7035264</v>
      </c>
      <c r="M409" s="27">
        <v>7140237</v>
      </c>
      <c r="N409" s="27">
        <v>0</v>
      </c>
    </row>
    <row r="410" spans="1:15" hidden="1" x14ac:dyDescent="0.35">
      <c r="A410" s="26" t="s">
        <v>143</v>
      </c>
      <c r="B410" s="26" t="s">
        <v>5</v>
      </c>
      <c r="C410" s="27">
        <v>20160</v>
      </c>
      <c r="D410" s="27">
        <v>91040</v>
      </c>
      <c r="E410" s="27">
        <v>207333.6</v>
      </c>
      <c r="F410" s="27">
        <v>300715</v>
      </c>
      <c r="G410" s="27">
        <v>341913.59999999998</v>
      </c>
      <c r="H410" s="27">
        <v>112719.6</v>
      </c>
      <c r="I410" s="27">
        <v>0</v>
      </c>
      <c r="J410" s="27">
        <v>65428</v>
      </c>
      <c r="K410" s="27">
        <v>0</v>
      </c>
      <c r="L410" s="27">
        <v>0</v>
      </c>
      <c r="M410" s="27">
        <v>0</v>
      </c>
      <c r="N410" s="27">
        <v>0</v>
      </c>
      <c r="O410" s="1">
        <f>SUBTOTAL(9,C410:N410)</f>
        <v>0</v>
      </c>
    </row>
    <row r="411" spans="1:15" x14ac:dyDescent="0.35">
      <c r="A411" s="26" t="s">
        <v>143</v>
      </c>
      <c r="B411" s="26" t="s">
        <v>6</v>
      </c>
      <c r="C411" s="27">
        <v>0</v>
      </c>
      <c r="D411" s="27">
        <v>0</v>
      </c>
      <c r="E411" s="27">
        <v>0</v>
      </c>
      <c r="F411" s="27">
        <v>0</v>
      </c>
      <c r="G411" s="27">
        <v>0</v>
      </c>
      <c r="H411" s="27">
        <v>0</v>
      </c>
      <c r="I411" s="27">
        <v>0</v>
      </c>
      <c r="J411" s="27">
        <v>0</v>
      </c>
      <c r="K411" s="27">
        <v>273002.32</v>
      </c>
      <c r="L411" s="27">
        <v>0</v>
      </c>
      <c r="M411" s="27">
        <v>0</v>
      </c>
      <c r="N411" s="27">
        <v>545903.79</v>
      </c>
    </row>
    <row r="412" spans="1:15" hidden="1" x14ac:dyDescent="0.35">
      <c r="A412" s="26" t="s">
        <v>143</v>
      </c>
      <c r="B412" s="26" t="s">
        <v>10</v>
      </c>
      <c r="C412" s="27">
        <v>0</v>
      </c>
      <c r="D412" s="27">
        <v>2</v>
      </c>
      <c r="E412" s="27">
        <v>228</v>
      </c>
      <c r="F412" s="27">
        <v>9.5</v>
      </c>
      <c r="G412" s="27">
        <v>0</v>
      </c>
      <c r="H412" s="27">
        <v>398.62</v>
      </c>
      <c r="I412" s="27">
        <v>0</v>
      </c>
      <c r="J412" s="27">
        <v>0</v>
      </c>
      <c r="K412" s="27">
        <v>7.5</v>
      </c>
      <c r="L412" s="27">
        <v>0</v>
      </c>
      <c r="M412" s="27">
        <v>14</v>
      </c>
      <c r="N412" s="27">
        <v>1</v>
      </c>
    </row>
    <row r="413" spans="1:15" hidden="1" x14ac:dyDescent="0.35">
      <c r="A413" s="26" t="s">
        <v>86</v>
      </c>
      <c r="B413" s="26" t="s">
        <v>2</v>
      </c>
      <c r="C413" s="27">
        <v>0</v>
      </c>
      <c r="D413" s="27">
        <v>7496286</v>
      </c>
      <c r="E413" s="27">
        <v>0</v>
      </c>
      <c r="F413" s="27">
        <v>2220455</v>
      </c>
      <c r="G413" s="27">
        <v>0</v>
      </c>
      <c r="H413" s="27">
        <v>2178670</v>
      </c>
      <c r="I413" s="27">
        <v>1.63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</row>
    <row r="414" spans="1:15" hidden="1" x14ac:dyDescent="0.35">
      <c r="A414" s="26" t="s">
        <v>86</v>
      </c>
      <c r="B414" s="26" t="s">
        <v>3</v>
      </c>
      <c r="C414" s="27">
        <v>0</v>
      </c>
      <c r="D414" s="27">
        <v>0</v>
      </c>
      <c r="E414" s="27">
        <v>0</v>
      </c>
      <c r="F414" s="27">
        <v>0</v>
      </c>
      <c r="G414" s="27">
        <v>0</v>
      </c>
      <c r="H414" s="27">
        <v>0</v>
      </c>
      <c r="I414" s="27">
        <v>0</v>
      </c>
      <c r="J414" s="27">
        <v>0</v>
      </c>
      <c r="K414" s="27">
        <v>0</v>
      </c>
      <c r="L414" s="27">
        <v>0</v>
      </c>
      <c r="M414" s="27">
        <v>0</v>
      </c>
      <c r="N414" s="27">
        <v>0</v>
      </c>
    </row>
    <row r="415" spans="1:15" hidden="1" x14ac:dyDescent="0.35">
      <c r="A415" s="26" t="s">
        <v>86</v>
      </c>
      <c r="B415" s="26" t="s">
        <v>4</v>
      </c>
      <c r="C415" s="27">
        <v>473</v>
      </c>
      <c r="D415" s="27">
        <v>1118</v>
      </c>
      <c r="E415" s="27">
        <v>1356</v>
      </c>
      <c r="F415" s="27">
        <v>22046</v>
      </c>
      <c r="G415" s="27">
        <v>22494</v>
      </c>
      <c r="H415" s="27">
        <v>18394</v>
      </c>
      <c r="I415" s="27">
        <v>990</v>
      </c>
      <c r="J415" s="27">
        <v>288.95999999999998</v>
      </c>
      <c r="K415" s="27">
        <v>1650.05</v>
      </c>
      <c r="L415" s="27">
        <v>582</v>
      </c>
      <c r="M415" s="27">
        <v>1688</v>
      </c>
      <c r="N415" s="27">
        <v>378</v>
      </c>
    </row>
    <row r="416" spans="1:15" hidden="1" x14ac:dyDescent="0.35">
      <c r="A416" s="26" t="s">
        <v>86</v>
      </c>
      <c r="B416" s="26" t="s">
        <v>5</v>
      </c>
      <c r="C416" s="27">
        <v>6250073.3500000006</v>
      </c>
      <c r="D416" s="27">
        <v>3372615.9</v>
      </c>
      <c r="E416" s="27">
        <v>1662300.8</v>
      </c>
      <c r="F416" s="27">
        <v>2136413</v>
      </c>
      <c r="G416" s="27">
        <v>898150.3</v>
      </c>
      <c r="H416" s="27">
        <v>584452</v>
      </c>
      <c r="I416" s="27">
        <v>426904.8</v>
      </c>
      <c r="J416" s="27">
        <v>265029.84999999998</v>
      </c>
      <c r="K416" s="27">
        <v>587857.12</v>
      </c>
      <c r="L416" s="27">
        <v>301079.2</v>
      </c>
      <c r="M416" s="27">
        <v>156486</v>
      </c>
      <c r="N416" s="27">
        <v>552152.55000000005</v>
      </c>
      <c r="O416" s="1">
        <f>SUBTOTAL(9,C416:N416)</f>
        <v>0</v>
      </c>
    </row>
    <row r="417" spans="1:15" x14ac:dyDescent="0.35">
      <c r="A417" s="26" t="s">
        <v>86</v>
      </c>
      <c r="B417" s="26" t="s">
        <v>6</v>
      </c>
      <c r="C417" s="27">
        <v>968751.94000000006</v>
      </c>
      <c r="D417" s="27">
        <v>621411.79</v>
      </c>
      <c r="E417" s="27">
        <v>426931.4</v>
      </c>
      <c r="F417" s="27">
        <v>567033.09</v>
      </c>
      <c r="G417" s="27">
        <v>389180.97</v>
      </c>
      <c r="H417" s="27">
        <v>311454.08000000002</v>
      </c>
      <c r="I417" s="27">
        <v>287445.91999999993</v>
      </c>
      <c r="J417" s="27">
        <v>204090.19999999998</v>
      </c>
      <c r="K417" s="27">
        <v>280162.5</v>
      </c>
      <c r="L417" s="27">
        <v>289400.56</v>
      </c>
      <c r="M417" s="27">
        <v>259090.06000000003</v>
      </c>
      <c r="N417" s="27">
        <v>306206.70999999996</v>
      </c>
    </row>
    <row r="418" spans="1:15" hidden="1" x14ac:dyDescent="0.35">
      <c r="A418" s="26" t="s">
        <v>86</v>
      </c>
      <c r="B418" s="26" t="s">
        <v>7</v>
      </c>
      <c r="C418" s="27">
        <v>0</v>
      </c>
      <c r="D418" s="27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3610.2</v>
      </c>
      <c r="M418" s="27">
        <v>1190</v>
      </c>
      <c r="N418" s="27">
        <v>0</v>
      </c>
    </row>
    <row r="419" spans="1:15" hidden="1" x14ac:dyDescent="0.35">
      <c r="A419" s="26" t="s">
        <v>86</v>
      </c>
      <c r="B419" s="26" t="s">
        <v>8</v>
      </c>
      <c r="C419" s="27">
        <v>405944.42000000004</v>
      </c>
      <c r="D419" s="27">
        <v>282237.98000000004</v>
      </c>
      <c r="E419" s="27">
        <v>423392.77</v>
      </c>
      <c r="F419" s="27">
        <v>239042.84</v>
      </c>
      <c r="G419" s="27">
        <v>227302.34</v>
      </c>
      <c r="H419" s="27">
        <v>187116.19</v>
      </c>
      <c r="I419" s="27">
        <v>316222.81</v>
      </c>
      <c r="J419" s="27">
        <v>200031.44999999998</v>
      </c>
      <c r="K419" s="27">
        <v>279271.95</v>
      </c>
      <c r="L419" s="27">
        <v>425225.35000000003</v>
      </c>
      <c r="M419" s="27">
        <v>348388.64</v>
      </c>
      <c r="N419" s="27">
        <v>431451.37999999995</v>
      </c>
    </row>
    <row r="420" spans="1:15" hidden="1" x14ac:dyDescent="0.35">
      <c r="A420" s="26" t="s">
        <v>86</v>
      </c>
      <c r="B420" s="26" t="s">
        <v>10</v>
      </c>
      <c r="C420" s="27">
        <v>717926.71</v>
      </c>
      <c r="D420" s="27">
        <v>443988.01000000007</v>
      </c>
      <c r="E420" s="27">
        <v>411606.95999999996</v>
      </c>
      <c r="F420" s="27">
        <v>320297.37</v>
      </c>
      <c r="G420" s="27">
        <v>810349.48</v>
      </c>
      <c r="H420" s="27">
        <v>212111.81</v>
      </c>
      <c r="I420" s="27">
        <v>573342.68000000005</v>
      </c>
      <c r="J420" s="27">
        <v>420898.30000000005</v>
      </c>
      <c r="K420" s="27">
        <v>172992.58000000002</v>
      </c>
      <c r="L420" s="27">
        <v>1048299.26</v>
      </c>
      <c r="M420" s="27">
        <v>341181.55999999988</v>
      </c>
      <c r="N420" s="27">
        <v>565080.76</v>
      </c>
    </row>
    <row r="421" spans="1:15" hidden="1" x14ac:dyDescent="0.35">
      <c r="A421" s="26" t="s">
        <v>86</v>
      </c>
      <c r="B421" s="26" t="s">
        <v>11</v>
      </c>
      <c r="C421" s="27">
        <v>613400.70000000007</v>
      </c>
      <c r="D421" s="27">
        <v>432307.2699999999</v>
      </c>
      <c r="E421" s="27">
        <v>496230.76000000013</v>
      </c>
      <c r="F421" s="27">
        <v>705289.29</v>
      </c>
      <c r="G421" s="27">
        <v>552158.20000000007</v>
      </c>
      <c r="H421" s="27">
        <v>644572.8899999999</v>
      </c>
      <c r="I421" s="27">
        <v>709658.12000000023</v>
      </c>
      <c r="J421" s="27">
        <v>405261.31999999995</v>
      </c>
      <c r="K421" s="27">
        <v>540239.9</v>
      </c>
      <c r="L421" s="27">
        <v>467926.81000000011</v>
      </c>
      <c r="M421" s="27">
        <v>539841.12</v>
      </c>
      <c r="N421" s="27">
        <v>649203.34000000008</v>
      </c>
    </row>
    <row r="422" spans="1:15" hidden="1" x14ac:dyDescent="0.35">
      <c r="A422" s="26" t="s">
        <v>61</v>
      </c>
      <c r="B422" s="26" t="s">
        <v>2</v>
      </c>
      <c r="C422" s="27">
        <v>0</v>
      </c>
      <c r="D422" s="27">
        <v>0</v>
      </c>
      <c r="E422" s="27">
        <v>0</v>
      </c>
      <c r="F422" s="27">
        <v>3500000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5004808.99</v>
      </c>
      <c r="N422" s="27">
        <v>0</v>
      </c>
    </row>
    <row r="423" spans="1:15" hidden="1" x14ac:dyDescent="0.35">
      <c r="A423" s="26" t="s">
        <v>61</v>
      </c>
      <c r="B423" s="26" t="s">
        <v>3</v>
      </c>
      <c r="C423" s="27">
        <v>0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0</v>
      </c>
      <c r="M423" s="27">
        <v>0</v>
      </c>
      <c r="N423" s="27">
        <v>0</v>
      </c>
    </row>
    <row r="424" spans="1:15" hidden="1" x14ac:dyDescent="0.35">
      <c r="A424" s="26" t="s">
        <v>61</v>
      </c>
      <c r="B424" s="26" t="s">
        <v>4</v>
      </c>
      <c r="C424" s="27">
        <v>370384</v>
      </c>
      <c r="D424" s="27">
        <v>834402.84</v>
      </c>
      <c r="E424" s="27">
        <v>344736</v>
      </c>
      <c r="F424" s="27">
        <v>613977</v>
      </c>
      <c r="G424" s="27">
        <v>2151383</v>
      </c>
      <c r="H424" s="27">
        <v>359044.2</v>
      </c>
      <c r="I424" s="27">
        <v>582489.41999999993</v>
      </c>
      <c r="J424" s="27">
        <v>660372.69999999995</v>
      </c>
      <c r="K424" s="27">
        <v>756259.64</v>
      </c>
      <c r="L424" s="27">
        <v>738820.66999999993</v>
      </c>
      <c r="M424" s="27">
        <v>5831919.8700000001</v>
      </c>
      <c r="N424" s="27">
        <v>4088795.1599999997</v>
      </c>
    </row>
    <row r="425" spans="1:15" hidden="1" x14ac:dyDescent="0.35">
      <c r="A425" s="26" t="s">
        <v>61</v>
      </c>
      <c r="B425" s="26" t="s">
        <v>5</v>
      </c>
      <c r="C425" s="27">
        <v>250584</v>
      </c>
      <c r="D425" s="27">
        <v>585073.30000000005</v>
      </c>
      <c r="E425" s="27">
        <v>1741486.9000000001</v>
      </c>
      <c r="F425" s="27">
        <v>825064.4</v>
      </c>
      <c r="G425" s="27">
        <v>668096.6</v>
      </c>
      <c r="H425" s="27">
        <v>588378.44999999995</v>
      </c>
      <c r="I425" s="27">
        <v>1118779.9000000001</v>
      </c>
      <c r="J425" s="27">
        <v>539807.80000000005</v>
      </c>
      <c r="K425" s="27">
        <v>345159.5</v>
      </c>
      <c r="L425" s="27">
        <v>107765.4</v>
      </c>
      <c r="M425" s="27">
        <v>228696.69999999998</v>
      </c>
      <c r="N425" s="27">
        <v>143947.6</v>
      </c>
      <c r="O425" s="1">
        <f>SUBTOTAL(9,C425:N425)</f>
        <v>0</v>
      </c>
    </row>
    <row r="426" spans="1:15" x14ac:dyDescent="0.35">
      <c r="A426" s="26" t="s">
        <v>61</v>
      </c>
      <c r="B426" s="26" t="s">
        <v>6</v>
      </c>
      <c r="C426" s="27">
        <v>560556.07000000007</v>
      </c>
      <c r="D426" s="27">
        <v>437362.87</v>
      </c>
      <c r="E426" s="27">
        <v>430035.26</v>
      </c>
      <c r="F426" s="27">
        <v>353044.63</v>
      </c>
      <c r="G426" s="27">
        <v>616016.32000000007</v>
      </c>
      <c r="H426" s="27">
        <v>1208441.0699999998</v>
      </c>
      <c r="I426" s="27">
        <v>1061922.24</v>
      </c>
      <c r="J426" s="27">
        <v>701529.26</v>
      </c>
      <c r="K426" s="27">
        <v>855232.75</v>
      </c>
      <c r="L426" s="27">
        <v>955944.55000000016</v>
      </c>
      <c r="M426" s="27">
        <v>799815.9</v>
      </c>
      <c r="N426" s="27">
        <v>570656.14</v>
      </c>
    </row>
    <row r="427" spans="1:15" hidden="1" x14ac:dyDescent="0.35">
      <c r="A427" s="26" t="s">
        <v>61</v>
      </c>
      <c r="B427" s="26" t="s">
        <v>7</v>
      </c>
      <c r="C427" s="27">
        <v>513950</v>
      </c>
      <c r="D427" s="27">
        <v>14270</v>
      </c>
      <c r="E427" s="27">
        <v>0</v>
      </c>
      <c r="F427" s="27">
        <v>192400</v>
      </c>
      <c r="G427" s="27">
        <v>2773.6</v>
      </c>
      <c r="H427" s="27">
        <v>0</v>
      </c>
      <c r="I427" s="27">
        <v>2212</v>
      </c>
      <c r="J427" s="27">
        <v>0</v>
      </c>
      <c r="K427" s="27">
        <v>10990</v>
      </c>
      <c r="L427" s="27">
        <v>0</v>
      </c>
      <c r="M427" s="27">
        <v>0</v>
      </c>
      <c r="N427" s="27">
        <v>0</v>
      </c>
    </row>
    <row r="428" spans="1:15" hidden="1" x14ac:dyDescent="0.35">
      <c r="A428" s="26" t="s">
        <v>61</v>
      </c>
      <c r="B428" s="26" t="s">
        <v>8</v>
      </c>
      <c r="C428" s="27">
        <v>0</v>
      </c>
      <c r="D428" s="27">
        <v>0</v>
      </c>
      <c r="E428" s="27">
        <v>14500</v>
      </c>
      <c r="F428" s="27">
        <v>0</v>
      </c>
      <c r="G428" s="27">
        <v>23250</v>
      </c>
      <c r="H428" s="27">
        <v>0</v>
      </c>
      <c r="I428" s="27">
        <v>10132.1</v>
      </c>
      <c r="J428" s="27">
        <v>27100</v>
      </c>
      <c r="K428" s="27">
        <v>23250</v>
      </c>
      <c r="L428" s="27">
        <v>17541</v>
      </c>
      <c r="M428" s="27">
        <v>0</v>
      </c>
      <c r="N428" s="27">
        <v>0</v>
      </c>
    </row>
    <row r="429" spans="1:15" hidden="1" x14ac:dyDescent="0.35">
      <c r="A429" s="26" t="s">
        <v>61</v>
      </c>
      <c r="B429" s="26" t="s">
        <v>10</v>
      </c>
      <c r="C429" s="27">
        <v>99427.61</v>
      </c>
      <c r="D429" s="27">
        <v>512664.92000000004</v>
      </c>
      <c r="E429" s="27">
        <v>228146.86000000002</v>
      </c>
      <c r="F429" s="27">
        <v>415825.80999999994</v>
      </c>
      <c r="G429" s="27">
        <v>172328.35</v>
      </c>
      <c r="H429" s="27">
        <v>324140.78000000003</v>
      </c>
      <c r="I429" s="27">
        <v>460161.76000000007</v>
      </c>
      <c r="J429" s="27">
        <v>159187.89999999994</v>
      </c>
      <c r="K429" s="27">
        <v>396731.38999999984</v>
      </c>
      <c r="L429" s="27">
        <v>595201.17999999982</v>
      </c>
      <c r="M429" s="27">
        <v>203251.79</v>
      </c>
      <c r="N429" s="27">
        <v>192597.67999999993</v>
      </c>
    </row>
    <row r="430" spans="1:15" hidden="1" x14ac:dyDescent="0.35">
      <c r="A430" s="26" t="s">
        <v>61</v>
      </c>
      <c r="B430" s="26" t="s">
        <v>11</v>
      </c>
      <c r="C430" s="27">
        <v>172049.68</v>
      </c>
      <c r="D430" s="27">
        <v>64533</v>
      </c>
      <c r="E430" s="27">
        <v>34204.479999999996</v>
      </c>
      <c r="F430" s="27">
        <v>13214</v>
      </c>
      <c r="G430" s="27">
        <v>62697.600000000006</v>
      </c>
      <c r="H430" s="27">
        <v>108493.4</v>
      </c>
      <c r="I430" s="27">
        <v>115865.23999999999</v>
      </c>
      <c r="J430" s="27">
        <v>140018.51</v>
      </c>
      <c r="K430" s="27">
        <v>31894.6</v>
      </c>
      <c r="L430" s="27">
        <v>334474.87</v>
      </c>
      <c r="M430" s="27">
        <v>72776.86</v>
      </c>
      <c r="N430" s="27">
        <v>48832.55</v>
      </c>
    </row>
    <row r="431" spans="1:15" hidden="1" x14ac:dyDescent="0.35">
      <c r="A431" s="26" t="s">
        <v>120</v>
      </c>
      <c r="B431" s="26" t="s">
        <v>2</v>
      </c>
      <c r="C431" s="27">
        <v>2175064</v>
      </c>
      <c r="D431" s="27">
        <v>5920798</v>
      </c>
      <c r="E431" s="27">
        <v>184420</v>
      </c>
      <c r="F431" s="27">
        <v>508443</v>
      </c>
      <c r="G431" s="27">
        <v>105420</v>
      </c>
      <c r="H431" s="27">
        <v>100015</v>
      </c>
      <c r="I431" s="27">
        <v>1624975</v>
      </c>
      <c r="J431" s="27">
        <v>494985</v>
      </c>
      <c r="K431" s="27">
        <v>325008</v>
      </c>
      <c r="L431" s="27">
        <v>399936</v>
      </c>
      <c r="M431" s="27">
        <v>125128</v>
      </c>
      <c r="N431" s="27">
        <v>100066</v>
      </c>
    </row>
    <row r="432" spans="1:15" hidden="1" x14ac:dyDescent="0.35">
      <c r="A432" s="26" t="s">
        <v>120</v>
      </c>
      <c r="B432" s="26" t="s">
        <v>3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</row>
    <row r="433" spans="1:15" hidden="1" x14ac:dyDescent="0.35">
      <c r="A433" s="26" t="s">
        <v>120</v>
      </c>
      <c r="B433" s="26" t="s">
        <v>4</v>
      </c>
      <c r="C433" s="27">
        <v>781201</v>
      </c>
      <c r="D433" s="27">
        <v>208016</v>
      </c>
      <c r="E433" s="27">
        <v>1241532</v>
      </c>
      <c r="F433" s="27">
        <v>178851.65999999997</v>
      </c>
      <c r="G433" s="27">
        <v>778315.48</v>
      </c>
      <c r="H433" s="27">
        <v>473292.70999999996</v>
      </c>
      <c r="I433" s="27">
        <v>1192669</v>
      </c>
      <c r="J433" s="27">
        <v>937081.33</v>
      </c>
      <c r="K433" s="27">
        <v>649581</v>
      </c>
      <c r="L433" s="27">
        <v>815067</v>
      </c>
      <c r="M433" s="27">
        <v>881449.62</v>
      </c>
      <c r="N433" s="27">
        <v>1249272.6299999999</v>
      </c>
    </row>
    <row r="434" spans="1:15" hidden="1" x14ac:dyDescent="0.35">
      <c r="A434" s="26" t="s">
        <v>120</v>
      </c>
      <c r="B434" s="26" t="s">
        <v>5</v>
      </c>
      <c r="C434" s="27">
        <v>76651</v>
      </c>
      <c r="D434" s="27">
        <v>208623.1</v>
      </c>
      <c r="E434" s="27">
        <v>274125</v>
      </c>
      <c r="F434" s="27">
        <v>1232932.3999999999</v>
      </c>
      <c r="G434" s="27">
        <v>1116071</v>
      </c>
      <c r="H434" s="27">
        <v>407436.80000000005</v>
      </c>
      <c r="I434" s="27">
        <v>43080</v>
      </c>
      <c r="J434" s="27">
        <v>98650.4</v>
      </c>
      <c r="K434" s="27">
        <v>20840</v>
      </c>
      <c r="L434" s="27">
        <v>152332</v>
      </c>
      <c r="M434" s="27">
        <v>42980</v>
      </c>
      <c r="N434" s="27">
        <v>41742.800000000003</v>
      </c>
      <c r="O434" s="1">
        <f>SUBTOTAL(9,C434:N434)</f>
        <v>0</v>
      </c>
    </row>
    <row r="435" spans="1:15" x14ac:dyDescent="0.35">
      <c r="A435" s="26" t="s">
        <v>120</v>
      </c>
      <c r="B435" s="26" t="s">
        <v>6</v>
      </c>
      <c r="C435" s="27">
        <v>59786.400000000001</v>
      </c>
      <c r="D435" s="27">
        <v>17438.400000000001</v>
      </c>
      <c r="E435" s="27">
        <v>39177.800000000003</v>
      </c>
      <c r="F435" s="27">
        <v>18694.800000000003</v>
      </c>
      <c r="G435" s="27">
        <v>54574.8</v>
      </c>
      <c r="H435" s="27">
        <v>1547.2</v>
      </c>
      <c r="I435" s="27">
        <v>39186.400000000001</v>
      </c>
      <c r="J435" s="27">
        <v>1032</v>
      </c>
      <c r="K435" s="27">
        <v>53719.3</v>
      </c>
      <c r="L435" s="27">
        <v>65090.8</v>
      </c>
      <c r="M435" s="27">
        <v>18598.400000000001</v>
      </c>
      <c r="N435" s="27">
        <v>35266.400000000001</v>
      </c>
    </row>
    <row r="436" spans="1:15" hidden="1" x14ac:dyDescent="0.35">
      <c r="A436" s="26" t="s">
        <v>120</v>
      </c>
      <c r="B436" s="26" t="s">
        <v>7</v>
      </c>
      <c r="C436" s="27">
        <v>1785300</v>
      </c>
      <c r="D436" s="27">
        <v>0</v>
      </c>
      <c r="E436" s="27">
        <v>0</v>
      </c>
      <c r="F436" s="27">
        <v>264</v>
      </c>
      <c r="G436" s="27">
        <v>270500</v>
      </c>
      <c r="H436" s="27">
        <v>0</v>
      </c>
      <c r="I436" s="27">
        <v>0</v>
      </c>
      <c r="J436" s="27">
        <v>0</v>
      </c>
      <c r="K436" s="27">
        <v>0</v>
      </c>
      <c r="L436" s="27">
        <v>0</v>
      </c>
      <c r="M436" s="27">
        <v>0</v>
      </c>
      <c r="N436" s="27">
        <v>0</v>
      </c>
    </row>
    <row r="437" spans="1:15" hidden="1" x14ac:dyDescent="0.35">
      <c r="A437" s="26" t="s">
        <v>120</v>
      </c>
      <c r="B437" s="26" t="s">
        <v>8</v>
      </c>
      <c r="C437" s="27">
        <v>463794.56</v>
      </c>
      <c r="D437" s="27">
        <v>377990.95</v>
      </c>
      <c r="E437" s="27">
        <v>166584.02999999997</v>
      </c>
      <c r="F437" s="27">
        <v>280027.33</v>
      </c>
      <c r="G437" s="27">
        <v>235339.20999999996</v>
      </c>
      <c r="H437" s="27">
        <v>148312.66</v>
      </c>
      <c r="I437" s="27">
        <v>439152.87</v>
      </c>
      <c r="J437" s="27">
        <v>345467.57999999996</v>
      </c>
      <c r="K437" s="27">
        <v>308537.91000000009</v>
      </c>
      <c r="L437" s="27">
        <v>305444.62999999995</v>
      </c>
      <c r="M437" s="27">
        <v>270763.45999999996</v>
      </c>
      <c r="N437" s="27">
        <v>412180.39999999997</v>
      </c>
    </row>
    <row r="438" spans="1:15" hidden="1" x14ac:dyDescent="0.35">
      <c r="A438" s="26" t="s">
        <v>120</v>
      </c>
      <c r="B438" s="26" t="s">
        <v>10</v>
      </c>
      <c r="C438" s="27">
        <v>2735052.5</v>
      </c>
      <c r="D438" s="27">
        <v>3172229.6</v>
      </c>
      <c r="E438" s="27">
        <v>307793</v>
      </c>
      <c r="F438" s="27">
        <v>856275.41</v>
      </c>
      <c r="G438" s="27">
        <v>890033</v>
      </c>
      <c r="H438" s="27">
        <v>863873</v>
      </c>
      <c r="I438" s="27">
        <v>598057</v>
      </c>
      <c r="J438" s="27">
        <v>83708.76999999999</v>
      </c>
      <c r="K438" s="27">
        <v>326181</v>
      </c>
      <c r="L438" s="27">
        <v>63558.720000000001</v>
      </c>
      <c r="M438" s="27">
        <v>675524.38</v>
      </c>
      <c r="N438" s="27">
        <v>327661.75</v>
      </c>
    </row>
    <row r="439" spans="1:15" hidden="1" x14ac:dyDescent="0.35">
      <c r="A439" s="26" t="s">
        <v>120</v>
      </c>
      <c r="B439" s="26" t="s">
        <v>11</v>
      </c>
      <c r="C439" s="27">
        <v>89891.94</v>
      </c>
      <c r="D439" s="27">
        <v>225468.96000000005</v>
      </c>
      <c r="E439" s="27">
        <v>63426.420000000006</v>
      </c>
      <c r="F439" s="27">
        <v>248920.50000000003</v>
      </c>
      <c r="G439" s="27">
        <v>197422.22999999998</v>
      </c>
      <c r="H439" s="27">
        <v>188073.84000000003</v>
      </c>
      <c r="I439" s="27">
        <v>203640.39999999997</v>
      </c>
      <c r="J439" s="27">
        <v>214334.57000000004</v>
      </c>
      <c r="K439" s="27">
        <v>214652.33000000002</v>
      </c>
      <c r="L439" s="27">
        <v>120260.20000000001</v>
      </c>
      <c r="M439" s="27">
        <v>117511.14000000001</v>
      </c>
      <c r="N439" s="27">
        <v>135173.80000000002</v>
      </c>
    </row>
    <row r="440" spans="1:15" hidden="1" x14ac:dyDescent="0.35">
      <c r="A440" s="26" t="s">
        <v>151</v>
      </c>
      <c r="B440" s="26" t="s">
        <v>2</v>
      </c>
      <c r="C440" s="27">
        <v>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10524220</v>
      </c>
      <c r="M440" s="27">
        <v>0</v>
      </c>
      <c r="N440" s="27">
        <v>0</v>
      </c>
    </row>
    <row r="441" spans="1:15" hidden="1" x14ac:dyDescent="0.35">
      <c r="A441" s="26" t="s">
        <v>151</v>
      </c>
      <c r="B441" s="26" t="s">
        <v>3</v>
      </c>
      <c r="C441" s="27">
        <v>0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0</v>
      </c>
    </row>
    <row r="442" spans="1:15" hidden="1" x14ac:dyDescent="0.35">
      <c r="A442" s="26" t="s">
        <v>151</v>
      </c>
      <c r="B442" s="26" t="s">
        <v>4</v>
      </c>
      <c r="C442" s="27">
        <v>48687</v>
      </c>
      <c r="D442" s="27">
        <v>122839</v>
      </c>
      <c r="E442" s="27">
        <v>164918</v>
      </c>
      <c r="F442" s="27">
        <v>97071</v>
      </c>
      <c r="G442" s="27">
        <v>96360</v>
      </c>
      <c r="H442" s="27">
        <v>75963</v>
      </c>
      <c r="I442" s="27">
        <v>95</v>
      </c>
      <c r="J442" s="27">
        <v>26244</v>
      </c>
      <c r="K442" s="27">
        <v>51863.9</v>
      </c>
      <c r="L442" s="27">
        <v>0</v>
      </c>
      <c r="M442" s="27">
        <v>22776</v>
      </c>
      <c r="N442" s="27">
        <v>13.54</v>
      </c>
    </row>
    <row r="443" spans="1:15" hidden="1" x14ac:dyDescent="0.35">
      <c r="A443" s="26" t="s">
        <v>151</v>
      </c>
      <c r="B443" s="26" t="s">
        <v>5</v>
      </c>
      <c r="C443" s="27">
        <v>556324.60000000009</v>
      </c>
      <c r="D443" s="27">
        <v>171595.78</v>
      </c>
      <c r="E443" s="27">
        <v>821435.01000000013</v>
      </c>
      <c r="F443" s="27">
        <v>760617.01000000013</v>
      </c>
      <c r="G443" s="27">
        <v>600671.80000000005</v>
      </c>
      <c r="H443" s="27">
        <v>493660.4</v>
      </c>
      <c r="I443" s="27">
        <v>616665.59999999998</v>
      </c>
      <c r="J443" s="27">
        <v>1061558.8</v>
      </c>
      <c r="K443" s="27">
        <v>1220302.1000000001</v>
      </c>
      <c r="L443" s="27">
        <v>1334298.9899999998</v>
      </c>
      <c r="M443" s="27">
        <v>778135.5</v>
      </c>
      <c r="N443" s="27">
        <v>311145</v>
      </c>
      <c r="O443" s="1">
        <f>SUBTOTAL(9,C443:N443)</f>
        <v>0</v>
      </c>
    </row>
    <row r="444" spans="1:15" x14ac:dyDescent="0.35">
      <c r="A444" s="26" t="s">
        <v>151</v>
      </c>
      <c r="B444" s="26" t="s">
        <v>6</v>
      </c>
      <c r="C444" s="27">
        <v>0</v>
      </c>
      <c r="D444" s="27">
        <v>3200</v>
      </c>
      <c r="E444" s="27">
        <v>0</v>
      </c>
      <c r="F444" s="27">
        <v>22701.98</v>
      </c>
      <c r="G444" s="27">
        <v>21865.19</v>
      </c>
      <c r="H444" s="27">
        <v>170015.16999999998</v>
      </c>
      <c r="I444" s="27">
        <v>501363.22000000003</v>
      </c>
      <c r="J444" s="27">
        <v>172161.09</v>
      </c>
      <c r="K444" s="27">
        <v>520558.65</v>
      </c>
      <c r="L444" s="27">
        <v>111686.67000000001</v>
      </c>
      <c r="M444" s="27">
        <v>132666.34</v>
      </c>
      <c r="N444" s="27">
        <v>67076.179999999993</v>
      </c>
    </row>
    <row r="445" spans="1:15" hidden="1" x14ac:dyDescent="0.35">
      <c r="A445" s="26" t="s">
        <v>151</v>
      </c>
      <c r="B445" s="26" t="s">
        <v>7</v>
      </c>
      <c r="C445" s="27">
        <v>0</v>
      </c>
      <c r="D445" s="27">
        <v>0</v>
      </c>
      <c r="E445" s="27">
        <v>0</v>
      </c>
      <c r="F445" s="27">
        <v>480.35</v>
      </c>
      <c r="G445" s="27">
        <v>0</v>
      </c>
      <c r="H445" s="27">
        <v>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7">
        <v>600</v>
      </c>
    </row>
    <row r="446" spans="1:15" hidden="1" x14ac:dyDescent="0.35">
      <c r="A446" s="26" t="s">
        <v>151</v>
      </c>
      <c r="B446" s="26" t="s">
        <v>8</v>
      </c>
      <c r="C446" s="27">
        <v>1173491.46</v>
      </c>
      <c r="D446" s="27">
        <v>787514</v>
      </c>
      <c r="E446" s="27">
        <v>544243</v>
      </c>
      <c r="F446" s="27">
        <v>471882</v>
      </c>
      <c r="G446" s="27">
        <v>597993</v>
      </c>
      <c r="H446" s="27">
        <v>816843.9</v>
      </c>
      <c r="I446" s="27">
        <v>1302618</v>
      </c>
      <c r="J446" s="27">
        <v>789098.5</v>
      </c>
      <c r="K446" s="27">
        <v>867529.66</v>
      </c>
      <c r="L446" s="27">
        <v>2316430.6800000002</v>
      </c>
      <c r="M446" s="27">
        <v>1171250.5</v>
      </c>
      <c r="N446" s="27">
        <v>1164548</v>
      </c>
    </row>
    <row r="447" spans="1:15" hidden="1" x14ac:dyDescent="0.35">
      <c r="A447" s="26" t="s">
        <v>151</v>
      </c>
      <c r="B447" s="26" t="s">
        <v>10</v>
      </c>
      <c r="C447" s="27">
        <v>2225.5</v>
      </c>
      <c r="D447" s="27">
        <v>165.35</v>
      </c>
      <c r="E447" s="27">
        <v>25617</v>
      </c>
      <c r="F447" s="27">
        <v>77426.3</v>
      </c>
      <c r="G447" s="27">
        <v>24817.77</v>
      </c>
      <c r="H447" s="27">
        <v>21776.199999999997</v>
      </c>
      <c r="I447" s="27">
        <v>20733.400000000005</v>
      </c>
      <c r="J447" s="27">
        <v>24290.5</v>
      </c>
      <c r="K447" s="27">
        <v>22196.1</v>
      </c>
      <c r="L447" s="27">
        <v>351.51</v>
      </c>
      <c r="M447" s="27">
        <v>10955.22</v>
      </c>
      <c r="N447" s="27">
        <v>308.45999999999998</v>
      </c>
    </row>
    <row r="448" spans="1:15" hidden="1" x14ac:dyDescent="0.35">
      <c r="A448" s="26" t="s">
        <v>151</v>
      </c>
      <c r="B448" s="26" t="s">
        <v>11</v>
      </c>
      <c r="C448" s="27">
        <v>838522.77</v>
      </c>
      <c r="D448" s="27">
        <v>323462.99000000005</v>
      </c>
      <c r="E448" s="27">
        <v>369365.83999999997</v>
      </c>
      <c r="F448" s="27">
        <v>783547.70000000007</v>
      </c>
      <c r="G448" s="27">
        <v>710040.5399999998</v>
      </c>
      <c r="H448" s="27">
        <v>460108.64</v>
      </c>
      <c r="I448" s="27">
        <v>680286.03</v>
      </c>
      <c r="J448" s="27">
        <v>666781.29999999981</v>
      </c>
      <c r="K448" s="27">
        <v>567611.78</v>
      </c>
      <c r="L448" s="27">
        <v>1102620.3399999999</v>
      </c>
      <c r="M448" s="27">
        <v>781242.62</v>
      </c>
      <c r="N448" s="27">
        <v>962869.56</v>
      </c>
    </row>
    <row r="449" spans="1:15" hidden="1" x14ac:dyDescent="0.35">
      <c r="A449" s="26" t="s">
        <v>170</v>
      </c>
      <c r="B449" s="26" t="s">
        <v>2</v>
      </c>
      <c r="C449" s="27">
        <v>42378</v>
      </c>
      <c r="D449" s="27">
        <v>52500</v>
      </c>
      <c r="E449" s="27">
        <v>66292.800000000003</v>
      </c>
      <c r="F449" s="27">
        <v>64646.400000000001</v>
      </c>
      <c r="G449" s="27">
        <v>66326.399999999994</v>
      </c>
      <c r="H449" s="27">
        <v>85680</v>
      </c>
      <c r="I449" s="27">
        <v>171292.79999999999</v>
      </c>
      <c r="J449" s="27">
        <v>110040</v>
      </c>
      <c r="K449" s="27">
        <v>73080</v>
      </c>
      <c r="L449" s="27">
        <v>34020</v>
      </c>
      <c r="M449" s="27">
        <v>0</v>
      </c>
      <c r="N449" s="27">
        <v>0</v>
      </c>
    </row>
    <row r="450" spans="1:15" hidden="1" x14ac:dyDescent="0.35">
      <c r="A450" s="26" t="s">
        <v>170</v>
      </c>
      <c r="B450" s="26" t="s">
        <v>3</v>
      </c>
      <c r="C450" s="27">
        <v>0</v>
      </c>
      <c r="D450" s="27">
        <v>0</v>
      </c>
      <c r="E450" s="27">
        <v>0</v>
      </c>
      <c r="F450" s="27">
        <v>0</v>
      </c>
      <c r="G450" s="27">
        <v>0</v>
      </c>
      <c r="H450" s="27">
        <v>0</v>
      </c>
      <c r="I450" s="27">
        <v>0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</row>
    <row r="451" spans="1:15" hidden="1" x14ac:dyDescent="0.35">
      <c r="A451" s="26" t="s">
        <v>170</v>
      </c>
      <c r="B451" s="26" t="s">
        <v>4</v>
      </c>
      <c r="C451" s="27">
        <v>3211578.8</v>
      </c>
      <c r="D451" s="27">
        <v>3263352</v>
      </c>
      <c r="E451" s="27">
        <v>1673662.94</v>
      </c>
      <c r="F451" s="27">
        <v>2096815.5</v>
      </c>
      <c r="G451" s="27">
        <v>1073266</v>
      </c>
      <c r="H451" s="27">
        <v>2142884</v>
      </c>
      <c r="I451" s="27">
        <v>3152457.2</v>
      </c>
      <c r="J451" s="27">
        <v>0</v>
      </c>
      <c r="K451" s="27">
        <v>2633306.86</v>
      </c>
      <c r="L451" s="27">
        <v>1113920.73</v>
      </c>
      <c r="M451" s="27">
        <v>1073785</v>
      </c>
      <c r="N451" s="27">
        <v>1072737</v>
      </c>
    </row>
    <row r="452" spans="1:15" hidden="1" x14ac:dyDescent="0.35">
      <c r="A452" s="26" t="s">
        <v>170</v>
      </c>
      <c r="B452" s="26" t="s">
        <v>5</v>
      </c>
      <c r="C452" s="27">
        <v>198526</v>
      </c>
      <c r="D452" s="27">
        <v>92714.4</v>
      </c>
      <c r="E452" s="27">
        <v>67216</v>
      </c>
      <c r="F452" s="27">
        <v>168280</v>
      </c>
      <c r="G452" s="27">
        <v>122542.3</v>
      </c>
      <c r="H452" s="27">
        <v>108816</v>
      </c>
      <c r="I452" s="27">
        <v>26400</v>
      </c>
      <c r="J452" s="27">
        <v>79200</v>
      </c>
      <c r="K452" s="27">
        <v>54091.5</v>
      </c>
      <c r="L452" s="27">
        <v>0</v>
      </c>
      <c r="M452" s="27">
        <v>21796</v>
      </c>
      <c r="N452" s="27">
        <v>132191.4</v>
      </c>
      <c r="O452" s="1">
        <f>SUBTOTAL(9,C452:N452)</f>
        <v>0</v>
      </c>
    </row>
    <row r="453" spans="1:15" x14ac:dyDescent="0.35">
      <c r="A453" s="26" t="s">
        <v>170</v>
      </c>
      <c r="B453" s="26" t="s">
        <v>6</v>
      </c>
      <c r="C453" s="27">
        <v>63244</v>
      </c>
      <c r="D453" s="27">
        <v>102317.28</v>
      </c>
      <c r="E453" s="27">
        <v>102393</v>
      </c>
      <c r="F453" s="27">
        <v>61222</v>
      </c>
      <c r="G453" s="27">
        <v>99828.5</v>
      </c>
      <c r="H453" s="27">
        <v>72802.8</v>
      </c>
      <c r="I453" s="27">
        <v>51136</v>
      </c>
      <c r="J453" s="27">
        <v>46696</v>
      </c>
      <c r="K453" s="27">
        <v>107602.49</v>
      </c>
      <c r="L453" s="27">
        <v>31888</v>
      </c>
      <c r="M453" s="27">
        <v>51136</v>
      </c>
      <c r="N453" s="27">
        <v>51136</v>
      </c>
    </row>
    <row r="454" spans="1:15" hidden="1" x14ac:dyDescent="0.35">
      <c r="A454" s="26" t="s">
        <v>170</v>
      </c>
      <c r="B454" s="26" t="s">
        <v>8</v>
      </c>
      <c r="C454" s="27">
        <v>509444.56</v>
      </c>
      <c r="D454" s="27">
        <v>223572.33</v>
      </c>
      <c r="E454" s="27">
        <v>362961.68</v>
      </c>
      <c r="F454" s="27">
        <v>203064.08000000002</v>
      </c>
      <c r="G454" s="27">
        <v>193692.86</v>
      </c>
      <c r="H454" s="27">
        <v>445983.62999999995</v>
      </c>
      <c r="I454" s="27">
        <v>389744.01</v>
      </c>
      <c r="J454" s="27">
        <v>758731.2300000001</v>
      </c>
      <c r="K454" s="27">
        <v>672067.61</v>
      </c>
      <c r="L454" s="27">
        <v>77978.31</v>
      </c>
      <c r="M454" s="27">
        <v>432718.17</v>
      </c>
      <c r="N454" s="27">
        <v>705303.29</v>
      </c>
    </row>
    <row r="455" spans="1:15" hidden="1" x14ac:dyDescent="0.35">
      <c r="A455" s="26" t="s">
        <v>170</v>
      </c>
      <c r="B455" s="26" t="s">
        <v>10</v>
      </c>
      <c r="C455" s="27">
        <v>48271.590000000004</v>
      </c>
      <c r="D455" s="27">
        <v>95283</v>
      </c>
      <c r="E455" s="27">
        <v>50442.090000000004</v>
      </c>
      <c r="F455" s="27">
        <v>94310.58</v>
      </c>
      <c r="G455" s="27">
        <v>5159211.3</v>
      </c>
      <c r="H455" s="27">
        <v>25834.85</v>
      </c>
      <c r="I455" s="27">
        <v>49829.18</v>
      </c>
      <c r="J455" s="27">
        <v>38045.759999999995</v>
      </c>
      <c r="K455" s="27">
        <v>96632.66</v>
      </c>
      <c r="L455" s="27">
        <v>150897.96999999994</v>
      </c>
      <c r="M455" s="27">
        <v>54618.320000000014</v>
      </c>
      <c r="N455" s="27">
        <v>37536.039999999994</v>
      </c>
    </row>
    <row r="456" spans="1:15" hidden="1" x14ac:dyDescent="0.35">
      <c r="A456" s="26" t="s">
        <v>170</v>
      </c>
      <c r="B456" s="26" t="s">
        <v>11</v>
      </c>
      <c r="C456" s="27">
        <v>345788.87999999995</v>
      </c>
      <c r="D456" s="27">
        <v>154042.66</v>
      </c>
      <c r="E456" s="27">
        <v>291505.49</v>
      </c>
      <c r="F456" s="27">
        <v>294808.63000000006</v>
      </c>
      <c r="G456" s="27">
        <v>242791.14</v>
      </c>
      <c r="H456" s="27">
        <v>289862.69999999995</v>
      </c>
      <c r="I456" s="27">
        <v>239322.64</v>
      </c>
      <c r="J456" s="27">
        <v>296041.77</v>
      </c>
      <c r="K456" s="27">
        <v>240960.94000000003</v>
      </c>
      <c r="L456" s="27">
        <v>243890.12</v>
      </c>
      <c r="M456" s="27">
        <v>360253.4</v>
      </c>
      <c r="N456" s="27">
        <v>378025.76</v>
      </c>
    </row>
    <row r="457" spans="1:15" hidden="1" x14ac:dyDescent="0.35">
      <c r="A457" s="26" t="s">
        <v>153</v>
      </c>
      <c r="B457" s="26" t="s">
        <v>3</v>
      </c>
      <c r="C457" s="27">
        <v>0</v>
      </c>
      <c r="D457" s="27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</row>
    <row r="458" spans="1:15" hidden="1" x14ac:dyDescent="0.35">
      <c r="A458" s="26" t="s">
        <v>153</v>
      </c>
      <c r="B458" s="26" t="s">
        <v>4</v>
      </c>
      <c r="C458" s="27">
        <v>515055</v>
      </c>
      <c r="D458" s="27">
        <v>464867.79</v>
      </c>
      <c r="E458" s="27">
        <v>437786.53</v>
      </c>
      <c r="F458" s="27">
        <v>441858.18</v>
      </c>
      <c r="G458" s="27">
        <v>977484.78999999992</v>
      </c>
      <c r="H458" s="27">
        <v>487222.87</v>
      </c>
      <c r="I458" s="27">
        <v>848970.36</v>
      </c>
      <c r="J458" s="27">
        <v>212213.79</v>
      </c>
      <c r="K458" s="27">
        <v>995538.5</v>
      </c>
      <c r="L458" s="27">
        <v>997856.63</v>
      </c>
      <c r="M458" s="27">
        <v>350998</v>
      </c>
      <c r="N458" s="27">
        <v>323298.40000000002</v>
      </c>
    </row>
    <row r="459" spans="1:15" hidden="1" x14ac:dyDescent="0.35">
      <c r="A459" s="26" t="s">
        <v>153</v>
      </c>
      <c r="B459" s="26" t="s">
        <v>5</v>
      </c>
      <c r="C459" s="27">
        <v>277715.59999999998</v>
      </c>
      <c r="D459" s="27">
        <v>242690.8</v>
      </c>
      <c r="E459" s="27">
        <v>913327.7699999999</v>
      </c>
      <c r="F459" s="27">
        <v>1369192.9499999997</v>
      </c>
      <c r="G459" s="27">
        <v>715485.01</v>
      </c>
      <c r="H459" s="27">
        <v>556736.15</v>
      </c>
      <c r="I459" s="27">
        <v>392243.51000000007</v>
      </c>
      <c r="J459" s="27">
        <v>271058.37</v>
      </c>
      <c r="K459" s="27">
        <v>125810.15</v>
      </c>
      <c r="L459" s="27">
        <v>128976.84</v>
      </c>
      <c r="M459" s="27">
        <v>0</v>
      </c>
      <c r="N459" s="27">
        <v>157127.76</v>
      </c>
      <c r="O459" s="1">
        <f>SUBTOTAL(9,C459:N459)</f>
        <v>0</v>
      </c>
    </row>
    <row r="460" spans="1:15" x14ac:dyDescent="0.35">
      <c r="A460" s="26" t="s">
        <v>153</v>
      </c>
      <c r="B460" s="26" t="s">
        <v>6</v>
      </c>
      <c r="C460" s="27">
        <v>1223459.7799999998</v>
      </c>
      <c r="D460" s="27">
        <v>1183744.0900000001</v>
      </c>
      <c r="E460" s="27">
        <v>1425978.15</v>
      </c>
      <c r="F460" s="27">
        <v>1624701.2100000004</v>
      </c>
      <c r="G460" s="27">
        <v>1544667.15</v>
      </c>
      <c r="H460" s="27">
        <v>1676249.0799999998</v>
      </c>
      <c r="I460" s="27">
        <v>1749805.44</v>
      </c>
      <c r="J460" s="27">
        <v>759131.9600000002</v>
      </c>
      <c r="K460" s="27">
        <v>1097603.24</v>
      </c>
      <c r="L460" s="27">
        <v>1183360.4200000002</v>
      </c>
      <c r="M460" s="27">
        <v>1043759.7000000001</v>
      </c>
      <c r="N460" s="27">
        <v>1001571.4</v>
      </c>
    </row>
    <row r="461" spans="1:15" hidden="1" x14ac:dyDescent="0.35">
      <c r="A461" s="26" t="s">
        <v>153</v>
      </c>
      <c r="B461" s="26" t="s">
        <v>7</v>
      </c>
      <c r="C461" s="27">
        <v>86462</v>
      </c>
      <c r="D461" s="27">
        <v>0</v>
      </c>
      <c r="E461" s="27">
        <v>105840</v>
      </c>
      <c r="F461" s="27">
        <v>213470</v>
      </c>
      <c r="G461" s="27">
        <v>0</v>
      </c>
      <c r="H461" s="27">
        <v>0</v>
      </c>
      <c r="I461" s="27">
        <v>84672</v>
      </c>
      <c r="J461" s="27">
        <v>171134</v>
      </c>
      <c r="K461" s="27">
        <v>193198</v>
      </c>
      <c r="L461" s="27">
        <v>63504</v>
      </c>
      <c r="M461" s="27">
        <v>42336</v>
      </c>
      <c r="N461" s="27">
        <v>21168</v>
      </c>
    </row>
    <row r="462" spans="1:15" hidden="1" x14ac:dyDescent="0.35">
      <c r="A462" s="26" t="s">
        <v>153</v>
      </c>
      <c r="B462" s="26" t="s">
        <v>8</v>
      </c>
      <c r="C462" s="27">
        <v>53520.03</v>
      </c>
      <c r="D462" s="27">
        <v>78299.95</v>
      </c>
      <c r="E462" s="27">
        <v>4068.4</v>
      </c>
      <c r="F462" s="27">
        <v>1583</v>
      </c>
      <c r="G462" s="27">
        <v>8639</v>
      </c>
      <c r="H462" s="27">
        <v>488</v>
      </c>
      <c r="I462" s="27">
        <v>903</v>
      </c>
      <c r="J462" s="27">
        <v>1335</v>
      </c>
      <c r="K462" s="27">
        <v>1346</v>
      </c>
      <c r="L462" s="27">
        <v>44632.5</v>
      </c>
      <c r="M462" s="27">
        <v>58203.78</v>
      </c>
      <c r="N462" s="27">
        <v>66995.740000000005</v>
      </c>
    </row>
    <row r="463" spans="1:15" hidden="1" x14ac:dyDescent="0.35">
      <c r="A463" s="26" t="s">
        <v>153</v>
      </c>
      <c r="B463" s="26" t="s">
        <v>10</v>
      </c>
      <c r="C463" s="27">
        <v>124338.70000000001</v>
      </c>
      <c r="D463" s="27">
        <v>38330.42</v>
      </c>
      <c r="E463" s="27">
        <v>65769.25</v>
      </c>
      <c r="F463" s="27">
        <v>49252.52</v>
      </c>
      <c r="G463" s="27">
        <v>411302.02</v>
      </c>
      <c r="H463" s="27">
        <v>48499.78</v>
      </c>
      <c r="I463" s="27">
        <v>93439.069999999992</v>
      </c>
      <c r="J463" s="27">
        <v>40816.100000000006</v>
      </c>
      <c r="K463" s="27">
        <v>85631.440000000017</v>
      </c>
      <c r="L463" s="27">
        <v>146191.4</v>
      </c>
      <c r="M463" s="27">
        <v>213470.62000000002</v>
      </c>
      <c r="N463" s="27">
        <v>53243</v>
      </c>
    </row>
    <row r="464" spans="1:15" hidden="1" x14ac:dyDescent="0.35">
      <c r="A464" s="26" t="s">
        <v>153</v>
      </c>
      <c r="B464" s="26" t="s">
        <v>11</v>
      </c>
      <c r="C464" s="27">
        <v>101872.8</v>
      </c>
      <c r="D464" s="27">
        <v>71050</v>
      </c>
      <c r="E464" s="27">
        <v>121538.32</v>
      </c>
      <c r="F464" s="27">
        <v>91217.579999999987</v>
      </c>
      <c r="G464" s="27">
        <v>115302.33000000002</v>
      </c>
      <c r="H464" s="27">
        <v>187596.29</v>
      </c>
      <c r="I464" s="27">
        <v>175908.90000000002</v>
      </c>
      <c r="J464" s="27">
        <v>227630.17</v>
      </c>
      <c r="K464" s="27">
        <v>160120.25000000003</v>
      </c>
      <c r="L464" s="27">
        <v>185419.30000000002</v>
      </c>
      <c r="M464" s="27">
        <v>127286.58999999998</v>
      </c>
      <c r="N464" s="27">
        <v>197461.01</v>
      </c>
    </row>
    <row r="465" spans="1:15" hidden="1" x14ac:dyDescent="0.35">
      <c r="A465" s="26" t="s">
        <v>140</v>
      </c>
      <c r="B465" s="26" t="s">
        <v>2</v>
      </c>
      <c r="C465" s="27">
        <v>63249</v>
      </c>
      <c r="D465" s="27">
        <v>63315</v>
      </c>
      <c r="E465" s="27">
        <v>63249</v>
      </c>
      <c r="F465" s="27">
        <v>0</v>
      </c>
      <c r="G465" s="27">
        <v>42166</v>
      </c>
      <c r="H465" s="27">
        <v>25000</v>
      </c>
      <c r="I465" s="27">
        <v>63249</v>
      </c>
      <c r="J465" s="27">
        <v>0</v>
      </c>
      <c r="K465" s="27">
        <v>0</v>
      </c>
      <c r="L465" s="27">
        <v>63391.3</v>
      </c>
      <c r="M465" s="27">
        <v>42166</v>
      </c>
      <c r="N465" s="27">
        <v>165487.4</v>
      </c>
    </row>
    <row r="466" spans="1:15" hidden="1" x14ac:dyDescent="0.35">
      <c r="A466" s="26" t="s">
        <v>140</v>
      </c>
      <c r="B466" s="26" t="s">
        <v>3</v>
      </c>
      <c r="C466" s="27">
        <v>0</v>
      </c>
      <c r="D466" s="27">
        <v>0</v>
      </c>
      <c r="E466" s="27">
        <v>0</v>
      </c>
      <c r="F466" s="27">
        <v>0</v>
      </c>
      <c r="G466" s="27">
        <v>0</v>
      </c>
      <c r="H466" s="27">
        <v>0</v>
      </c>
      <c r="I466" s="27">
        <v>0</v>
      </c>
      <c r="J466" s="27">
        <v>0</v>
      </c>
      <c r="K466" s="27">
        <v>0</v>
      </c>
      <c r="L466" s="27">
        <v>0</v>
      </c>
      <c r="M466" s="27">
        <v>0</v>
      </c>
      <c r="N466" s="27">
        <v>0</v>
      </c>
    </row>
    <row r="467" spans="1:15" hidden="1" x14ac:dyDescent="0.35">
      <c r="A467" s="26" t="s">
        <v>140</v>
      </c>
      <c r="B467" s="26" t="s">
        <v>4</v>
      </c>
      <c r="C467" s="27">
        <v>696641</v>
      </c>
      <c r="D467" s="27">
        <v>731624</v>
      </c>
      <c r="E467" s="27">
        <v>1083002</v>
      </c>
      <c r="F467" s="27">
        <v>756363</v>
      </c>
      <c r="G467" s="27">
        <v>483874</v>
      </c>
      <c r="H467" s="27">
        <v>1475904</v>
      </c>
      <c r="I467" s="27">
        <v>516626</v>
      </c>
      <c r="J467" s="27">
        <v>1099437</v>
      </c>
      <c r="K467" s="27">
        <v>439270</v>
      </c>
      <c r="L467" s="27">
        <v>609195.68000000005</v>
      </c>
      <c r="M467" s="27">
        <v>706135</v>
      </c>
      <c r="N467" s="27">
        <v>306353</v>
      </c>
    </row>
    <row r="468" spans="1:15" hidden="1" x14ac:dyDescent="0.35">
      <c r="A468" s="26" t="s">
        <v>140</v>
      </c>
      <c r="B468" s="26" t="s">
        <v>5</v>
      </c>
      <c r="C468" s="27">
        <v>34378.400000000001</v>
      </c>
      <c r="D468" s="27">
        <v>69600</v>
      </c>
      <c r="E468" s="27">
        <v>355356</v>
      </c>
      <c r="F468" s="27">
        <v>1411220.82</v>
      </c>
      <c r="G468" s="27">
        <v>1082867.3</v>
      </c>
      <c r="H468" s="27">
        <v>1369079.0999999999</v>
      </c>
      <c r="I468" s="27">
        <v>919459.67999999993</v>
      </c>
      <c r="J468" s="27">
        <v>100635.85</v>
      </c>
      <c r="K468" s="27">
        <v>403871.4</v>
      </c>
      <c r="L468" s="27">
        <v>114333.9</v>
      </c>
      <c r="M468" s="27">
        <v>37186.949999999997</v>
      </c>
      <c r="N468" s="27">
        <v>53454.1</v>
      </c>
      <c r="O468" s="1">
        <f>SUBTOTAL(9,C468:N468)</f>
        <v>0</v>
      </c>
    </row>
    <row r="469" spans="1:15" x14ac:dyDescent="0.35">
      <c r="A469" s="26" t="s">
        <v>140</v>
      </c>
      <c r="B469" s="26" t="s">
        <v>6</v>
      </c>
      <c r="C469" s="27">
        <v>8.5</v>
      </c>
      <c r="D469" s="27">
        <v>0</v>
      </c>
      <c r="E469" s="27">
        <v>0</v>
      </c>
      <c r="F469" s="27">
        <v>0</v>
      </c>
      <c r="G469" s="27">
        <v>0</v>
      </c>
      <c r="H469" s="27">
        <v>105743.09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</row>
    <row r="470" spans="1:15" hidden="1" x14ac:dyDescent="0.35">
      <c r="A470" s="26" t="s">
        <v>140</v>
      </c>
      <c r="B470" s="26" t="s">
        <v>8</v>
      </c>
      <c r="C470" s="27">
        <v>708430</v>
      </c>
      <c r="D470" s="27">
        <v>402498</v>
      </c>
      <c r="E470" s="27">
        <v>746785</v>
      </c>
      <c r="F470" s="27">
        <v>374475</v>
      </c>
      <c r="G470" s="27">
        <v>484735</v>
      </c>
      <c r="H470" s="27">
        <v>284568</v>
      </c>
      <c r="I470" s="27">
        <v>725068</v>
      </c>
      <c r="J470" s="27">
        <v>263229</v>
      </c>
      <c r="K470" s="27">
        <v>514343</v>
      </c>
      <c r="L470" s="27">
        <v>585724</v>
      </c>
      <c r="M470" s="27">
        <v>162000</v>
      </c>
      <c r="N470" s="27">
        <v>478795</v>
      </c>
    </row>
    <row r="471" spans="1:15" hidden="1" x14ac:dyDescent="0.35">
      <c r="A471" s="26" t="s">
        <v>140</v>
      </c>
      <c r="B471" s="26" t="s">
        <v>10</v>
      </c>
      <c r="C471" s="27">
        <v>715</v>
      </c>
      <c r="D471" s="27">
        <v>8316.61</v>
      </c>
      <c r="E471" s="27">
        <v>34774.800000000003</v>
      </c>
      <c r="F471" s="27">
        <v>37161.5</v>
      </c>
      <c r="G471" s="27">
        <v>55136.4</v>
      </c>
      <c r="H471" s="27">
        <v>26338.3</v>
      </c>
      <c r="I471" s="27">
        <v>15772.199999999999</v>
      </c>
      <c r="J471" s="27">
        <v>2530299.23</v>
      </c>
      <c r="K471" s="27">
        <v>34119.699999999997</v>
      </c>
      <c r="L471" s="27">
        <v>217270.02000000002</v>
      </c>
      <c r="M471" s="27">
        <v>43947.3</v>
      </c>
      <c r="N471" s="27">
        <v>126.1</v>
      </c>
    </row>
    <row r="472" spans="1:15" hidden="1" x14ac:dyDescent="0.35">
      <c r="A472" s="26" t="s">
        <v>140</v>
      </c>
      <c r="B472" s="26" t="s">
        <v>11</v>
      </c>
      <c r="C472" s="27">
        <v>699986.78999999992</v>
      </c>
      <c r="D472" s="27">
        <v>591259.44999999995</v>
      </c>
      <c r="E472" s="27">
        <v>526352.39999999991</v>
      </c>
      <c r="F472" s="27">
        <v>581906.20000000007</v>
      </c>
      <c r="G472" s="27">
        <v>321312.53999999998</v>
      </c>
      <c r="H472" s="27">
        <v>634980.39999999991</v>
      </c>
      <c r="I472" s="27">
        <v>672563.94000000006</v>
      </c>
      <c r="J472" s="27">
        <v>356060.27</v>
      </c>
      <c r="K472" s="27">
        <v>860230</v>
      </c>
      <c r="L472" s="27">
        <v>773041.58</v>
      </c>
      <c r="M472" s="27">
        <v>442409.04999999993</v>
      </c>
      <c r="N472" s="27">
        <v>387964.42000000004</v>
      </c>
    </row>
    <row r="473" spans="1:15" hidden="1" x14ac:dyDescent="0.35">
      <c r="A473" s="26" t="s">
        <v>74</v>
      </c>
      <c r="B473" s="26" t="s">
        <v>4</v>
      </c>
      <c r="C473" s="27">
        <v>435177</v>
      </c>
      <c r="D473" s="27">
        <v>384430</v>
      </c>
      <c r="E473" s="27">
        <v>96013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79549</v>
      </c>
      <c r="N473" s="27">
        <v>0</v>
      </c>
    </row>
    <row r="474" spans="1:15" hidden="1" x14ac:dyDescent="0.35">
      <c r="A474" s="26" t="s">
        <v>74</v>
      </c>
      <c r="B474" s="26" t="s">
        <v>5</v>
      </c>
      <c r="C474" s="27">
        <v>0</v>
      </c>
      <c r="D474" s="27">
        <v>0</v>
      </c>
      <c r="E474" s="27">
        <v>0</v>
      </c>
      <c r="F474" s="27">
        <v>20976</v>
      </c>
      <c r="G474" s="27">
        <v>0</v>
      </c>
      <c r="H474" s="27">
        <v>0</v>
      </c>
      <c r="I474" s="27">
        <v>0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1">
        <f>SUBTOTAL(9,C474:N474)</f>
        <v>0</v>
      </c>
    </row>
    <row r="475" spans="1:15" hidden="1" x14ac:dyDescent="0.35">
      <c r="A475" s="26" t="s">
        <v>74</v>
      </c>
      <c r="B475" s="26" t="s">
        <v>7</v>
      </c>
      <c r="C475" s="27">
        <v>0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24448</v>
      </c>
      <c r="L475" s="27">
        <v>0</v>
      </c>
      <c r="M475" s="27">
        <v>0</v>
      </c>
      <c r="N475" s="27">
        <v>24448</v>
      </c>
    </row>
    <row r="476" spans="1:15" hidden="1" x14ac:dyDescent="0.35">
      <c r="A476" s="26" t="s">
        <v>74</v>
      </c>
      <c r="B476" s="26" t="s">
        <v>8</v>
      </c>
      <c r="C476" s="27">
        <v>0</v>
      </c>
      <c r="D476" s="27">
        <v>0</v>
      </c>
      <c r="E476" s="27">
        <v>0</v>
      </c>
      <c r="F476" s="27">
        <v>0</v>
      </c>
      <c r="G476" s="27">
        <v>0</v>
      </c>
      <c r="H476" s="27">
        <v>0</v>
      </c>
      <c r="I476" s="27">
        <v>0</v>
      </c>
      <c r="J476" s="27">
        <v>220000</v>
      </c>
      <c r="K476" s="27">
        <v>0</v>
      </c>
      <c r="L476" s="27">
        <v>0</v>
      </c>
      <c r="M476" s="27">
        <v>262500</v>
      </c>
      <c r="N476" s="27">
        <v>0</v>
      </c>
    </row>
    <row r="477" spans="1:15" hidden="1" x14ac:dyDescent="0.35">
      <c r="A477" s="26" t="s">
        <v>74</v>
      </c>
      <c r="B477" s="26" t="s">
        <v>10</v>
      </c>
      <c r="C477" s="27">
        <v>16030360.9</v>
      </c>
      <c r="D477" s="27">
        <v>44608</v>
      </c>
      <c r="E477" s="27">
        <v>69901.999999999985</v>
      </c>
      <c r="F477" s="27">
        <v>50640</v>
      </c>
      <c r="G477" s="27">
        <v>54319.7</v>
      </c>
      <c r="H477" s="27">
        <v>18928.900000000001</v>
      </c>
      <c r="I477" s="27">
        <v>81869</v>
      </c>
      <c r="J477" s="27">
        <v>102270</v>
      </c>
      <c r="K477" s="27">
        <v>97283</v>
      </c>
      <c r="L477" s="27">
        <v>82694</v>
      </c>
      <c r="M477" s="27">
        <v>12179354</v>
      </c>
      <c r="N477" s="27">
        <v>110142.5</v>
      </c>
    </row>
    <row r="478" spans="1:15" hidden="1" x14ac:dyDescent="0.35">
      <c r="A478" s="26" t="s">
        <v>74</v>
      </c>
      <c r="B478" s="26" t="s">
        <v>11</v>
      </c>
      <c r="C478" s="27">
        <v>0</v>
      </c>
      <c r="D478" s="27">
        <v>17202.8</v>
      </c>
      <c r="E478" s="27">
        <v>0</v>
      </c>
      <c r="F478" s="27">
        <v>0</v>
      </c>
      <c r="G478" s="27">
        <v>0</v>
      </c>
      <c r="H478" s="27">
        <v>32975</v>
      </c>
      <c r="I478" s="27">
        <v>0</v>
      </c>
      <c r="J478" s="27">
        <v>15754.5</v>
      </c>
      <c r="K478" s="27">
        <v>46200</v>
      </c>
      <c r="L478" s="27">
        <v>0</v>
      </c>
      <c r="M478" s="27">
        <v>0</v>
      </c>
      <c r="N478" s="27">
        <v>31386.100000000002</v>
      </c>
    </row>
    <row r="479" spans="1:15" hidden="1" x14ac:dyDescent="0.35">
      <c r="A479" s="26" t="s">
        <v>139</v>
      </c>
      <c r="B479" s="26" t="s">
        <v>3</v>
      </c>
      <c r="C479" s="27">
        <v>0</v>
      </c>
      <c r="D479" s="27">
        <v>0</v>
      </c>
      <c r="E479" s="27">
        <v>0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</row>
    <row r="480" spans="1:15" hidden="1" x14ac:dyDescent="0.35">
      <c r="A480" s="26" t="s">
        <v>139</v>
      </c>
      <c r="B480" s="26" t="s">
        <v>4</v>
      </c>
      <c r="C480" s="27">
        <v>521523.31</v>
      </c>
      <c r="D480" s="27">
        <v>312502</v>
      </c>
      <c r="E480" s="27">
        <v>8.67</v>
      </c>
      <c r="F480" s="27">
        <v>0</v>
      </c>
      <c r="G480" s="27">
        <v>313441</v>
      </c>
      <c r="H480" s="27">
        <v>104001</v>
      </c>
      <c r="I480" s="27">
        <v>207985</v>
      </c>
      <c r="J480" s="27">
        <v>419442</v>
      </c>
      <c r="K480" s="27">
        <v>9</v>
      </c>
      <c r="L480" s="27">
        <v>103986</v>
      </c>
      <c r="M480" s="27">
        <v>129979</v>
      </c>
      <c r="N480" s="27">
        <v>595</v>
      </c>
    </row>
    <row r="481" spans="1:15" hidden="1" x14ac:dyDescent="0.35">
      <c r="A481" s="26" t="s">
        <v>139</v>
      </c>
      <c r="B481" s="26" t="s">
        <v>5</v>
      </c>
      <c r="C481" s="27">
        <v>0</v>
      </c>
      <c r="D481" s="27">
        <v>0</v>
      </c>
      <c r="E481" s="27">
        <v>0</v>
      </c>
      <c r="F481" s="27">
        <v>20976</v>
      </c>
      <c r="G481" s="27">
        <v>0</v>
      </c>
      <c r="H481" s="27">
        <v>0</v>
      </c>
      <c r="I481" s="27">
        <v>0</v>
      </c>
      <c r="J481" s="27">
        <v>0</v>
      </c>
      <c r="K481" s="27">
        <v>21300.3</v>
      </c>
      <c r="L481" s="27">
        <v>0</v>
      </c>
      <c r="M481" s="27">
        <v>0</v>
      </c>
      <c r="N481" s="27">
        <v>0</v>
      </c>
      <c r="O481" s="1">
        <f>SUBTOTAL(9,C481:N481)</f>
        <v>0</v>
      </c>
    </row>
    <row r="482" spans="1:15" hidden="1" x14ac:dyDescent="0.35">
      <c r="A482" s="26" t="s">
        <v>139</v>
      </c>
      <c r="B482" s="26" t="s">
        <v>7</v>
      </c>
      <c r="C482" s="27">
        <v>270500</v>
      </c>
      <c r="D482" s="27">
        <v>243450</v>
      </c>
      <c r="E482" s="27">
        <v>0</v>
      </c>
      <c r="F482" s="27">
        <v>1530</v>
      </c>
      <c r="G482" s="27">
        <v>0</v>
      </c>
      <c r="H482" s="27">
        <v>0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</row>
    <row r="483" spans="1:15" hidden="1" x14ac:dyDescent="0.35">
      <c r="A483" s="26" t="s">
        <v>139</v>
      </c>
      <c r="B483" s="26" t="s">
        <v>8</v>
      </c>
      <c r="C483" s="27">
        <v>2883372</v>
      </c>
      <c r="D483" s="27">
        <v>550000</v>
      </c>
      <c r="E483" s="27">
        <v>2481002.3199999998</v>
      </c>
      <c r="F483" s="27">
        <v>341250</v>
      </c>
      <c r="G483" s="27">
        <v>2778300</v>
      </c>
      <c r="H483" s="27">
        <v>5116500</v>
      </c>
      <c r="I483" s="27">
        <v>5014778</v>
      </c>
      <c r="J483" s="27">
        <v>2212973</v>
      </c>
      <c r="K483" s="27">
        <v>3710133</v>
      </c>
      <c r="L483" s="27">
        <v>0</v>
      </c>
      <c r="M483" s="27">
        <v>0</v>
      </c>
      <c r="N483" s="27">
        <v>577500</v>
      </c>
    </row>
    <row r="484" spans="1:15" hidden="1" x14ac:dyDescent="0.35">
      <c r="A484" s="26" t="s">
        <v>139</v>
      </c>
      <c r="B484" s="26" t="s">
        <v>10</v>
      </c>
      <c r="C484" s="27">
        <v>3.9</v>
      </c>
      <c r="D484" s="27">
        <v>0.5</v>
      </c>
      <c r="E484" s="27">
        <v>57.330000000000013</v>
      </c>
      <c r="F484" s="27">
        <v>18972.5</v>
      </c>
      <c r="G484" s="27">
        <v>1674</v>
      </c>
      <c r="H484" s="27">
        <v>0.5</v>
      </c>
      <c r="I484" s="27">
        <v>0</v>
      </c>
      <c r="J484" s="27">
        <v>16960</v>
      </c>
      <c r="K484" s="27">
        <v>17104</v>
      </c>
      <c r="L484" s="27">
        <v>6721</v>
      </c>
      <c r="M484" s="27">
        <v>16964.5</v>
      </c>
      <c r="N484" s="27">
        <v>83</v>
      </c>
    </row>
    <row r="485" spans="1:15" hidden="1" x14ac:dyDescent="0.35">
      <c r="A485" s="26" t="s">
        <v>139</v>
      </c>
      <c r="B485" s="26" t="s">
        <v>11</v>
      </c>
      <c r="C485" s="27">
        <v>128640.09</v>
      </c>
      <c r="D485" s="27">
        <v>0</v>
      </c>
      <c r="E485" s="27">
        <v>18819</v>
      </c>
      <c r="F485" s="27">
        <v>158256.60999999996</v>
      </c>
      <c r="G485" s="27">
        <v>44058</v>
      </c>
      <c r="H485" s="27">
        <v>110844.59999999999</v>
      </c>
      <c r="I485" s="27">
        <v>46059</v>
      </c>
      <c r="J485" s="27">
        <v>16950.599999999999</v>
      </c>
      <c r="K485" s="27">
        <v>78983.899999999994</v>
      </c>
      <c r="L485" s="27">
        <v>99873.560000000012</v>
      </c>
      <c r="M485" s="27">
        <v>0</v>
      </c>
      <c r="N485" s="27">
        <v>53211.799999999996</v>
      </c>
    </row>
    <row r="486" spans="1:15" hidden="1" x14ac:dyDescent="0.35">
      <c r="A486" s="26" t="s">
        <v>92</v>
      </c>
      <c r="B486" s="26" t="s">
        <v>3</v>
      </c>
      <c r="C486" s="27">
        <v>0</v>
      </c>
      <c r="D486" s="27">
        <v>0</v>
      </c>
      <c r="E486" s="27">
        <v>0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0</v>
      </c>
      <c r="L486" s="27">
        <v>0</v>
      </c>
      <c r="M486" s="27">
        <v>0</v>
      </c>
      <c r="N486" s="27">
        <v>0</v>
      </c>
    </row>
    <row r="487" spans="1:15" hidden="1" x14ac:dyDescent="0.35">
      <c r="A487" s="26" t="s">
        <v>92</v>
      </c>
      <c r="B487" s="26" t="s">
        <v>4</v>
      </c>
      <c r="C487" s="27">
        <v>5935.7900000000009</v>
      </c>
      <c r="D487" s="27">
        <v>10620</v>
      </c>
      <c r="E487" s="27">
        <v>270980</v>
      </c>
      <c r="F487" s="27">
        <v>82843</v>
      </c>
      <c r="G487" s="27">
        <v>2190</v>
      </c>
      <c r="H487" s="27">
        <v>40190</v>
      </c>
      <c r="I487" s="27">
        <v>4880</v>
      </c>
      <c r="J487" s="27">
        <v>7350</v>
      </c>
      <c r="K487" s="27">
        <v>804</v>
      </c>
      <c r="L487" s="27">
        <v>12408.5</v>
      </c>
      <c r="M487" s="27">
        <v>30560</v>
      </c>
      <c r="N487" s="27">
        <v>7031</v>
      </c>
    </row>
    <row r="488" spans="1:15" hidden="1" x14ac:dyDescent="0.35">
      <c r="A488" s="26" t="s">
        <v>92</v>
      </c>
      <c r="B488" s="26" t="s">
        <v>5</v>
      </c>
      <c r="C488" s="27">
        <v>128367</v>
      </c>
      <c r="D488" s="27">
        <v>128796.8</v>
      </c>
      <c r="E488" s="27">
        <v>258195.7</v>
      </c>
      <c r="F488" s="27">
        <v>566688.5</v>
      </c>
      <c r="G488" s="27">
        <v>684681.5</v>
      </c>
      <c r="H488" s="27">
        <v>768090.79999999993</v>
      </c>
      <c r="I488" s="27">
        <v>533141.6</v>
      </c>
      <c r="J488" s="27">
        <v>585624</v>
      </c>
      <c r="K488" s="27">
        <v>48210</v>
      </c>
      <c r="L488" s="27">
        <v>84570</v>
      </c>
      <c r="M488" s="27">
        <v>2650</v>
      </c>
      <c r="N488" s="27">
        <v>108596.53</v>
      </c>
      <c r="O488" s="1">
        <f>SUBTOTAL(9,C488:N488)</f>
        <v>0</v>
      </c>
    </row>
    <row r="489" spans="1:15" x14ac:dyDescent="0.35">
      <c r="A489" s="26" t="s">
        <v>92</v>
      </c>
      <c r="B489" s="26" t="s">
        <v>6</v>
      </c>
      <c r="C489" s="27">
        <v>0</v>
      </c>
      <c r="D489" s="27">
        <v>110</v>
      </c>
      <c r="E489" s="27">
        <v>0</v>
      </c>
      <c r="F489" s="27">
        <v>296138.2</v>
      </c>
      <c r="G489" s="27">
        <v>2200.6999999999998</v>
      </c>
      <c r="H489" s="27">
        <v>0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7">
        <v>2052</v>
      </c>
    </row>
    <row r="490" spans="1:15" hidden="1" x14ac:dyDescent="0.35">
      <c r="A490" s="26" t="s">
        <v>92</v>
      </c>
      <c r="B490" s="26" t="s">
        <v>8</v>
      </c>
      <c r="C490" s="27">
        <v>22506.25</v>
      </c>
      <c r="D490" s="27">
        <v>0</v>
      </c>
      <c r="E490" s="27">
        <v>23125.200000000001</v>
      </c>
      <c r="F490" s="27">
        <v>0</v>
      </c>
      <c r="G490" s="27">
        <v>23439.759999999998</v>
      </c>
      <c r="H490" s="27">
        <v>0</v>
      </c>
      <c r="I490" s="27">
        <v>0</v>
      </c>
      <c r="J490" s="27">
        <v>0</v>
      </c>
      <c r="K490" s="27">
        <v>46944.15</v>
      </c>
      <c r="L490" s="27">
        <v>0</v>
      </c>
      <c r="M490" s="27">
        <v>0</v>
      </c>
      <c r="N490" s="27">
        <v>0</v>
      </c>
    </row>
    <row r="491" spans="1:15" hidden="1" x14ac:dyDescent="0.35">
      <c r="A491" s="26" t="s">
        <v>92</v>
      </c>
      <c r="B491" s="26" t="s">
        <v>10</v>
      </c>
      <c r="C491" s="27">
        <v>97012.340000000011</v>
      </c>
      <c r="D491" s="27">
        <v>25553.22</v>
      </c>
      <c r="E491" s="27">
        <v>93767.330000000016</v>
      </c>
      <c r="F491" s="27">
        <v>140863.56</v>
      </c>
      <c r="G491" s="27">
        <v>52687.78</v>
      </c>
      <c r="H491" s="27">
        <v>177703.08</v>
      </c>
      <c r="I491" s="27">
        <v>79981.179999999993</v>
      </c>
      <c r="J491" s="27">
        <v>90508.900000000009</v>
      </c>
      <c r="K491" s="27">
        <v>84928.060000000012</v>
      </c>
      <c r="L491" s="27">
        <v>79381.100000000006</v>
      </c>
      <c r="M491" s="27">
        <v>102588.15</v>
      </c>
      <c r="N491" s="27">
        <v>65790</v>
      </c>
    </row>
    <row r="492" spans="1:15" hidden="1" x14ac:dyDescent="0.35">
      <c r="A492" s="26" t="s">
        <v>92</v>
      </c>
      <c r="B492" s="26" t="s">
        <v>11</v>
      </c>
      <c r="C492" s="27">
        <v>1054732.23</v>
      </c>
      <c r="D492" s="27">
        <v>1235481.4000000001</v>
      </c>
      <c r="E492" s="27">
        <v>1274748.9999999995</v>
      </c>
      <c r="F492" s="27">
        <v>2084055.2800000003</v>
      </c>
      <c r="G492" s="27">
        <v>1946937.4300000002</v>
      </c>
      <c r="H492" s="27">
        <v>2584138.92</v>
      </c>
      <c r="I492" s="27">
        <v>2176482.1000000006</v>
      </c>
      <c r="J492" s="27">
        <v>2094853.1800000002</v>
      </c>
      <c r="K492" s="27">
        <v>2176048.1700000004</v>
      </c>
      <c r="L492" s="27">
        <v>2890945.1199999996</v>
      </c>
      <c r="M492" s="27">
        <v>1749187.3900000004</v>
      </c>
      <c r="N492" s="27">
        <v>1291971.8</v>
      </c>
    </row>
    <row r="493" spans="1:15" hidden="1" x14ac:dyDescent="0.35">
      <c r="A493" s="26" t="s">
        <v>145</v>
      </c>
      <c r="B493" s="26" t="s">
        <v>2</v>
      </c>
      <c r="C493" s="27">
        <v>0</v>
      </c>
      <c r="D493" s="27">
        <v>0</v>
      </c>
      <c r="E493" s="27">
        <v>0</v>
      </c>
      <c r="F493" s="27">
        <v>0</v>
      </c>
      <c r="G493" s="27">
        <v>0</v>
      </c>
      <c r="H493" s="27">
        <v>0</v>
      </c>
      <c r="I493" s="27">
        <v>0</v>
      </c>
      <c r="J493" s="27">
        <v>0</v>
      </c>
      <c r="K493" s="27">
        <v>0</v>
      </c>
      <c r="L493" s="27">
        <v>630</v>
      </c>
      <c r="M493" s="27">
        <v>0</v>
      </c>
      <c r="N493" s="27">
        <v>0</v>
      </c>
    </row>
    <row r="494" spans="1:15" hidden="1" x14ac:dyDescent="0.35">
      <c r="A494" s="26" t="s">
        <v>145</v>
      </c>
      <c r="B494" s="26" t="s">
        <v>3</v>
      </c>
      <c r="C494" s="27">
        <v>0</v>
      </c>
      <c r="D494" s="27">
        <v>0</v>
      </c>
      <c r="E494" s="27">
        <v>0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7">
        <v>0</v>
      </c>
    </row>
    <row r="495" spans="1:15" hidden="1" x14ac:dyDescent="0.35">
      <c r="A495" s="26" t="s">
        <v>145</v>
      </c>
      <c r="B495" s="26" t="s">
        <v>4</v>
      </c>
      <c r="C495" s="27">
        <v>422483</v>
      </c>
      <c r="D495" s="27">
        <v>3167311</v>
      </c>
      <c r="E495" s="27">
        <v>3540170</v>
      </c>
      <c r="F495" s="27">
        <v>2957152</v>
      </c>
      <c r="G495" s="27">
        <v>3746782</v>
      </c>
      <c r="H495" s="27">
        <v>3008903</v>
      </c>
      <c r="I495" s="27">
        <v>870935</v>
      </c>
      <c r="J495" s="27">
        <v>2323006</v>
      </c>
      <c r="K495" s="27">
        <v>2614174</v>
      </c>
      <c r="L495" s="27">
        <v>1583759</v>
      </c>
      <c r="M495" s="27">
        <v>581324</v>
      </c>
      <c r="N495" s="27">
        <v>2121226</v>
      </c>
    </row>
    <row r="496" spans="1:15" hidden="1" x14ac:dyDescent="0.35">
      <c r="A496" s="26" t="s">
        <v>145</v>
      </c>
      <c r="B496" s="26" t="s">
        <v>7</v>
      </c>
      <c r="C496" s="27">
        <v>27050</v>
      </c>
      <c r="D496" s="27">
        <v>297550</v>
      </c>
      <c r="E496" s="27">
        <v>81150</v>
      </c>
      <c r="F496" s="27">
        <v>0</v>
      </c>
      <c r="G496" s="27">
        <v>0</v>
      </c>
      <c r="H496" s="27">
        <v>108200</v>
      </c>
      <c r="I496" s="27">
        <v>27050</v>
      </c>
      <c r="J496" s="27">
        <v>54100</v>
      </c>
      <c r="K496" s="27">
        <v>0</v>
      </c>
      <c r="L496" s="27">
        <v>108200</v>
      </c>
      <c r="M496" s="27">
        <v>0</v>
      </c>
      <c r="N496" s="27">
        <v>0</v>
      </c>
    </row>
    <row r="497" spans="1:15" hidden="1" x14ac:dyDescent="0.35">
      <c r="A497" s="26" t="s">
        <v>145</v>
      </c>
      <c r="B497" s="26" t="s">
        <v>10</v>
      </c>
      <c r="C497" s="27">
        <v>34246</v>
      </c>
      <c r="D497" s="27">
        <v>38929.4</v>
      </c>
      <c r="E497" s="27">
        <v>107530</v>
      </c>
      <c r="F497" s="27">
        <v>33671</v>
      </c>
      <c r="G497" s="27">
        <v>73790</v>
      </c>
      <c r="H497" s="27">
        <v>71633.8</v>
      </c>
      <c r="I497" s="27">
        <v>25100</v>
      </c>
      <c r="J497" s="27">
        <v>8037.5</v>
      </c>
      <c r="K497" s="27">
        <v>86206</v>
      </c>
      <c r="L497" s="27">
        <v>76</v>
      </c>
      <c r="M497" s="27">
        <v>82924.7</v>
      </c>
      <c r="N497" s="27">
        <v>160735</v>
      </c>
    </row>
    <row r="498" spans="1:15" hidden="1" x14ac:dyDescent="0.35">
      <c r="A498" s="26" t="s">
        <v>77</v>
      </c>
      <c r="B498" s="26" t="s">
        <v>2</v>
      </c>
      <c r="C498" s="27">
        <v>404751</v>
      </c>
      <c r="D498" s="27">
        <v>2045009</v>
      </c>
      <c r="E498" s="27">
        <v>4256327</v>
      </c>
      <c r="F498" s="27">
        <v>1005441</v>
      </c>
      <c r="G498" s="27">
        <v>1111747</v>
      </c>
      <c r="H498" s="27">
        <v>1567709</v>
      </c>
      <c r="I498" s="27">
        <v>1184282</v>
      </c>
      <c r="J498" s="27">
        <v>772163</v>
      </c>
      <c r="K498" s="27">
        <v>2209549</v>
      </c>
      <c r="L498" s="27">
        <v>1148738</v>
      </c>
      <c r="M498" s="27">
        <v>1533031</v>
      </c>
      <c r="N498" s="27">
        <v>1737044</v>
      </c>
    </row>
    <row r="499" spans="1:15" hidden="1" x14ac:dyDescent="0.35">
      <c r="A499" s="26" t="s">
        <v>77</v>
      </c>
      <c r="B499" s="26" t="s">
        <v>3</v>
      </c>
      <c r="C499" s="27">
        <v>0</v>
      </c>
      <c r="D499" s="27">
        <v>0</v>
      </c>
      <c r="E499" s="27">
        <v>0</v>
      </c>
      <c r="F499" s="27">
        <v>0</v>
      </c>
      <c r="G499" s="27">
        <v>0</v>
      </c>
      <c r="H499" s="27">
        <v>0</v>
      </c>
      <c r="I499" s="27">
        <v>0</v>
      </c>
      <c r="J499" s="27">
        <v>0</v>
      </c>
      <c r="K499" s="27">
        <v>0</v>
      </c>
      <c r="L499" s="27">
        <v>0</v>
      </c>
      <c r="M499" s="27">
        <v>0</v>
      </c>
      <c r="N499" s="27">
        <v>0</v>
      </c>
    </row>
    <row r="500" spans="1:15" hidden="1" x14ac:dyDescent="0.35">
      <c r="A500" s="26" t="s">
        <v>77</v>
      </c>
      <c r="B500" s="26" t="s">
        <v>5</v>
      </c>
      <c r="C500" s="27">
        <v>734</v>
      </c>
      <c r="D500" s="27">
        <v>0</v>
      </c>
      <c r="E500" s="27">
        <v>189833.5</v>
      </c>
      <c r="F500" s="27">
        <v>336006.5</v>
      </c>
      <c r="G500" s="27">
        <v>232925.5</v>
      </c>
      <c r="H500" s="27">
        <v>183800.1</v>
      </c>
      <c r="I500" s="27">
        <v>145152.5</v>
      </c>
      <c r="J500" s="27">
        <v>74060</v>
      </c>
      <c r="K500" s="27">
        <v>10700</v>
      </c>
      <c r="L500" s="27">
        <v>69680</v>
      </c>
      <c r="M500" s="27">
        <v>0</v>
      </c>
      <c r="N500" s="27">
        <v>20840</v>
      </c>
      <c r="O500" s="1">
        <f>SUBTOTAL(9,C500:N500)</f>
        <v>0</v>
      </c>
    </row>
    <row r="501" spans="1:15" x14ac:dyDescent="0.35">
      <c r="A501" s="26" t="s">
        <v>77</v>
      </c>
      <c r="B501" s="26" t="s">
        <v>6</v>
      </c>
      <c r="C501" s="27">
        <v>0</v>
      </c>
      <c r="D501" s="27">
        <v>0</v>
      </c>
      <c r="E501" s="27">
        <v>0</v>
      </c>
      <c r="F501" s="27">
        <v>33</v>
      </c>
      <c r="G501" s="27">
        <v>199724.78</v>
      </c>
      <c r="H501" s="27">
        <v>21865.19</v>
      </c>
      <c r="I501" s="27">
        <v>21242.5</v>
      </c>
      <c r="J501" s="27">
        <v>0</v>
      </c>
      <c r="K501" s="27">
        <v>1674.55</v>
      </c>
      <c r="L501" s="27">
        <v>0</v>
      </c>
      <c r="M501" s="27">
        <v>0</v>
      </c>
      <c r="N501" s="27">
        <v>0</v>
      </c>
    </row>
    <row r="502" spans="1:15" hidden="1" x14ac:dyDescent="0.35">
      <c r="A502" s="26" t="s">
        <v>77</v>
      </c>
      <c r="B502" s="26" t="s">
        <v>8</v>
      </c>
      <c r="C502" s="27">
        <v>98167.679999999993</v>
      </c>
      <c r="D502" s="27">
        <v>169350.5</v>
      </c>
      <c r="E502" s="27">
        <v>221863.67999999999</v>
      </c>
      <c r="F502" s="27">
        <v>197404</v>
      </c>
      <c r="G502" s="27">
        <v>169540.3</v>
      </c>
      <c r="H502" s="27">
        <v>50202</v>
      </c>
      <c r="I502" s="27">
        <v>141579.03</v>
      </c>
      <c r="J502" s="27">
        <v>0</v>
      </c>
      <c r="K502" s="27">
        <v>0</v>
      </c>
      <c r="L502" s="27">
        <v>24234.06</v>
      </c>
      <c r="M502" s="27">
        <v>0</v>
      </c>
      <c r="N502" s="27">
        <v>142982.69</v>
      </c>
    </row>
    <row r="503" spans="1:15" hidden="1" x14ac:dyDescent="0.35">
      <c r="A503" s="26" t="s">
        <v>77</v>
      </c>
      <c r="B503" s="26" t="s">
        <v>10</v>
      </c>
      <c r="C503" s="27">
        <v>359</v>
      </c>
      <c r="D503" s="27">
        <v>200282</v>
      </c>
      <c r="E503" s="27">
        <v>242660.72</v>
      </c>
      <c r="F503" s="27">
        <v>64057.5</v>
      </c>
      <c r="G503" s="27">
        <v>154445</v>
      </c>
      <c r="H503" s="27">
        <v>160247.70000000001</v>
      </c>
      <c r="I503" s="27">
        <v>408212.82</v>
      </c>
      <c r="J503" s="27">
        <v>330652.37</v>
      </c>
      <c r="K503" s="27">
        <v>196776.37000000002</v>
      </c>
      <c r="L503" s="27">
        <v>1095882.56</v>
      </c>
      <c r="M503" s="27">
        <v>871859.72</v>
      </c>
      <c r="N503" s="27">
        <v>71590</v>
      </c>
    </row>
    <row r="504" spans="1:15" hidden="1" x14ac:dyDescent="0.35">
      <c r="A504" s="26" t="s">
        <v>77</v>
      </c>
      <c r="B504" s="26" t="s">
        <v>11</v>
      </c>
      <c r="C504" s="27">
        <v>0</v>
      </c>
      <c r="D504" s="27">
        <v>42711.62</v>
      </c>
      <c r="E504" s="27">
        <v>0</v>
      </c>
      <c r="F504" s="27">
        <v>34015.800000000003</v>
      </c>
      <c r="G504" s="27">
        <v>0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</row>
    <row r="505" spans="1:15" hidden="1" x14ac:dyDescent="0.35">
      <c r="A505" s="26" t="s">
        <v>56</v>
      </c>
      <c r="B505" s="26" t="s">
        <v>3</v>
      </c>
      <c r="C505" s="27">
        <v>0</v>
      </c>
      <c r="D505" s="27">
        <v>0</v>
      </c>
      <c r="E505" s="27">
        <v>0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</row>
    <row r="506" spans="1:15" hidden="1" x14ac:dyDescent="0.35">
      <c r="A506" s="26" t="s">
        <v>56</v>
      </c>
      <c r="B506" s="26" t="s">
        <v>4</v>
      </c>
      <c r="C506" s="27">
        <v>16838.289999999997</v>
      </c>
      <c r="D506" s="27">
        <v>0</v>
      </c>
      <c r="E506" s="27">
        <v>19871.980000000003</v>
      </c>
      <c r="F506" s="27">
        <v>11825.94</v>
      </c>
      <c r="G506" s="27">
        <v>337364</v>
      </c>
      <c r="H506" s="27">
        <v>213234.2</v>
      </c>
      <c r="I506" s="27">
        <v>28822.710000000003</v>
      </c>
      <c r="J506" s="27">
        <v>476.01</v>
      </c>
      <c r="K506" s="27">
        <v>6935.42</v>
      </c>
      <c r="L506" s="27">
        <v>1028.31</v>
      </c>
      <c r="M506" s="27">
        <v>14077.539999999999</v>
      </c>
      <c r="N506" s="27">
        <v>253194.88</v>
      </c>
    </row>
    <row r="507" spans="1:15" hidden="1" x14ac:dyDescent="0.35">
      <c r="A507" s="26" t="s">
        <v>56</v>
      </c>
      <c r="B507" s="26" t="s">
        <v>5</v>
      </c>
      <c r="C507" s="27">
        <v>0</v>
      </c>
      <c r="D507" s="27">
        <v>0</v>
      </c>
      <c r="E507" s="27">
        <v>134769.60000000001</v>
      </c>
      <c r="F507" s="27">
        <v>89611.199999999997</v>
      </c>
      <c r="G507" s="27">
        <v>177126.6</v>
      </c>
      <c r="H507" s="27">
        <v>89846.399999999994</v>
      </c>
      <c r="I507" s="27">
        <v>108848.6</v>
      </c>
      <c r="J507" s="27">
        <v>176008.8</v>
      </c>
      <c r="K507" s="27">
        <v>108897.60000000001</v>
      </c>
      <c r="L507" s="27">
        <v>41160</v>
      </c>
      <c r="M507" s="27">
        <v>12517.079999999998</v>
      </c>
      <c r="N507" s="27">
        <v>0</v>
      </c>
      <c r="O507" s="1">
        <f>SUBTOTAL(9,C507:N507)</f>
        <v>0</v>
      </c>
    </row>
    <row r="508" spans="1:15" x14ac:dyDescent="0.35">
      <c r="A508" s="26" t="s">
        <v>56</v>
      </c>
      <c r="B508" s="26" t="s">
        <v>6</v>
      </c>
      <c r="C508" s="27">
        <v>978211.55</v>
      </c>
      <c r="D508" s="27">
        <v>374489.98</v>
      </c>
      <c r="E508" s="27">
        <v>1117939.4100000001</v>
      </c>
      <c r="F508" s="27">
        <v>1901409.5</v>
      </c>
      <c r="G508" s="27">
        <v>1136230.5399999998</v>
      </c>
      <c r="H508" s="27">
        <v>1377392.9100000004</v>
      </c>
      <c r="I508" s="27">
        <v>926317.05</v>
      </c>
      <c r="J508" s="27">
        <v>839151.04999999981</v>
      </c>
      <c r="K508" s="27">
        <v>381289.08999999991</v>
      </c>
      <c r="L508" s="27">
        <v>1095409.81</v>
      </c>
      <c r="M508" s="27">
        <v>427577.78000000009</v>
      </c>
      <c r="N508" s="27">
        <v>1372079.75</v>
      </c>
    </row>
    <row r="509" spans="1:15" hidden="1" x14ac:dyDescent="0.35">
      <c r="A509" s="26" t="s">
        <v>56</v>
      </c>
      <c r="B509" s="26" t="s">
        <v>7</v>
      </c>
      <c r="C509" s="27">
        <v>0</v>
      </c>
      <c r="D509" s="27">
        <v>22200</v>
      </c>
      <c r="E509" s="27">
        <v>22200</v>
      </c>
      <c r="F509" s="27">
        <v>0</v>
      </c>
      <c r="G509" s="27">
        <v>0</v>
      </c>
      <c r="H509" s="27">
        <v>0</v>
      </c>
      <c r="I509" s="27">
        <v>22079</v>
      </c>
      <c r="J509" s="27">
        <v>0</v>
      </c>
      <c r="K509" s="27">
        <v>0</v>
      </c>
      <c r="L509" s="27">
        <v>22210</v>
      </c>
      <c r="M509" s="27">
        <v>22167</v>
      </c>
      <c r="N509" s="27">
        <v>0</v>
      </c>
    </row>
    <row r="510" spans="1:15" hidden="1" x14ac:dyDescent="0.35">
      <c r="A510" s="26" t="s">
        <v>56</v>
      </c>
      <c r="B510" s="26" t="s">
        <v>8</v>
      </c>
      <c r="C510" s="27">
        <v>15813</v>
      </c>
      <c r="D510" s="27">
        <v>0</v>
      </c>
      <c r="E510" s="27">
        <v>0</v>
      </c>
      <c r="F510" s="27">
        <v>339195</v>
      </c>
      <c r="G510" s="27">
        <v>1233750</v>
      </c>
      <c r="H510" s="27">
        <v>1417500</v>
      </c>
      <c r="I510" s="27">
        <v>1391250</v>
      </c>
      <c r="J510" s="27">
        <v>1463692.23</v>
      </c>
      <c r="K510" s="27">
        <v>47880</v>
      </c>
      <c r="L510" s="27">
        <v>21856</v>
      </c>
      <c r="M510" s="27">
        <v>26250</v>
      </c>
      <c r="N510" s="27">
        <v>102032.49</v>
      </c>
    </row>
    <row r="511" spans="1:15" hidden="1" x14ac:dyDescent="0.35">
      <c r="A511" s="26" t="s">
        <v>56</v>
      </c>
      <c r="B511" s="26" t="s">
        <v>10</v>
      </c>
      <c r="C511" s="27">
        <v>177886.42000000004</v>
      </c>
      <c r="D511" s="27">
        <v>246075.08000000002</v>
      </c>
      <c r="E511" s="27">
        <v>266669.71999999997</v>
      </c>
      <c r="F511" s="27">
        <v>305601.59000000003</v>
      </c>
      <c r="G511" s="27">
        <v>366427.96</v>
      </c>
      <c r="H511" s="27">
        <v>325097.15000000008</v>
      </c>
      <c r="I511" s="27">
        <v>673822.18999999971</v>
      </c>
      <c r="J511" s="27">
        <v>509727.54</v>
      </c>
      <c r="K511" s="27">
        <v>220642.05000000002</v>
      </c>
      <c r="L511" s="27">
        <v>97955.62</v>
      </c>
      <c r="M511" s="27">
        <v>115604.92</v>
      </c>
      <c r="N511" s="27">
        <v>202320.93999999997</v>
      </c>
    </row>
    <row r="512" spans="1:15" hidden="1" x14ac:dyDescent="0.35">
      <c r="A512" s="26" t="s">
        <v>56</v>
      </c>
      <c r="B512" s="26" t="s">
        <v>11</v>
      </c>
      <c r="C512" s="27">
        <v>298875.5</v>
      </c>
      <c r="D512" s="27">
        <v>48168</v>
      </c>
      <c r="E512" s="27">
        <v>33391.1</v>
      </c>
      <c r="F512" s="27">
        <v>253785.36000000002</v>
      </c>
      <c r="G512" s="27">
        <v>136793.89999999997</v>
      </c>
      <c r="H512" s="27">
        <v>229871.03999999998</v>
      </c>
      <c r="I512" s="27">
        <v>218423</v>
      </c>
      <c r="J512" s="27">
        <v>242691.73999999996</v>
      </c>
      <c r="K512" s="27">
        <v>113770.20000000001</v>
      </c>
      <c r="L512" s="27">
        <v>95192.989999999991</v>
      </c>
      <c r="M512" s="27">
        <v>199770.5</v>
      </c>
      <c r="N512" s="27">
        <v>165164</v>
      </c>
    </row>
    <row r="513" spans="1:15" hidden="1" x14ac:dyDescent="0.35">
      <c r="A513" s="26" t="s">
        <v>85</v>
      </c>
      <c r="B513" s="26" t="s">
        <v>2</v>
      </c>
      <c r="C513" s="27">
        <v>0</v>
      </c>
      <c r="D513" s="27">
        <v>0</v>
      </c>
      <c r="E513" s="27">
        <v>0</v>
      </c>
      <c r="F513" s="27">
        <v>80240</v>
      </c>
      <c r="G513" s="27">
        <v>0</v>
      </c>
      <c r="H513" s="27">
        <v>0</v>
      </c>
      <c r="I513" s="27">
        <v>0</v>
      </c>
      <c r="J513" s="27">
        <v>0</v>
      </c>
      <c r="K513" s="27">
        <v>0</v>
      </c>
      <c r="L513" s="27">
        <v>0</v>
      </c>
      <c r="M513" s="27">
        <v>0</v>
      </c>
      <c r="N513" s="27">
        <v>0</v>
      </c>
    </row>
    <row r="514" spans="1:15" hidden="1" x14ac:dyDescent="0.35">
      <c r="A514" s="26" t="s">
        <v>85</v>
      </c>
      <c r="B514" s="26" t="s">
        <v>3</v>
      </c>
      <c r="C514" s="27">
        <v>0</v>
      </c>
      <c r="D514" s="27">
        <v>0</v>
      </c>
      <c r="E514" s="27">
        <v>0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</row>
    <row r="515" spans="1:15" hidden="1" x14ac:dyDescent="0.35">
      <c r="A515" s="26" t="s">
        <v>85</v>
      </c>
      <c r="B515" s="26" t="s">
        <v>4</v>
      </c>
      <c r="C515" s="27">
        <v>847402.92999999993</v>
      </c>
      <c r="D515" s="27">
        <v>538069</v>
      </c>
      <c r="E515" s="27">
        <v>416203.9</v>
      </c>
      <c r="F515" s="27">
        <v>624156.6</v>
      </c>
      <c r="G515" s="27">
        <v>375813.21</v>
      </c>
      <c r="H515" s="27">
        <v>355603.4</v>
      </c>
      <c r="I515" s="27">
        <v>135283.5</v>
      </c>
      <c r="J515" s="27">
        <v>293270</v>
      </c>
      <c r="K515" s="27">
        <v>344083.45999999996</v>
      </c>
      <c r="L515" s="27">
        <v>558401.46</v>
      </c>
      <c r="M515" s="27">
        <v>441146</v>
      </c>
      <c r="N515" s="27">
        <v>159302</v>
      </c>
    </row>
    <row r="516" spans="1:15" hidden="1" x14ac:dyDescent="0.35">
      <c r="A516" s="26" t="s">
        <v>85</v>
      </c>
      <c r="B516" s="26" t="s">
        <v>5</v>
      </c>
      <c r="C516" s="27">
        <v>76614</v>
      </c>
      <c r="D516" s="27">
        <v>264886.40000000002</v>
      </c>
      <c r="E516" s="27">
        <v>490855</v>
      </c>
      <c r="F516" s="27">
        <v>726975.84</v>
      </c>
      <c r="G516" s="27">
        <v>480551</v>
      </c>
      <c r="H516" s="27">
        <v>446750.00000000012</v>
      </c>
      <c r="I516" s="27">
        <v>286070.70000000007</v>
      </c>
      <c r="J516" s="27">
        <v>179639.4</v>
      </c>
      <c r="K516" s="27">
        <v>229281.5</v>
      </c>
      <c r="L516" s="27">
        <v>133455.9</v>
      </c>
      <c r="M516" s="27">
        <v>161706.6</v>
      </c>
      <c r="N516" s="27">
        <v>190226.19999999998</v>
      </c>
      <c r="O516" s="1">
        <f>SUBTOTAL(9,C516:N516)</f>
        <v>0</v>
      </c>
    </row>
    <row r="517" spans="1:15" x14ac:dyDescent="0.35">
      <c r="A517" s="26" t="s">
        <v>85</v>
      </c>
      <c r="B517" s="26" t="s">
        <v>6</v>
      </c>
      <c r="C517" s="27">
        <v>606223.44999999995</v>
      </c>
      <c r="D517" s="27">
        <v>618402.76</v>
      </c>
      <c r="E517" s="27">
        <v>279527.25</v>
      </c>
      <c r="F517" s="27">
        <v>649473.53</v>
      </c>
      <c r="G517" s="27">
        <v>203147.51999999999</v>
      </c>
      <c r="H517" s="27">
        <v>1006810.54</v>
      </c>
      <c r="I517" s="27">
        <v>478770.68999999994</v>
      </c>
      <c r="J517" s="27">
        <v>575142.62</v>
      </c>
      <c r="K517" s="27">
        <v>594976.17999999993</v>
      </c>
      <c r="L517" s="27">
        <v>841743.66</v>
      </c>
      <c r="M517" s="27">
        <v>945630.56000000029</v>
      </c>
      <c r="N517" s="27">
        <v>424002.88000000006</v>
      </c>
    </row>
    <row r="518" spans="1:15" hidden="1" x14ac:dyDescent="0.35">
      <c r="A518" s="26" t="s">
        <v>85</v>
      </c>
      <c r="B518" s="26" t="s">
        <v>7</v>
      </c>
      <c r="C518" s="27">
        <v>0</v>
      </c>
      <c r="D518" s="27">
        <v>0</v>
      </c>
      <c r="E518" s="27">
        <v>0</v>
      </c>
      <c r="F518" s="27">
        <v>4798</v>
      </c>
      <c r="G518" s="27">
        <v>649350</v>
      </c>
      <c r="H518" s="27">
        <v>336700</v>
      </c>
      <c r="I518" s="27">
        <v>0</v>
      </c>
      <c r="J518" s="27">
        <v>0</v>
      </c>
      <c r="K518" s="27">
        <v>408850</v>
      </c>
      <c r="L518" s="27">
        <v>0</v>
      </c>
      <c r="M518" s="27">
        <v>0</v>
      </c>
      <c r="N518" s="27">
        <v>962000</v>
      </c>
    </row>
    <row r="519" spans="1:15" hidden="1" x14ac:dyDescent="0.35">
      <c r="A519" s="26" t="s">
        <v>85</v>
      </c>
      <c r="B519" s="26" t="s">
        <v>8</v>
      </c>
      <c r="C519" s="27">
        <v>0</v>
      </c>
      <c r="D519" s="27">
        <v>0</v>
      </c>
      <c r="E519" s="27">
        <v>0</v>
      </c>
      <c r="F519" s="27">
        <v>0</v>
      </c>
      <c r="G519" s="27">
        <v>5338.56</v>
      </c>
      <c r="H519" s="27">
        <v>0</v>
      </c>
      <c r="I519" s="27">
        <v>0</v>
      </c>
      <c r="J519" s="27">
        <v>0</v>
      </c>
      <c r="K519" s="27">
        <v>0</v>
      </c>
      <c r="L519" s="27">
        <v>21505</v>
      </c>
      <c r="M519" s="27">
        <v>0</v>
      </c>
      <c r="N519" s="27">
        <v>16080</v>
      </c>
    </row>
    <row r="520" spans="1:15" hidden="1" x14ac:dyDescent="0.35">
      <c r="A520" s="26" t="s">
        <v>85</v>
      </c>
      <c r="B520" s="26" t="s">
        <v>10</v>
      </c>
      <c r="C520" s="27">
        <v>663177.07999999996</v>
      </c>
      <c r="D520" s="27">
        <v>888548.20000000007</v>
      </c>
      <c r="E520" s="27">
        <v>419881.93</v>
      </c>
      <c r="F520" s="27">
        <v>534274.10000000009</v>
      </c>
      <c r="G520" s="27">
        <v>284503.48</v>
      </c>
      <c r="H520" s="27">
        <v>569279.41999999993</v>
      </c>
      <c r="I520" s="27">
        <v>459028.43</v>
      </c>
      <c r="J520" s="27">
        <v>511906.13999999996</v>
      </c>
      <c r="K520" s="27">
        <v>332087.75999999995</v>
      </c>
      <c r="L520" s="27">
        <v>265685.04999999987</v>
      </c>
      <c r="M520" s="27">
        <v>382818.06000000006</v>
      </c>
      <c r="N520" s="27">
        <v>335454.09000000003</v>
      </c>
    </row>
    <row r="521" spans="1:15" hidden="1" x14ac:dyDescent="0.35">
      <c r="A521" s="26" t="s">
        <v>85</v>
      </c>
      <c r="B521" s="26" t="s">
        <v>11</v>
      </c>
      <c r="C521" s="27">
        <v>189030.34000000003</v>
      </c>
      <c r="D521" s="27">
        <v>18797.54</v>
      </c>
      <c r="E521" s="27">
        <v>33086.950000000004</v>
      </c>
      <c r="F521" s="27">
        <v>21671.489999999998</v>
      </c>
      <c r="G521" s="27">
        <v>33242.400000000001</v>
      </c>
      <c r="H521" s="27">
        <v>49068.869999999995</v>
      </c>
      <c r="I521" s="27">
        <v>92499.849999999977</v>
      </c>
      <c r="J521" s="27">
        <v>32770.199999999997</v>
      </c>
      <c r="K521" s="27">
        <v>38599.08</v>
      </c>
      <c r="L521" s="27">
        <v>106154.4</v>
      </c>
      <c r="M521" s="27">
        <v>21250</v>
      </c>
      <c r="N521" s="27">
        <v>20703.760000000002</v>
      </c>
    </row>
    <row r="522" spans="1:15" hidden="1" x14ac:dyDescent="0.35">
      <c r="A522" s="26" t="s">
        <v>137</v>
      </c>
      <c r="B522" s="26" t="s">
        <v>2</v>
      </c>
      <c r="C522" s="27">
        <v>0</v>
      </c>
      <c r="D522" s="27">
        <v>0</v>
      </c>
      <c r="E522" s="27">
        <v>255</v>
      </c>
      <c r="F522" s="27">
        <v>0</v>
      </c>
      <c r="G522" s="27">
        <v>0</v>
      </c>
      <c r="H522" s="27">
        <v>0</v>
      </c>
      <c r="I522" s="27">
        <v>0</v>
      </c>
      <c r="J522" s="27">
        <v>0</v>
      </c>
      <c r="K522" s="27">
        <v>0</v>
      </c>
      <c r="L522" s="27">
        <v>0</v>
      </c>
      <c r="M522" s="27">
        <v>0</v>
      </c>
      <c r="N522" s="27">
        <v>28</v>
      </c>
    </row>
    <row r="523" spans="1:15" hidden="1" x14ac:dyDescent="0.35">
      <c r="A523" s="26" t="s">
        <v>137</v>
      </c>
      <c r="B523" s="26" t="s">
        <v>3</v>
      </c>
      <c r="C523" s="27">
        <v>0</v>
      </c>
      <c r="D523" s="27">
        <v>0</v>
      </c>
      <c r="E523" s="27">
        <v>0</v>
      </c>
      <c r="F523" s="27">
        <v>0</v>
      </c>
      <c r="G523" s="27">
        <v>0</v>
      </c>
      <c r="H523" s="27">
        <v>0</v>
      </c>
      <c r="I523" s="27">
        <v>0</v>
      </c>
      <c r="J523" s="27">
        <v>0</v>
      </c>
      <c r="K523" s="27">
        <v>0</v>
      </c>
      <c r="L523" s="27">
        <v>0</v>
      </c>
      <c r="M523" s="27">
        <v>0</v>
      </c>
      <c r="N523" s="27">
        <v>0</v>
      </c>
    </row>
    <row r="524" spans="1:15" hidden="1" x14ac:dyDescent="0.35">
      <c r="A524" s="26" t="s">
        <v>137</v>
      </c>
      <c r="B524" s="26" t="s">
        <v>4</v>
      </c>
      <c r="C524" s="27">
        <v>36513</v>
      </c>
      <c r="D524" s="27">
        <v>181447</v>
      </c>
      <c r="E524" s="27">
        <v>145626.54</v>
      </c>
      <c r="F524" s="27">
        <v>164454</v>
      </c>
      <c r="G524" s="27">
        <v>170100.23</v>
      </c>
      <c r="H524" s="27">
        <v>136469.85</v>
      </c>
      <c r="I524" s="27">
        <v>478056</v>
      </c>
      <c r="J524" s="27">
        <v>189699.84</v>
      </c>
      <c r="K524" s="27">
        <v>84704</v>
      </c>
      <c r="L524" s="27">
        <v>96907.989999999991</v>
      </c>
      <c r="M524" s="27">
        <v>196571</v>
      </c>
      <c r="N524" s="27">
        <v>86438</v>
      </c>
    </row>
    <row r="525" spans="1:15" hidden="1" x14ac:dyDescent="0.35">
      <c r="A525" s="26" t="s">
        <v>137</v>
      </c>
      <c r="B525" s="26" t="s">
        <v>5</v>
      </c>
      <c r="C525" s="27">
        <v>21909.599999999999</v>
      </c>
      <c r="D525" s="27">
        <v>19718.8</v>
      </c>
      <c r="E525" s="27">
        <v>83254.200000000012</v>
      </c>
      <c r="F525" s="27">
        <v>146518.5</v>
      </c>
      <c r="G525" s="27">
        <v>102305.70000000001</v>
      </c>
      <c r="H525" s="27">
        <v>41912</v>
      </c>
      <c r="I525" s="27">
        <v>22050.7</v>
      </c>
      <c r="J525" s="27">
        <v>42856</v>
      </c>
      <c r="K525" s="27">
        <v>42911</v>
      </c>
      <c r="L525" s="27">
        <v>63146.2</v>
      </c>
      <c r="M525" s="27">
        <v>111799.8</v>
      </c>
      <c r="N525" s="27">
        <v>42580.3</v>
      </c>
      <c r="O525" s="1">
        <f>SUBTOTAL(9,C525:N525)</f>
        <v>0</v>
      </c>
    </row>
    <row r="526" spans="1:15" x14ac:dyDescent="0.35">
      <c r="A526" s="26" t="s">
        <v>137</v>
      </c>
      <c r="B526" s="26" t="s">
        <v>6</v>
      </c>
      <c r="C526" s="27">
        <v>2025604.38</v>
      </c>
      <c r="D526" s="27">
        <v>469926.12999999995</v>
      </c>
      <c r="E526" s="27">
        <v>1566402.48</v>
      </c>
      <c r="F526" s="27">
        <v>1310550.4499999997</v>
      </c>
      <c r="G526" s="27">
        <v>1429015.6500000001</v>
      </c>
      <c r="H526" s="27">
        <v>1130126.8900000001</v>
      </c>
      <c r="I526" s="27">
        <v>1274938.1700000002</v>
      </c>
      <c r="J526" s="27">
        <v>1354038.8800000001</v>
      </c>
      <c r="K526" s="27">
        <v>921635.56</v>
      </c>
      <c r="L526" s="27">
        <v>1360636.38</v>
      </c>
      <c r="M526" s="27">
        <v>1237089.0599999998</v>
      </c>
      <c r="N526" s="27">
        <v>1697981.08</v>
      </c>
    </row>
    <row r="527" spans="1:15" hidden="1" x14ac:dyDescent="0.35">
      <c r="A527" s="26" t="s">
        <v>137</v>
      </c>
      <c r="B527" s="26" t="s">
        <v>7</v>
      </c>
      <c r="C527" s="27">
        <v>208460</v>
      </c>
      <c r="D527" s="27">
        <v>0</v>
      </c>
      <c r="E527" s="27">
        <v>0</v>
      </c>
      <c r="F527" s="27">
        <v>0</v>
      </c>
      <c r="G527" s="27">
        <v>312650</v>
      </c>
      <c r="H527" s="27">
        <v>7298</v>
      </c>
      <c r="I527" s="27">
        <v>0</v>
      </c>
      <c r="J527" s="27">
        <v>243580</v>
      </c>
      <c r="K527" s="27">
        <v>0</v>
      </c>
      <c r="L527" s="27">
        <v>216450</v>
      </c>
      <c r="M527" s="27">
        <v>1452</v>
      </c>
      <c r="N527" s="27">
        <v>368590</v>
      </c>
    </row>
    <row r="528" spans="1:15" hidden="1" x14ac:dyDescent="0.35">
      <c r="A528" s="26" t="s">
        <v>137</v>
      </c>
      <c r="B528" s="26" t="s">
        <v>10</v>
      </c>
      <c r="C528" s="27">
        <v>224264.49000000002</v>
      </c>
      <c r="D528" s="27">
        <v>115815.63</v>
      </c>
      <c r="E528" s="27">
        <v>415258.21000000008</v>
      </c>
      <c r="F528" s="27">
        <v>171170.15000000005</v>
      </c>
      <c r="G528" s="27">
        <v>71069.300000000017</v>
      </c>
      <c r="H528" s="27">
        <v>267055.67000000004</v>
      </c>
      <c r="I528" s="27">
        <v>346373.2900000001</v>
      </c>
      <c r="J528" s="27">
        <v>577602.12000000011</v>
      </c>
      <c r="K528" s="27">
        <v>249631.93</v>
      </c>
      <c r="L528" s="27">
        <v>361763.29</v>
      </c>
      <c r="M528" s="27">
        <v>200322.76999999996</v>
      </c>
      <c r="N528" s="27">
        <v>177455.18000000002</v>
      </c>
    </row>
    <row r="529" spans="1:15" hidden="1" x14ac:dyDescent="0.35">
      <c r="A529" s="26" t="s">
        <v>137</v>
      </c>
      <c r="B529" s="26" t="s">
        <v>11</v>
      </c>
      <c r="C529" s="27">
        <v>49816.17</v>
      </c>
      <c r="D529" s="27">
        <v>0</v>
      </c>
      <c r="E529" s="27">
        <v>113947.91</v>
      </c>
      <c r="F529" s="27">
        <v>74692.41</v>
      </c>
      <c r="G529" s="27">
        <v>19875</v>
      </c>
      <c r="H529" s="27">
        <v>19875</v>
      </c>
      <c r="I529" s="27">
        <v>7961.5</v>
      </c>
      <c r="J529" s="27">
        <v>108460.65000000001</v>
      </c>
      <c r="K529" s="27">
        <v>70959.600000000006</v>
      </c>
      <c r="L529" s="27">
        <v>108181.43000000001</v>
      </c>
      <c r="M529" s="27">
        <v>27816.6</v>
      </c>
      <c r="N529" s="27">
        <v>14234.6</v>
      </c>
    </row>
    <row r="530" spans="1:15" hidden="1" x14ac:dyDescent="0.35">
      <c r="A530" s="26" t="s">
        <v>152</v>
      </c>
      <c r="B530" s="26" t="s">
        <v>3</v>
      </c>
      <c r="C530" s="27">
        <v>0</v>
      </c>
      <c r="D530" s="27">
        <v>0</v>
      </c>
      <c r="E530" s="27">
        <v>0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</row>
    <row r="531" spans="1:15" hidden="1" x14ac:dyDescent="0.35">
      <c r="A531" s="26" t="s">
        <v>152</v>
      </c>
      <c r="B531" s="26" t="s">
        <v>4</v>
      </c>
      <c r="C531" s="27">
        <v>52645</v>
      </c>
      <c r="D531" s="27">
        <v>0</v>
      </c>
      <c r="E531" s="27">
        <v>104682</v>
      </c>
      <c r="F531" s="27">
        <v>26512</v>
      </c>
      <c r="G531" s="27">
        <v>0</v>
      </c>
      <c r="H531" s="27">
        <v>105146</v>
      </c>
      <c r="I531" s="27">
        <v>0</v>
      </c>
      <c r="J531" s="27">
        <v>4.2</v>
      </c>
      <c r="K531" s="27">
        <v>78764</v>
      </c>
      <c r="L531" s="27">
        <v>52137</v>
      </c>
      <c r="M531" s="27">
        <v>24905</v>
      </c>
      <c r="N531" s="27">
        <v>130735</v>
      </c>
    </row>
    <row r="532" spans="1:15" hidden="1" x14ac:dyDescent="0.35">
      <c r="A532" s="26" t="s">
        <v>152</v>
      </c>
      <c r="B532" s="26" t="s">
        <v>5</v>
      </c>
      <c r="C532" s="27">
        <v>82200</v>
      </c>
      <c r="D532" s="27">
        <v>557511</v>
      </c>
      <c r="E532" s="27">
        <v>1389802.6</v>
      </c>
      <c r="F532" s="27">
        <v>4009247.5999999996</v>
      </c>
      <c r="G532" s="27">
        <v>3343180.8</v>
      </c>
      <c r="H532" s="27">
        <v>2709397.9</v>
      </c>
      <c r="I532" s="27">
        <v>1685928.48</v>
      </c>
      <c r="J532" s="27">
        <v>588865.1</v>
      </c>
      <c r="K532" s="27">
        <v>697385</v>
      </c>
      <c r="L532" s="27">
        <v>379343.2</v>
      </c>
      <c r="M532" s="27">
        <v>120396</v>
      </c>
      <c r="N532" s="27">
        <v>58130</v>
      </c>
      <c r="O532" s="1">
        <f>SUBTOTAL(9,C532:N532)</f>
        <v>0</v>
      </c>
    </row>
    <row r="533" spans="1:15" x14ac:dyDescent="0.35">
      <c r="A533" s="26" t="s">
        <v>152</v>
      </c>
      <c r="B533" s="26" t="s">
        <v>6</v>
      </c>
      <c r="C533" s="27">
        <v>0</v>
      </c>
      <c r="D533" s="27">
        <v>0</v>
      </c>
      <c r="E533" s="27">
        <v>24035.02</v>
      </c>
      <c r="F533" s="27">
        <v>77578.19</v>
      </c>
      <c r="G533" s="27">
        <v>0</v>
      </c>
      <c r="H533" s="27">
        <v>194410</v>
      </c>
      <c r="I533" s="27">
        <v>11265.22</v>
      </c>
      <c r="J533" s="27">
        <v>16367.35</v>
      </c>
      <c r="K533" s="27">
        <v>0</v>
      </c>
      <c r="L533" s="27">
        <v>79263.520000000004</v>
      </c>
      <c r="M533" s="27">
        <v>0</v>
      </c>
      <c r="N533" s="27">
        <v>0</v>
      </c>
    </row>
    <row r="534" spans="1:15" hidden="1" x14ac:dyDescent="0.35">
      <c r="A534" s="26" t="s">
        <v>152</v>
      </c>
      <c r="B534" s="26" t="s">
        <v>8</v>
      </c>
      <c r="C534" s="27">
        <v>88578.08</v>
      </c>
      <c r="D534" s="27">
        <v>73928</v>
      </c>
      <c r="E534" s="27">
        <v>336893</v>
      </c>
      <c r="F534" s="27">
        <v>198176.6</v>
      </c>
      <c r="G534" s="27">
        <v>116470.6</v>
      </c>
      <c r="H534" s="27">
        <v>142078.59</v>
      </c>
      <c r="I534" s="27">
        <v>203648.18</v>
      </c>
      <c r="J534" s="27">
        <v>186723.61</v>
      </c>
      <c r="K534" s="27">
        <v>143416.07</v>
      </c>
      <c r="L534" s="27">
        <v>130471.57</v>
      </c>
      <c r="M534" s="27">
        <v>101729</v>
      </c>
      <c r="N534" s="27">
        <v>107308.6</v>
      </c>
    </row>
    <row r="535" spans="1:15" hidden="1" x14ac:dyDescent="0.35">
      <c r="A535" s="26" t="s">
        <v>152</v>
      </c>
      <c r="B535" s="26" t="s">
        <v>10</v>
      </c>
      <c r="C535" s="27">
        <v>121012.7</v>
      </c>
      <c r="D535" s="27">
        <v>46085</v>
      </c>
      <c r="E535" s="27">
        <v>1155450.6000000001</v>
      </c>
      <c r="F535" s="27">
        <v>1000206</v>
      </c>
      <c r="G535" s="27">
        <v>396642.1</v>
      </c>
      <c r="H535" s="27">
        <v>248625.5</v>
      </c>
      <c r="I535" s="27">
        <v>137459.5</v>
      </c>
      <c r="J535" s="27">
        <v>505358.94000000006</v>
      </c>
      <c r="K535" s="27">
        <v>349434.5</v>
      </c>
      <c r="L535" s="27">
        <v>205678.01</v>
      </c>
      <c r="M535" s="27">
        <v>367945.99999999994</v>
      </c>
      <c r="N535" s="27">
        <v>359471.41000000003</v>
      </c>
    </row>
    <row r="536" spans="1:15" hidden="1" x14ac:dyDescent="0.35">
      <c r="A536" s="26" t="s">
        <v>152</v>
      </c>
      <c r="B536" s="26" t="s">
        <v>11</v>
      </c>
      <c r="C536" s="27">
        <v>13503.2</v>
      </c>
      <c r="D536" s="27">
        <v>0</v>
      </c>
      <c r="E536" s="27">
        <v>32</v>
      </c>
      <c r="F536" s="27">
        <v>27239.4</v>
      </c>
      <c r="G536" s="27">
        <v>14772.8</v>
      </c>
      <c r="H536" s="27">
        <v>23917</v>
      </c>
      <c r="I536" s="27">
        <v>18715.48</v>
      </c>
      <c r="J536" s="27">
        <v>0</v>
      </c>
      <c r="K536" s="27">
        <v>0</v>
      </c>
      <c r="L536" s="27">
        <v>14220</v>
      </c>
      <c r="M536" s="27">
        <v>13205.220000000001</v>
      </c>
      <c r="N536" s="27">
        <v>16052.28</v>
      </c>
    </row>
    <row r="537" spans="1:15" hidden="1" x14ac:dyDescent="0.35">
      <c r="A537" s="26" t="s">
        <v>160</v>
      </c>
      <c r="B537" s="26" t="s">
        <v>2</v>
      </c>
      <c r="C537" s="27">
        <v>0</v>
      </c>
      <c r="D537" s="27">
        <v>0</v>
      </c>
      <c r="E537" s="27">
        <v>0</v>
      </c>
      <c r="F537" s="27">
        <v>0</v>
      </c>
      <c r="G537" s="27">
        <v>11015500</v>
      </c>
      <c r="H537" s="27">
        <v>0</v>
      </c>
      <c r="I537" s="27">
        <v>0</v>
      </c>
      <c r="J537" s="27">
        <v>0</v>
      </c>
      <c r="K537" s="27">
        <v>0</v>
      </c>
      <c r="L537" s="27">
        <v>0</v>
      </c>
      <c r="M537" s="27">
        <v>10993600</v>
      </c>
      <c r="N537" s="27">
        <v>0</v>
      </c>
    </row>
    <row r="538" spans="1:15" hidden="1" x14ac:dyDescent="0.35">
      <c r="A538" s="26" t="s">
        <v>160</v>
      </c>
      <c r="B538" s="26" t="s">
        <v>3</v>
      </c>
      <c r="C538" s="27">
        <v>0</v>
      </c>
      <c r="D538" s="27">
        <v>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7">
        <v>0</v>
      </c>
      <c r="M538" s="27">
        <v>0</v>
      </c>
      <c r="N538" s="27">
        <v>0</v>
      </c>
    </row>
    <row r="539" spans="1:15" hidden="1" x14ac:dyDescent="0.35">
      <c r="A539" s="26" t="s">
        <v>160</v>
      </c>
      <c r="B539" s="26" t="s">
        <v>4</v>
      </c>
      <c r="C539" s="27">
        <v>0</v>
      </c>
      <c r="D539" s="27">
        <v>0</v>
      </c>
      <c r="E539" s="27">
        <v>0</v>
      </c>
      <c r="F539" s="27">
        <v>0</v>
      </c>
      <c r="G539" s="27">
        <v>0</v>
      </c>
      <c r="H539" s="27">
        <v>0</v>
      </c>
      <c r="I539" s="27">
        <v>0</v>
      </c>
      <c r="J539" s="27">
        <v>105</v>
      </c>
      <c r="K539" s="27">
        <v>0</v>
      </c>
      <c r="L539" s="27">
        <v>4.5999999999999996</v>
      </c>
      <c r="M539" s="27">
        <v>0</v>
      </c>
      <c r="N539" s="27">
        <v>0</v>
      </c>
    </row>
    <row r="540" spans="1:15" hidden="1" x14ac:dyDescent="0.35">
      <c r="A540" s="26" t="s">
        <v>160</v>
      </c>
      <c r="B540" s="26" t="s">
        <v>5</v>
      </c>
      <c r="C540" s="27">
        <v>0</v>
      </c>
      <c r="D540" s="27">
        <v>24000</v>
      </c>
      <c r="E540" s="27">
        <v>44520</v>
      </c>
      <c r="F540" s="27">
        <v>113210</v>
      </c>
      <c r="G540" s="27">
        <v>0</v>
      </c>
      <c r="H540" s="27">
        <v>0</v>
      </c>
      <c r="I540" s="27">
        <v>0</v>
      </c>
      <c r="J540" s="27">
        <v>0</v>
      </c>
      <c r="K540" s="27">
        <v>0</v>
      </c>
      <c r="L540" s="27">
        <v>0</v>
      </c>
      <c r="M540" s="27">
        <v>0</v>
      </c>
      <c r="N540" s="27">
        <v>22260</v>
      </c>
      <c r="O540" s="1">
        <f>SUBTOTAL(9,C540:N540)</f>
        <v>0</v>
      </c>
    </row>
    <row r="541" spans="1:15" x14ac:dyDescent="0.35">
      <c r="A541" s="26" t="s">
        <v>160</v>
      </c>
      <c r="B541" s="26" t="s">
        <v>6</v>
      </c>
      <c r="C541" s="27">
        <v>0</v>
      </c>
      <c r="D541" s="27">
        <v>161.49</v>
      </c>
      <c r="E541" s="27">
        <v>0</v>
      </c>
      <c r="F541" s="27">
        <v>0</v>
      </c>
      <c r="G541" s="27">
        <v>0</v>
      </c>
      <c r="H541" s="27">
        <v>0</v>
      </c>
      <c r="I541" s="27">
        <v>21505.94</v>
      </c>
      <c r="J541" s="27">
        <v>0</v>
      </c>
      <c r="K541" s="27">
        <v>0</v>
      </c>
      <c r="L541" s="27">
        <v>0</v>
      </c>
      <c r="M541" s="27">
        <v>0</v>
      </c>
      <c r="N541" s="27">
        <v>0</v>
      </c>
    </row>
    <row r="542" spans="1:15" hidden="1" x14ac:dyDescent="0.35">
      <c r="A542" s="26" t="s">
        <v>160</v>
      </c>
      <c r="B542" s="26" t="s">
        <v>8</v>
      </c>
      <c r="C542" s="27">
        <v>63839.360000000001</v>
      </c>
      <c r="D542" s="27">
        <v>0</v>
      </c>
      <c r="E542" s="27">
        <v>0</v>
      </c>
      <c r="F542" s="27">
        <v>43905.94</v>
      </c>
      <c r="G542" s="27">
        <v>0</v>
      </c>
      <c r="H542" s="27">
        <v>0</v>
      </c>
      <c r="I542" s="27">
        <v>23268</v>
      </c>
      <c r="J542" s="27">
        <v>0</v>
      </c>
      <c r="K542" s="27">
        <v>0</v>
      </c>
      <c r="L542" s="27">
        <v>20147.27</v>
      </c>
      <c r="M542" s="27">
        <v>23250</v>
      </c>
      <c r="N542" s="27">
        <v>0</v>
      </c>
    </row>
    <row r="543" spans="1:15" hidden="1" x14ac:dyDescent="0.35">
      <c r="A543" s="26" t="s">
        <v>160</v>
      </c>
      <c r="B543" s="26" t="s">
        <v>10</v>
      </c>
      <c r="C543" s="27">
        <v>112</v>
      </c>
      <c r="D543" s="27">
        <v>31165.360000000001</v>
      </c>
      <c r="E543" s="27">
        <v>25869.61</v>
      </c>
      <c r="F543" s="27">
        <v>71562</v>
      </c>
      <c r="G543" s="27">
        <v>25283</v>
      </c>
      <c r="H543" s="27">
        <v>293</v>
      </c>
      <c r="I543" s="27">
        <v>23951</v>
      </c>
      <c r="J543" s="27">
        <v>51244</v>
      </c>
      <c r="K543" s="27">
        <v>494</v>
      </c>
      <c r="L543" s="27">
        <v>543.55000000000007</v>
      </c>
      <c r="M543" s="27">
        <v>0</v>
      </c>
      <c r="N543" s="27">
        <v>57255</v>
      </c>
    </row>
    <row r="544" spans="1:15" hidden="1" x14ac:dyDescent="0.35">
      <c r="A544" s="26" t="s">
        <v>160</v>
      </c>
      <c r="B544" s="26" t="s">
        <v>11</v>
      </c>
      <c r="C544" s="27">
        <v>17206.399999999998</v>
      </c>
      <c r="D544" s="27">
        <v>0</v>
      </c>
      <c r="E544" s="27">
        <v>0</v>
      </c>
      <c r="F544" s="27">
        <v>0</v>
      </c>
      <c r="G544" s="27">
        <v>22021.000000000004</v>
      </c>
      <c r="H544" s="27">
        <v>17600.400000000001</v>
      </c>
      <c r="I544" s="27">
        <v>1334.1500000000003</v>
      </c>
      <c r="J544" s="27">
        <v>23553.35</v>
      </c>
      <c r="K544" s="27">
        <v>0</v>
      </c>
      <c r="L544" s="27">
        <v>29833.950000000004</v>
      </c>
      <c r="M544" s="27">
        <v>3164.8</v>
      </c>
      <c r="N544" s="27">
        <v>17936.8</v>
      </c>
    </row>
    <row r="545" spans="1:15" hidden="1" x14ac:dyDescent="0.35">
      <c r="A545" s="26" t="s">
        <v>188</v>
      </c>
      <c r="B545" s="26" t="s">
        <v>2</v>
      </c>
      <c r="C545" s="27">
        <v>0</v>
      </c>
      <c r="D545" s="27">
        <v>0</v>
      </c>
      <c r="E545" s="27">
        <v>0</v>
      </c>
      <c r="F545" s="27">
        <v>0</v>
      </c>
      <c r="G545" s="27">
        <v>0</v>
      </c>
      <c r="H545" s="27">
        <v>0</v>
      </c>
      <c r="I545" s="27">
        <v>2.5</v>
      </c>
      <c r="J545" s="27">
        <v>0</v>
      </c>
      <c r="K545" s="27">
        <v>0</v>
      </c>
      <c r="L545" s="27">
        <v>2.5</v>
      </c>
      <c r="M545" s="27">
        <v>2.5</v>
      </c>
      <c r="N545" s="27">
        <v>0</v>
      </c>
    </row>
    <row r="546" spans="1:15" hidden="1" x14ac:dyDescent="0.35">
      <c r="A546" s="26" t="s">
        <v>188</v>
      </c>
      <c r="B546" s="26" t="s">
        <v>3</v>
      </c>
      <c r="C546" s="27">
        <v>0</v>
      </c>
      <c r="D546" s="27">
        <v>0</v>
      </c>
      <c r="E546" s="27">
        <v>0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0</v>
      </c>
      <c r="L546" s="27">
        <v>0</v>
      </c>
      <c r="M546" s="27">
        <v>0</v>
      </c>
      <c r="N546" s="27">
        <v>0</v>
      </c>
    </row>
    <row r="547" spans="1:15" hidden="1" x14ac:dyDescent="0.35">
      <c r="A547" s="26" t="s">
        <v>188</v>
      </c>
      <c r="B547" s="26" t="s">
        <v>4</v>
      </c>
      <c r="C547" s="27">
        <v>410503</v>
      </c>
      <c r="D547" s="27">
        <v>273050</v>
      </c>
      <c r="E547" s="27">
        <v>215852.99999999997</v>
      </c>
      <c r="F547" s="27">
        <v>1666397.05</v>
      </c>
      <c r="G547" s="27">
        <v>831738</v>
      </c>
      <c r="H547" s="27">
        <v>1530764</v>
      </c>
      <c r="I547" s="27">
        <v>2060579</v>
      </c>
      <c r="J547" s="27">
        <v>1629351</v>
      </c>
      <c r="K547" s="27">
        <v>1522737.5</v>
      </c>
      <c r="L547" s="27">
        <v>2288267.7200000002</v>
      </c>
      <c r="M547" s="27">
        <v>2477552</v>
      </c>
      <c r="N547" s="27">
        <v>1663385</v>
      </c>
    </row>
    <row r="548" spans="1:15" hidden="1" x14ac:dyDescent="0.35">
      <c r="A548" s="26" t="s">
        <v>188</v>
      </c>
      <c r="B548" s="26" t="s">
        <v>5</v>
      </c>
      <c r="C548" s="27">
        <v>0</v>
      </c>
      <c r="D548" s="27">
        <v>0</v>
      </c>
      <c r="E548" s="27">
        <v>0</v>
      </c>
      <c r="F548" s="27">
        <v>0</v>
      </c>
      <c r="G548" s="27">
        <v>0</v>
      </c>
      <c r="H548" s="27">
        <v>43081.5</v>
      </c>
      <c r="I548" s="27">
        <v>35080</v>
      </c>
      <c r="J548" s="27">
        <v>42000</v>
      </c>
      <c r="K548" s="27">
        <v>0</v>
      </c>
      <c r="L548" s="27">
        <v>42160</v>
      </c>
      <c r="M548" s="27">
        <v>21260</v>
      </c>
      <c r="N548" s="27">
        <v>0</v>
      </c>
      <c r="O548" s="1">
        <f>SUBTOTAL(9,C548:N548)</f>
        <v>0</v>
      </c>
    </row>
    <row r="549" spans="1:15" x14ac:dyDescent="0.35">
      <c r="A549" s="26" t="s">
        <v>188</v>
      </c>
      <c r="B549" s="26" t="s">
        <v>6</v>
      </c>
      <c r="C549" s="27">
        <v>140144.4</v>
      </c>
      <c r="D549" s="27">
        <v>125851.5</v>
      </c>
      <c r="E549" s="27">
        <v>112470.1</v>
      </c>
      <c r="F549" s="27">
        <v>139584.44</v>
      </c>
      <c r="G549" s="27">
        <v>101892.2</v>
      </c>
      <c r="H549" s="27">
        <v>164919.01999999999</v>
      </c>
      <c r="I549" s="27">
        <v>207980.7</v>
      </c>
      <c r="J549" s="27">
        <v>164287.52000000002</v>
      </c>
      <c r="K549" s="27">
        <v>215260.66</v>
      </c>
      <c r="L549" s="27">
        <v>169895.22999999998</v>
      </c>
      <c r="M549" s="27">
        <v>196944</v>
      </c>
      <c r="N549" s="27">
        <v>104668.83</v>
      </c>
    </row>
    <row r="550" spans="1:15" hidden="1" x14ac:dyDescent="0.35">
      <c r="A550" s="26" t="s">
        <v>188</v>
      </c>
      <c r="B550" s="26" t="s">
        <v>7</v>
      </c>
      <c r="C550" s="27">
        <v>0</v>
      </c>
      <c r="D550" s="27">
        <v>0</v>
      </c>
      <c r="E550" s="27">
        <v>0</v>
      </c>
      <c r="F550" s="27">
        <v>0</v>
      </c>
      <c r="G550" s="27">
        <v>14135.29</v>
      </c>
      <c r="H550" s="27">
        <v>0</v>
      </c>
      <c r="I550" s="27">
        <v>0</v>
      </c>
      <c r="J550" s="27">
        <v>0</v>
      </c>
      <c r="K550" s="27">
        <v>0</v>
      </c>
      <c r="L550" s="27">
        <v>0</v>
      </c>
      <c r="M550" s="27">
        <v>0</v>
      </c>
      <c r="N550" s="27">
        <v>0</v>
      </c>
    </row>
    <row r="551" spans="1:15" hidden="1" x14ac:dyDescent="0.35">
      <c r="A551" s="26" t="s">
        <v>188</v>
      </c>
      <c r="B551" s="26" t="s">
        <v>10</v>
      </c>
      <c r="C551" s="27">
        <v>5596.73</v>
      </c>
      <c r="D551" s="27">
        <v>35423.199999999997</v>
      </c>
      <c r="E551" s="27">
        <v>833.42000000000007</v>
      </c>
      <c r="F551" s="27">
        <v>177763.61000000002</v>
      </c>
      <c r="G551" s="27">
        <v>26548.84</v>
      </c>
      <c r="H551" s="27">
        <v>124624.75000000001</v>
      </c>
      <c r="I551" s="27">
        <v>71008.800000000003</v>
      </c>
      <c r="J551" s="27">
        <v>34105.78</v>
      </c>
      <c r="K551" s="27">
        <v>47636.170000000006</v>
      </c>
      <c r="L551" s="27">
        <v>80246.38</v>
      </c>
      <c r="M551" s="27">
        <v>73983.23000000001</v>
      </c>
      <c r="N551" s="27">
        <v>68850.62</v>
      </c>
    </row>
    <row r="552" spans="1:15" hidden="1" x14ac:dyDescent="0.35">
      <c r="A552" s="26" t="s">
        <v>188</v>
      </c>
      <c r="B552" s="26" t="s">
        <v>11</v>
      </c>
      <c r="C552" s="27">
        <v>7799.4</v>
      </c>
      <c r="D552" s="27">
        <v>13986.7</v>
      </c>
      <c r="E552" s="27">
        <v>19347.399999999998</v>
      </c>
      <c r="F552" s="27">
        <v>6293.3</v>
      </c>
      <c r="G552" s="27">
        <v>20722.400000000001</v>
      </c>
      <c r="H552" s="27">
        <v>12642.7</v>
      </c>
      <c r="I552" s="27">
        <v>39942.5</v>
      </c>
      <c r="J552" s="27">
        <v>7697.3200000000006</v>
      </c>
      <c r="K552" s="27">
        <v>33132.880000000005</v>
      </c>
      <c r="L552" s="27">
        <v>1908.0000000000002</v>
      </c>
      <c r="M552" s="27">
        <v>37515.899999999994</v>
      </c>
      <c r="N552" s="27">
        <v>0</v>
      </c>
    </row>
    <row r="553" spans="1:15" hidden="1" x14ac:dyDescent="0.35">
      <c r="A553" s="26" t="s">
        <v>60</v>
      </c>
      <c r="B553" s="26" t="s">
        <v>2</v>
      </c>
      <c r="C553" s="27">
        <v>0</v>
      </c>
      <c r="D553" s="27">
        <v>499131</v>
      </c>
      <c r="E553" s="27">
        <v>498633</v>
      </c>
      <c r="F553" s="27">
        <v>498244</v>
      </c>
      <c r="G553" s="27">
        <v>498197</v>
      </c>
      <c r="H553" s="27">
        <v>500981</v>
      </c>
      <c r="I553" s="27">
        <v>0</v>
      </c>
      <c r="J553" s="27">
        <v>1000997</v>
      </c>
      <c r="K553" s="27">
        <v>502509</v>
      </c>
      <c r="L553" s="27">
        <v>499973</v>
      </c>
      <c r="M553" s="27">
        <v>503003</v>
      </c>
      <c r="N553" s="27">
        <v>499425</v>
      </c>
    </row>
    <row r="554" spans="1:15" hidden="1" x14ac:dyDescent="0.35">
      <c r="A554" s="26" t="s">
        <v>60</v>
      </c>
      <c r="B554" s="26" t="s">
        <v>3</v>
      </c>
      <c r="C554" s="27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</row>
    <row r="555" spans="1:15" hidden="1" x14ac:dyDescent="0.35">
      <c r="A555" s="26" t="s">
        <v>60</v>
      </c>
      <c r="B555" s="26" t="s">
        <v>4</v>
      </c>
      <c r="C555" s="27">
        <v>1009053</v>
      </c>
      <c r="D555" s="27">
        <v>316571</v>
      </c>
      <c r="E555" s="27">
        <v>1049754</v>
      </c>
      <c r="F555" s="27">
        <v>561578.1</v>
      </c>
      <c r="G555" s="27">
        <v>125681</v>
      </c>
      <c r="H555" s="27">
        <v>544971</v>
      </c>
      <c r="I555" s="27">
        <v>464444</v>
      </c>
      <c r="J555" s="27">
        <v>23446</v>
      </c>
      <c r="K555" s="27">
        <v>932323</v>
      </c>
      <c r="L555" s="27">
        <v>426199</v>
      </c>
      <c r="M555" s="27">
        <v>426220</v>
      </c>
      <c r="N555" s="27">
        <v>424050</v>
      </c>
    </row>
    <row r="556" spans="1:15" hidden="1" x14ac:dyDescent="0.35">
      <c r="A556" s="26" t="s">
        <v>60</v>
      </c>
      <c r="B556" s="26" t="s">
        <v>5</v>
      </c>
      <c r="C556" s="27">
        <v>84758</v>
      </c>
      <c r="D556" s="27">
        <v>126000</v>
      </c>
      <c r="E556" s="27">
        <v>456808</v>
      </c>
      <c r="F556" s="27">
        <v>149765.20000000001</v>
      </c>
      <c r="G556" s="27">
        <v>25833.599999999999</v>
      </c>
      <c r="H556" s="27">
        <v>490875.2</v>
      </c>
      <c r="I556" s="27">
        <v>403411.19999999995</v>
      </c>
      <c r="J556" s="27">
        <v>447364.8</v>
      </c>
      <c r="K556" s="27">
        <v>26400</v>
      </c>
      <c r="L556" s="27">
        <v>22050</v>
      </c>
      <c r="M556" s="27">
        <v>21000</v>
      </c>
      <c r="N556" s="27">
        <v>42260</v>
      </c>
      <c r="O556" s="1">
        <f>SUBTOTAL(9,C556:N556)</f>
        <v>0</v>
      </c>
    </row>
    <row r="557" spans="1:15" x14ac:dyDescent="0.35">
      <c r="A557" s="26" t="s">
        <v>60</v>
      </c>
      <c r="B557" s="26" t="s">
        <v>6</v>
      </c>
      <c r="C557" s="27">
        <v>7410</v>
      </c>
      <c r="D557" s="27">
        <v>0</v>
      </c>
      <c r="E557" s="27">
        <v>0</v>
      </c>
      <c r="F557" s="27">
        <v>7410</v>
      </c>
      <c r="G557" s="27">
        <v>0</v>
      </c>
      <c r="H557" s="27">
        <v>7102</v>
      </c>
      <c r="I557" s="27">
        <v>0</v>
      </c>
      <c r="J557" s="27">
        <v>51200</v>
      </c>
      <c r="K557" s="27">
        <v>0</v>
      </c>
      <c r="L557" s="27">
        <v>0</v>
      </c>
      <c r="M557" s="27">
        <v>0</v>
      </c>
      <c r="N557" s="27">
        <v>0</v>
      </c>
    </row>
    <row r="558" spans="1:15" hidden="1" x14ac:dyDescent="0.35">
      <c r="A558" s="26" t="s">
        <v>60</v>
      </c>
      <c r="B558" s="26" t="s">
        <v>7</v>
      </c>
      <c r="C558" s="27">
        <v>0</v>
      </c>
      <c r="D558" s="27">
        <v>513950</v>
      </c>
      <c r="E558" s="27">
        <v>0</v>
      </c>
      <c r="F558" s="27">
        <v>0</v>
      </c>
      <c r="G558" s="27">
        <v>0</v>
      </c>
      <c r="H558" s="27">
        <v>505050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</row>
    <row r="559" spans="1:15" hidden="1" x14ac:dyDescent="0.35">
      <c r="A559" s="26" t="s">
        <v>60</v>
      </c>
      <c r="B559" s="26" t="s">
        <v>8</v>
      </c>
      <c r="C559" s="27">
        <v>0</v>
      </c>
      <c r="D559" s="27">
        <v>0</v>
      </c>
      <c r="E559" s="27">
        <v>12250.74</v>
      </c>
      <c r="F559" s="27">
        <v>21389</v>
      </c>
      <c r="G559" s="27">
        <v>0</v>
      </c>
      <c r="H559" s="27">
        <v>10539.5</v>
      </c>
      <c r="I559" s="27">
        <v>45145</v>
      </c>
      <c r="J559" s="27">
        <v>0</v>
      </c>
      <c r="K559" s="27">
        <v>0</v>
      </c>
      <c r="L559" s="27">
        <v>0</v>
      </c>
      <c r="M559" s="27">
        <v>22607</v>
      </c>
      <c r="N559" s="27">
        <v>43323.5</v>
      </c>
    </row>
    <row r="560" spans="1:15" hidden="1" x14ac:dyDescent="0.35">
      <c r="A560" s="26" t="s">
        <v>60</v>
      </c>
      <c r="B560" s="26" t="s">
        <v>10</v>
      </c>
      <c r="C560" s="27">
        <v>83952</v>
      </c>
      <c r="D560" s="27">
        <v>37369</v>
      </c>
      <c r="E560" s="27">
        <v>213439.04</v>
      </c>
      <c r="F560" s="27">
        <v>201538.47</v>
      </c>
      <c r="G560" s="27">
        <v>526920</v>
      </c>
      <c r="H560" s="27">
        <v>218611</v>
      </c>
      <c r="I560" s="27">
        <v>285524.58999999997</v>
      </c>
      <c r="J560" s="27">
        <v>416761.43000000005</v>
      </c>
      <c r="K560" s="27">
        <v>48716</v>
      </c>
      <c r="L560" s="27">
        <v>234507</v>
      </c>
      <c r="M560" s="27">
        <v>107419</v>
      </c>
      <c r="N560" s="27">
        <v>36628</v>
      </c>
    </row>
    <row r="561" spans="1:15" hidden="1" x14ac:dyDescent="0.35">
      <c r="A561" s="26" t="s">
        <v>175</v>
      </c>
      <c r="B561" s="26" t="s">
        <v>2</v>
      </c>
      <c r="C561" s="27">
        <v>1005940.77</v>
      </c>
      <c r="D561" s="27">
        <v>14312.86</v>
      </c>
      <c r="E561" s="27">
        <v>1692791.4</v>
      </c>
      <c r="F561" s="27">
        <v>1758974.84</v>
      </c>
      <c r="G561" s="27">
        <v>1612044.76</v>
      </c>
      <c r="H561" s="27">
        <v>7319.79</v>
      </c>
      <c r="I561" s="27">
        <v>12946.95</v>
      </c>
      <c r="J561" s="27">
        <v>21527.83</v>
      </c>
      <c r="K561" s="27">
        <v>8441.7900000000009</v>
      </c>
      <c r="L561" s="27">
        <v>12327.54</v>
      </c>
      <c r="M561" s="27">
        <v>8279.1200000000008</v>
      </c>
      <c r="N561" s="27">
        <v>8029.4</v>
      </c>
    </row>
    <row r="562" spans="1:15" hidden="1" x14ac:dyDescent="0.35">
      <c r="A562" s="26" t="s">
        <v>175</v>
      </c>
      <c r="B562" s="26" t="s">
        <v>3</v>
      </c>
      <c r="C562" s="27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</row>
    <row r="563" spans="1:15" hidden="1" x14ac:dyDescent="0.35">
      <c r="A563" s="26" t="s">
        <v>175</v>
      </c>
      <c r="B563" s="26" t="s">
        <v>4</v>
      </c>
      <c r="C563" s="27">
        <v>1559.92</v>
      </c>
      <c r="D563" s="27">
        <v>2546.8000000000002</v>
      </c>
      <c r="E563" s="27">
        <v>660</v>
      </c>
      <c r="F563" s="27">
        <v>1294.24</v>
      </c>
      <c r="G563" s="27">
        <v>94.88</v>
      </c>
      <c r="H563" s="27">
        <v>4012.8</v>
      </c>
      <c r="I563" s="27">
        <v>788.4</v>
      </c>
      <c r="J563" s="27">
        <v>1377.82</v>
      </c>
      <c r="K563" s="27">
        <v>75.819999999999993</v>
      </c>
      <c r="L563" s="27">
        <v>2627.38</v>
      </c>
      <c r="M563" s="27">
        <v>4805.04</v>
      </c>
      <c r="N563" s="27">
        <v>78.14</v>
      </c>
    </row>
    <row r="564" spans="1:15" hidden="1" x14ac:dyDescent="0.35">
      <c r="A564" s="26" t="s">
        <v>175</v>
      </c>
      <c r="B564" s="26" t="s">
        <v>5</v>
      </c>
      <c r="C564" s="27">
        <v>82231.199999999997</v>
      </c>
      <c r="D564" s="27">
        <v>42120</v>
      </c>
      <c r="E564" s="27">
        <v>70621.2</v>
      </c>
      <c r="F564" s="27">
        <v>51606.2</v>
      </c>
      <c r="G564" s="27">
        <v>27411.200000000001</v>
      </c>
      <c r="H564" s="27">
        <v>162340.4</v>
      </c>
      <c r="I564" s="27">
        <v>193152.08000000002</v>
      </c>
      <c r="J564" s="27">
        <v>175906.6</v>
      </c>
      <c r="K564" s="27">
        <v>210873.19999999998</v>
      </c>
      <c r="L564" s="27">
        <v>199362.93</v>
      </c>
      <c r="M564" s="27">
        <v>272079.59999999998</v>
      </c>
      <c r="N564" s="27">
        <v>266762.42</v>
      </c>
      <c r="O564" s="1">
        <f>SUBTOTAL(9,C564:N564)</f>
        <v>0</v>
      </c>
    </row>
    <row r="565" spans="1:15" x14ac:dyDescent="0.35">
      <c r="A565" s="26" t="s">
        <v>175</v>
      </c>
      <c r="B565" s="26" t="s">
        <v>6</v>
      </c>
      <c r="C565" s="27">
        <v>840</v>
      </c>
      <c r="D565" s="27">
        <v>39119.64</v>
      </c>
      <c r="E565" s="27">
        <v>76449.440000000002</v>
      </c>
      <c r="F565" s="27">
        <v>86308.82</v>
      </c>
      <c r="G565" s="27">
        <v>62859.16</v>
      </c>
      <c r="H565" s="27">
        <v>22716</v>
      </c>
      <c r="I565" s="27">
        <v>264</v>
      </c>
      <c r="J565" s="27">
        <v>176</v>
      </c>
      <c r="K565" s="27">
        <v>45010</v>
      </c>
      <c r="L565" s="27">
        <v>53913.270000000004</v>
      </c>
      <c r="M565" s="27">
        <v>889</v>
      </c>
      <c r="N565" s="27">
        <v>993</v>
      </c>
    </row>
    <row r="566" spans="1:15" hidden="1" x14ac:dyDescent="0.35">
      <c r="A566" s="26" t="s">
        <v>175</v>
      </c>
      <c r="B566" s="26" t="s">
        <v>7</v>
      </c>
      <c r="C566" s="27">
        <v>0</v>
      </c>
      <c r="D566" s="27">
        <v>0</v>
      </c>
      <c r="E566" s="27">
        <v>7075</v>
      </c>
      <c r="F566" s="27">
        <v>100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4795</v>
      </c>
    </row>
    <row r="567" spans="1:15" hidden="1" x14ac:dyDescent="0.35">
      <c r="A567" s="26" t="s">
        <v>175</v>
      </c>
      <c r="B567" s="26" t="s">
        <v>8</v>
      </c>
      <c r="C567" s="27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360</v>
      </c>
    </row>
    <row r="568" spans="1:15" hidden="1" x14ac:dyDescent="0.35">
      <c r="A568" s="26" t="s">
        <v>175</v>
      </c>
      <c r="B568" s="26" t="s">
        <v>10</v>
      </c>
      <c r="C568" s="27">
        <v>89328.170000000013</v>
      </c>
      <c r="D568" s="27">
        <v>233800.87999999998</v>
      </c>
      <c r="E568" s="27">
        <v>713759.97999999986</v>
      </c>
      <c r="F568" s="27">
        <v>1772.81</v>
      </c>
      <c r="G568" s="27">
        <v>355838.29000000004</v>
      </c>
      <c r="H568" s="27">
        <v>138960.32000000004</v>
      </c>
      <c r="I568" s="27">
        <v>59163.279999999992</v>
      </c>
      <c r="J568" s="27">
        <v>30280.939999999995</v>
      </c>
      <c r="K568" s="27">
        <v>27540.260000000002</v>
      </c>
      <c r="L568" s="27">
        <v>49518.350000000006</v>
      </c>
      <c r="M568" s="27">
        <v>36964.109999999993</v>
      </c>
      <c r="N568" s="27">
        <v>16607.579999999998</v>
      </c>
    </row>
    <row r="569" spans="1:15" hidden="1" x14ac:dyDescent="0.35">
      <c r="A569" s="26" t="s">
        <v>175</v>
      </c>
      <c r="B569" s="26" t="s">
        <v>11</v>
      </c>
      <c r="C569" s="27">
        <v>414604.81</v>
      </c>
      <c r="D569" s="27">
        <v>720184.6</v>
      </c>
      <c r="E569" s="27">
        <v>374905.49</v>
      </c>
      <c r="F569" s="27">
        <v>400755.9</v>
      </c>
      <c r="G569" s="27">
        <v>146360.16</v>
      </c>
      <c r="H569" s="27">
        <v>458375.6700000001</v>
      </c>
      <c r="I569" s="27">
        <v>744237.88</v>
      </c>
      <c r="J569" s="27">
        <v>452608.91</v>
      </c>
      <c r="K569" s="27">
        <v>653785.92000000004</v>
      </c>
      <c r="L569" s="27">
        <v>271826.63</v>
      </c>
      <c r="M569" s="27">
        <v>607169.75</v>
      </c>
      <c r="N569" s="27">
        <v>320363.32000000007</v>
      </c>
    </row>
    <row r="570" spans="1:15" hidden="1" x14ac:dyDescent="0.35">
      <c r="A570" s="26" t="s">
        <v>109</v>
      </c>
      <c r="B570" s="26" t="s">
        <v>3</v>
      </c>
      <c r="C570" s="27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</row>
    <row r="571" spans="1:15" hidden="1" x14ac:dyDescent="0.35">
      <c r="A571" s="26" t="s">
        <v>109</v>
      </c>
      <c r="B571" s="26" t="s">
        <v>4</v>
      </c>
      <c r="C571" s="27">
        <v>2232159</v>
      </c>
      <c r="D571" s="27">
        <v>0</v>
      </c>
      <c r="E571" s="27">
        <v>0</v>
      </c>
      <c r="F571" s="27">
        <v>719350</v>
      </c>
      <c r="G571" s="27">
        <v>0</v>
      </c>
      <c r="H571" s="27">
        <v>2264273</v>
      </c>
      <c r="I571" s="27">
        <v>2618109</v>
      </c>
      <c r="J571" s="27">
        <v>0</v>
      </c>
      <c r="K571" s="27">
        <v>0</v>
      </c>
      <c r="L571" s="27">
        <v>0</v>
      </c>
      <c r="M571" s="27">
        <v>3532891</v>
      </c>
      <c r="N571" s="27">
        <v>0</v>
      </c>
    </row>
    <row r="572" spans="1:15" hidden="1" x14ac:dyDescent="0.35">
      <c r="A572" s="26" t="s">
        <v>109</v>
      </c>
      <c r="B572" s="26" t="s">
        <v>5</v>
      </c>
      <c r="C572" s="27">
        <v>22890</v>
      </c>
      <c r="D572" s="27">
        <v>42790</v>
      </c>
      <c r="E572" s="27">
        <v>563801.89999999991</v>
      </c>
      <c r="F572" s="27">
        <v>851398.5</v>
      </c>
      <c r="G572" s="27">
        <v>457071.7</v>
      </c>
      <c r="H572" s="27">
        <v>548271.4</v>
      </c>
      <c r="I572" s="27">
        <v>451810.69999999995</v>
      </c>
      <c r="J572" s="27">
        <v>76815.62</v>
      </c>
      <c r="K572" s="27">
        <v>37720</v>
      </c>
      <c r="L572" s="27">
        <v>0</v>
      </c>
      <c r="M572" s="27">
        <v>17869.5</v>
      </c>
      <c r="N572" s="27">
        <v>0</v>
      </c>
      <c r="O572" s="1">
        <f>SUBTOTAL(9,C572:N572)</f>
        <v>0</v>
      </c>
    </row>
    <row r="573" spans="1:15" x14ac:dyDescent="0.35">
      <c r="A573" s="26" t="s">
        <v>109</v>
      </c>
      <c r="B573" s="26" t="s">
        <v>6</v>
      </c>
      <c r="C573" s="27">
        <v>20540.8</v>
      </c>
      <c r="D573" s="27">
        <v>20540.8</v>
      </c>
      <c r="E573" s="27">
        <v>23170.400000000001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20540.8</v>
      </c>
      <c r="M573" s="27">
        <v>0</v>
      </c>
      <c r="N573" s="27">
        <v>0</v>
      </c>
    </row>
    <row r="574" spans="1:15" hidden="1" x14ac:dyDescent="0.35">
      <c r="A574" s="26" t="s">
        <v>109</v>
      </c>
      <c r="B574" s="26" t="s">
        <v>8</v>
      </c>
      <c r="C574" s="27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278</v>
      </c>
      <c r="L574" s="27">
        <v>0</v>
      </c>
      <c r="M574" s="27">
        <v>0</v>
      </c>
      <c r="N574" s="27">
        <v>0</v>
      </c>
    </row>
    <row r="575" spans="1:15" hidden="1" x14ac:dyDescent="0.35">
      <c r="A575" s="26" t="s">
        <v>109</v>
      </c>
      <c r="B575" s="26" t="s">
        <v>10</v>
      </c>
      <c r="C575" s="27">
        <v>0</v>
      </c>
      <c r="D575" s="27">
        <v>0</v>
      </c>
      <c r="E575" s="27">
        <v>0</v>
      </c>
      <c r="F575" s="27">
        <v>0</v>
      </c>
      <c r="G575" s="27">
        <v>23062.1</v>
      </c>
      <c r="H575" s="27">
        <v>14.1</v>
      </c>
      <c r="I575" s="27">
        <v>0</v>
      </c>
      <c r="J575" s="27">
        <v>0</v>
      </c>
      <c r="K575" s="27">
        <v>0</v>
      </c>
      <c r="L575" s="27">
        <v>0.7</v>
      </c>
      <c r="M575" s="27">
        <v>111.5</v>
      </c>
      <c r="N575" s="27">
        <v>2823</v>
      </c>
    </row>
    <row r="576" spans="1:15" hidden="1" x14ac:dyDescent="0.35">
      <c r="A576" s="26" t="s">
        <v>154</v>
      </c>
      <c r="B576" s="26" t="s">
        <v>3</v>
      </c>
      <c r="C576" s="27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</row>
    <row r="577" spans="1:15" hidden="1" x14ac:dyDescent="0.35">
      <c r="A577" s="26" t="s">
        <v>154</v>
      </c>
      <c r="B577" s="26" t="s">
        <v>4</v>
      </c>
      <c r="C577" s="27">
        <v>36</v>
      </c>
      <c r="D577" s="27">
        <v>532047</v>
      </c>
      <c r="E577" s="27">
        <v>3877865</v>
      </c>
      <c r="F577" s="27">
        <v>725420</v>
      </c>
      <c r="G577" s="27">
        <v>0</v>
      </c>
      <c r="H577" s="27">
        <v>54</v>
      </c>
      <c r="I577" s="27">
        <v>720</v>
      </c>
      <c r="J577" s="27">
        <v>36</v>
      </c>
      <c r="K577" s="27">
        <v>0</v>
      </c>
      <c r="L577" s="27">
        <v>3543559</v>
      </c>
      <c r="M577" s="27">
        <v>1386215</v>
      </c>
      <c r="N577" s="27">
        <v>0</v>
      </c>
    </row>
    <row r="578" spans="1:15" hidden="1" x14ac:dyDescent="0.35">
      <c r="A578" s="26" t="s">
        <v>154</v>
      </c>
      <c r="B578" s="26" t="s">
        <v>5</v>
      </c>
      <c r="C578" s="27">
        <v>980</v>
      </c>
      <c r="D578" s="27">
        <v>88896</v>
      </c>
      <c r="E578" s="27">
        <v>436240.8</v>
      </c>
      <c r="F578" s="27">
        <v>635573.5</v>
      </c>
      <c r="G578" s="27">
        <v>545632.4</v>
      </c>
      <c r="H578" s="27">
        <v>539576.5</v>
      </c>
      <c r="I578" s="27">
        <v>484798.5</v>
      </c>
      <c r="J578" s="27">
        <v>242068.8</v>
      </c>
      <c r="K578" s="27">
        <v>24624</v>
      </c>
      <c r="L578" s="27">
        <v>10179.4</v>
      </c>
      <c r="M578" s="27">
        <v>0</v>
      </c>
      <c r="N578" s="27">
        <v>0</v>
      </c>
      <c r="O578" s="1">
        <f>SUBTOTAL(9,C578:N578)</f>
        <v>0</v>
      </c>
    </row>
    <row r="579" spans="1:15" hidden="1" x14ac:dyDescent="0.35">
      <c r="A579" s="26" t="s">
        <v>154</v>
      </c>
      <c r="B579" s="26" t="s">
        <v>10</v>
      </c>
      <c r="C579" s="27">
        <v>3014</v>
      </c>
      <c r="D579" s="27">
        <v>0</v>
      </c>
      <c r="E579" s="27">
        <v>3940</v>
      </c>
      <c r="F579" s="27">
        <v>0</v>
      </c>
      <c r="G579" s="27">
        <v>235</v>
      </c>
      <c r="H579" s="27">
        <v>382.4</v>
      </c>
      <c r="I579" s="27">
        <v>217.56</v>
      </c>
      <c r="J579" s="27">
        <v>702</v>
      </c>
      <c r="K579" s="27">
        <v>0</v>
      </c>
      <c r="L579" s="27">
        <v>31.5</v>
      </c>
      <c r="M579" s="27">
        <v>3315</v>
      </c>
      <c r="N579" s="27">
        <v>0</v>
      </c>
    </row>
    <row r="580" spans="1:15" hidden="1" x14ac:dyDescent="0.35">
      <c r="A580" s="26" t="s">
        <v>154</v>
      </c>
      <c r="B580" s="26" t="s">
        <v>11</v>
      </c>
      <c r="C580" s="27">
        <v>12932.79</v>
      </c>
      <c r="D580" s="27">
        <v>37651.9</v>
      </c>
      <c r="E580" s="27">
        <v>15011.000000000002</v>
      </c>
      <c r="F580" s="27">
        <v>51014.880000000005</v>
      </c>
      <c r="G580" s="27">
        <v>0</v>
      </c>
      <c r="H580" s="27">
        <v>43271.58</v>
      </c>
      <c r="I580" s="27">
        <v>99720.75</v>
      </c>
      <c r="J580" s="27">
        <v>37184.9</v>
      </c>
      <c r="K580" s="27">
        <v>0</v>
      </c>
      <c r="L580" s="27">
        <v>23202.58</v>
      </c>
      <c r="M580" s="27">
        <v>99063</v>
      </c>
      <c r="N580" s="27">
        <v>47202.200000000004</v>
      </c>
    </row>
    <row r="581" spans="1:15" hidden="1" x14ac:dyDescent="0.35">
      <c r="A581" s="26" t="s">
        <v>90</v>
      </c>
      <c r="B581" s="26" t="s">
        <v>4</v>
      </c>
      <c r="C581" s="27">
        <v>0</v>
      </c>
      <c r="D581" s="27">
        <v>2737451</v>
      </c>
      <c r="E581" s="27">
        <v>0</v>
      </c>
      <c r="F581" s="27">
        <v>0</v>
      </c>
      <c r="G581" s="27">
        <v>0</v>
      </c>
      <c r="H581" s="27">
        <v>1962952</v>
      </c>
      <c r="I581" s="27">
        <v>0</v>
      </c>
      <c r="J581" s="27">
        <v>0</v>
      </c>
      <c r="K581" s="27">
        <v>0</v>
      </c>
      <c r="L581" s="27">
        <v>0</v>
      </c>
      <c r="M581" s="27">
        <v>4625770</v>
      </c>
      <c r="N581" s="27">
        <v>512018</v>
      </c>
    </row>
    <row r="582" spans="1:15" hidden="1" x14ac:dyDescent="0.35">
      <c r="A582" s="26" t="s">
        <v>90</v>
      </c>
      <c r="B582" s="26" t="s">
        <v>10</v>
      </c>
      <c r="C582" s="27">
        <v>118050</v>
      </c>
      <c r="D582" s="27">
        <v>0</v>
      </c>
      <c r="E582" s="27">
        <v>130344</v>
      </c>
      <c r="F582" s="27">
        <v>49764.3</v>
      </c>
      <c r="G582" s="27">
        <v>0</v>
      </c>
      <c r="H582" s="27">
        <v>70926</v>
      </c>
      <c r="I582" s="27">
        <v>8.5</v>
      </c>
      <c r="J582" s="27">
        <v>0</v>
      </c>
      <c r="K582" s="27">
        <v>0</v>
      </c>
      <c r="L582" s="27">
        <v>0</v>
      </c>
      <c r="M582" s="27">
        <v>838</v>
      </c>
      <c r="N582" s="27">
        <v>683</v>
      </c>
    </row>
    <row r="583" spans="1:15" hidden="1" x14ac:dyDescent="0.35">
      <c r="A583" s="26" t="s">
        <v>103</v>
      </c>
      <c r="B583" s="26" t="s">
        <v>3</v>
      </c>
      <c r="C583" s="27">
        <v>0</v>
      </c>
      <c r="D583" s="27">
        <v>0</v>
      </c>
      <c r="E583" s="27">
        <v>0</v>
      </c>
      <c r="F583" s="27">
        <v>0</v>
      </c>
      <c r="G583" s="27">
        <v>0</v>
      </c>
      <c r="H583" s="27">
        <v>0</v>
      </c>
      <c r="I583" s="27">
        <v>0</v>
      </c>
      <c r="J583" s="27">
        <v>0</v>
      </c>
      <c r="K583" s="27">
        <v>0</v>
      </c>
      <c r="L583" s="27">
        <v>0</v>
      </c>
      <c r="M583" s="27">
        <v>0</v>
      </c>
      <c r="N583" s="27">
        <v>0</v>
      </c>
    </row>
    <row r="584" spans="1:15" hidden="1" x14ac:dyDescent="0.35">
      <c r="A584" s="26" t="s">
        <v>103</v>
      </c>
      <c r="B584" s="26" t="s">
        <v>4</v>
      </c>
      <c r="C584" s="27">
        <v>118616</v>
      </c>
      <c r="D584" s="27">
        <v>98138</v>
      </c>
      <c r="E584" s="27">
        <v>176268</v>
      </c>
      <c r="F584" s="27">
        <v>77902</v>
      </c>
      <c r="G584" s="27">
        <v>245768</v>
      </c>
      <c r="H584" s="27">
        <v>166853</v>
      </c>
      <c r="I584" s="27">
        <v>157293</v>
      </c>
      <c r="J584" s="27">
        <v>26285</v>
      </c>
      <c r="K584" s="27">
        <v>99627</v>
      </c>
      <c r="L584" s="27">
        <v>92764</v>
      </c>
      <c r="M584" s="27">
        <v>155082</v>
      </c>
      <c r="N584" s="27">
        <v>193906</v>
      </c>
    </row>
    <row r="585" spans="1:15" x14ac:dyDescent="0.35">
      <c r="A585" s="26" t="s">
        <v>103</v>
      </c>
      <c r="B585" s="26" t="s">
        <v>6</v>
      </c>
      <c r="C585" s="27">
        <v>283523.82</v>
      </c>
      <c r="D585" s="27">
        <v>140555.63</v>
      </c>
      <c r="E585" s="27">
        <v>170276.81999999998</v>
      </c>
      <c r="F585" s="27">
        <v>264709.37</v>
      </c>
      <c r="G585" s="27">
        <v>218822.74</v>
      </c>
      <c r="H585" s="27">
        <v>201382.26</v>
      </c>
      <c r="I585" s="27">
        <v>194463.3</v>
      </c>
      <c r="J585" s="27">
        <v>160878.25</v>
      </c>
      <c r="K585" s="27">
        <v>372586.29</v>
      </c>
      <c r="L585" s="27">
        <v>279872</v>
      </c>
      <c r="M585" s="27">
        <v>375849.9</v>
      </c>
      <c r="N585" s="27">
        <v>238302.59</v>
      </c>
    </row>
    <row r="586" spans="1:15" hidden="1" x14ac:dyDescent="0.35">
      <c r="A586" s="26" t="s">
        <v>103</v>
      </c>
      <c r="B586" s="26" t="s">
        <v>7</v>
      </c>
      <c r="C586" s="27">
        <v>0</v>
      </c>
      <c r="D586" s="27">
        <v>264720</v>
      </c>
      <c r="E586" s="27">
        <v>0</v>
      </c>
      <c r="F586" s="27">
        <v>264720</v>
      </c>
      <c r="G586" s="27">
        <v>0</v>
      </c>
      <c r="H586" s="27">
        <v>0</v>
      </c>
      <c r="I586" s="27">
        <v>110300</v>
      </c>
      <c r="J586" s="27">
        <v>0</v>
      </c>
      <c r="K586" s="27">
        <v>0</v>
      </c>
      <c r="L586" s="27">
        <v>110300</v>
      </c>
      <c r="M586" s="27">
        <v>176480</v>
      </c>
      <c r="N586" s="27">
        <v>186460</v>
      </c>
    </row>
    <row r="587" spans="1:15" hidden="1" x14ac:dyDescent="0.35">
      <c r="A587" s="26" t="s">
        <v>103</v>
      </c>
      <c r="B587" s="26" t="s">
        <v>8</v>
      </c>
      <c r="C587" s="27">
        <v>158541</v>
      </c>
      <c r="D587" s="27">
        <v>178644</v>
      </c>
      <c r="E587" s="27">
        <v>221466</v>
      </c>
      <c r="F587" s="27">
        <v>310788</v>
      </c>
      <c r="G587" s="27">
        <v>176805</v>
      </c>
      <c r="H587" s="27">
        <v>93000</v>
      </c>
      <c r="I587" s="27">
        <v>180789.14</v>
      </c>
      <c r="J587" s="27">
        <v>85644</v>
      </c>
      <c r="K587" s="27">
        <v>293055</v>
      </c>
      <c r="L587" s="27">
        <v>221466</v>
      </c>
      <c r="M587" s="27">
        <v>205572</v>
      </c>
      <c r="N587" s="27">
        <v>87556.5</v>
      </c>
    </row>
    <row r="588" spans="1:15" hidden="1" x14ac:dyDescent="0.35">
      <c r="A588" s="26" t="s">
        <v>103</v>
      </c>
      <c r="B588" s="26" t="s">
        <v>10</v>
      </c>
      <c r="C588" s="27">
        <v>19166.68</v>
      </c>
      <c r="D588" s="27">
        <v>25030.69</v>
      </c>
      <c r="E588" s="27">
        <v>32892.959999999999</v>
      </c>
      <c r="F588" s="27">
        <v>14362.039999999999</v>
      </c>
      <c r="G588" s="27">
        <v>53955.16</v>
      </c>
      <c r="H588" s="27">
        <v>40437.659999999996</v>
      </c>
      <c r="I588" s="27">
        <v>180126</v>
      </c>
      <c r="J588" s="27">
        <v>95691.5</v>
      </c>
      <c r="K588" s="27">
        <v>155442.79999999999</v>
      </c>
      <c r="L588" s="27">
        <v>83901.01</v>
      </c>
      <c r="M588" s="27">
        <v>25025.5</v>
      </c>
      <c r="N588" s="27">
        <v>38789.310000000005</v>
      </c>
    </row>
    <row r="589" spans="1:15" hidden="1" x14ac:dyDescent="0.35">
      <c r="A589" s="26" t="s">
        <v>103</v>
      </c>
      <c r="B589" s="26" t="s">
        <v>11</v>
      </c>
      <c r="C589" s="27">
        <v>48731.7</v>
      </c>
      <c r="D589" s="27">
        <v>35715</v>
      </c>
      <c r="E589" s="27">
        <v>8624</v>
      </c>
      <c r="F589" s="27">
        <v>50453.200000000004</v>
      </c>
      <c r="G589" s="27">
        <v>27551.69</v>
      </c>
      <c r="H589" s="27">
        <v>96933.560000000012</v>
      </c>
      <c r="I589" s="27">
        <v>22284.280000000002</v>
      </c>
      <c r="J589" s="27">
        <v>5670</v>
      </c>
      <c r="K589" s="27">
        <v>65240.200000000004</v>
      </c>
      <c r="L589" s="27">
        <v>36405.200000000004</v>
      </c>
      <c r="M589" s="27">
        <v>71202</v>
      </c>
      <c r="N589" s="27">
        <v>62764.500000000007</v>
      </c>
    </row>
    <row r="590" spans="1:15" hidden="1" x14ac:dyDescent="0.35">
      <c r="A590" s="26" t="s">
        <v>116</v>
      </c>
      <c r="B590" s="26" t="s">
        <v>3</v>
      </c>
      <c r="C590" s="27">
        <v>0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</row>
    <row r="591" spans="1:15" hidden="1" x14ac:dyDescent="0.35">
      <c r="A591" s="26" t="s">
        <v>116</v>
      </c>
      <c r="B591" s="26" t="s">
        <v>4</v>
      </c>
      <c r="C591" s="27">
        <v>0</v>
      </c>
      <c r="D591" s="27">
        <v>0</v>
      </c>
      <c r="E591" s="27">
        <v>0</v>
      </c>
      <c r="F591" s="27">
        <v>0</v>
      </c>
      <c r="G591" s="27">
        <v>0</v>
      </c>
      <c r="H591" s="27">
        <v>199.5</v>
      </c>
      <c r="I591" s="27">
        <v>0</v>
      </c>
      <c r="J591" s="27">
        <v>140.82</v>
      </c>
      <c r="K591" s="27">
        <v>0</v>
      </c>
      <c r="L591" s="27">
        <v>159</v>
      </c>
      <c r="M591" s="27">
        <v>0</v>
      </c>
      <c r="N591" s="27">
        <v>0</v>
      </c>
    </row>
    <row r="592" spans="1:15" hidden="1" x14ac:dyDescent="0.35">
      <c r="A592" s="26" t="s">
        <v>116</v>
      </c>
      <c r="B592" s="26" t="s">
        <v>5</v>
      </c>
      <c r="C592" s="27">
        <v>20840</v>
      </c>
      <c r="D592" s="27">
        <v>151914.4</v>
      </c>
      <c r="E592" s="27">
        <v>124500</v>
      </c>
      <c r="F592" s="27">
        <v>721636.95000000007</v>
      </c>
      <c r="G592" s="27">
        <v>453684.4</v>
      </c>
      <c r="H592" s="27">
        <v>194712</v>
      </c>
      <c r="I592" s="27">
        <v>322567</v>
      </c>
      <c r="J592" s="27">
        <v>161409.20000000001</v>
      </c>
      <c r="K592" s="27">
        <v>158703.88</v>
      </c>
      <c r="L592" s="27">
        <v>147544</v>
      </c>
      <c r="M592" s="27">
        <v>202710.39999999999</v>
      </c>
      <c r="N592" s="27">
        <v>278011.81</v>
      </c>
      <c r="O592" s="1">
        <f>SUBTOTAL(9,C592:N592)</f>
        <v>0</v>
      </c>
    </row>
    <row r="593" spans="1:15" x14ac:dyDescent="0.35">
      <c r="A593" s="26" t="s">
        <v>116</v>
      </c>
      <c r="B593" s="26" t="s">
        <v>6</v>
      </c>
      <c r="C593" s="27">
        <v>20344.080000000002</v>
      </c>
      <c r="D593" s="27">
        <v>61461.49</v>
      </c>
      <c r="E593" s="27">
        <v>102985.97</v>
      </c>
      <c r="F593" s="27">
        <v>0</v>
      </c>
      <c r="G593" s="27">
        <v>20651.89</v>
      </c>
      <c r="H593" s="27">
        <v>65955.87</v>
      </c>
      <c r="I593" s="27">
        <v>20612.330000000002</v>
      </c>
      <c r="J593" s="27">
        <v>0</v>
      </c>
      <c r="K593" s="27">
        <v>96331.26999999999</v>
      </c>
      <c r="L593" s="27">
        <v>0</v>
      </c>
      <c r="M593" s="27">
        <v>99613.65</v>
      </c>
      <c r="N593" s="27">
        <v>49600.869999999995</v>
      </c>
    </row>
    <row r="594" spans="1:15" hidden="1" x14ac:dyDescent="0.35">
      <c r="A594" s="26" t="s">
        <v>116</v>
      </c>
      <c r="B594" s="26" t="s">
        <v>8</v>
      </c>
      <c r="C594" s="27">
        <v>462187.82999999996</v>
      </c>
      <c r="D594" s="27">
        <v>166015.38</v>
      </c>
      <c r="E594" s="27">
        <v>190174.06</v>
      </c>
      <c r="F594" s="27">
        <v>139746.54</v>
      </c>
      <c r="G594" s="27">
        <v>53370</v>
      </c>
      <c r="H594" s="27">
        <v>97806</v>
      </c>
      <c r="I594" s="27">
        <v>46980</v>
      </c>
      <c r="J594" s="27">
        <v>0</v>
      </c>
      <c r="K594" s="27">
        <v>71237.7</v>
      </c>
      <c r="L594" s="27">
        <v>171849.03</v>
      </c>
      <c r="M594" s="27">
        <v>160683.25</v>
      </c>
      <c r="N594" s="27">
        <v>151897.99</v>
      </c>
    </row>
    <row r="595" spans="1:15" hidden="1" x14ac:dyDescent="0.35">
      <c r="A595" s="26" t="s">
        <v>116</v>
      </c>
      <c r="B595" s="26" t="s">
        <v>10</v>
      </c>
      <c r="C595" s="27">
        <v>28463.5</v>
      </c>
      <c r="D595" s="27">
        <v>12.6</v>
      </c>
      <c r="E595" s="27">
        <v>0</v>
      </c>
      <c r="F595" s="27">
        <v>1</v>
      </c>
      <c r="G595" s="27">
        <v>47.5</v>
      </c>
      <c r="H595" s="27">
        <v>116.5</v>
      </c>
      <c r="I595" s="27">
        <v>320</v>
      </c>
      <c r="J595" s="27">
        <v>14.89</v>
      </c>
      <c r="K595" s="27">
        <v>0</v>
      </c>
      <c r="L595" s="27">
        <v>27960</v>
      </c>
      <c r="M595" s="27">
        <v>6.5</v>
      </c>
      <c r="N595" s="27">
        <v>22</v>
      </c>
    </row>
    <row r="596" spans="1:15" hidden="1" x14ac:dyDescent="0.35">
      <c r="A596" s="26" t="s">
        <v>116</v>
      </c>
      <c r="B596" s="26" t="s">
        <v>11</v>
      </c>
      <c r="C596" s="27">
        <v>175747.3</v>
      </c>
      <c r="D596" s="27">
        <v>97759.21</v>
      </c>
      <c r="E596" s="27">
        <v>217832.09999999998</v>
      </c>
      <c r="F596" s="27">
        <v>169195.60000000003</v>
      </c>
      <c r="G596" s="27">
        <v>240114.59999999998</v>
      </c>
      <c r="H596" s="27">
        <v>134450.1</v>
      </c>
      <c r="I596" s="27">
        <v>289268.3000000001</v>
      </c>
      <c r="J596" s="27">
        <v>168411.00000000003</v>
      </c>
      <c r="K596" s="27">
        <v>365002.54</v>
      </c>
      <c r="L596" s="27">
        <v>376177.69999999995</v>
      </c>
      <c r="M596" s="27">
        <v>187108.59999999995</v>
      </c>
      <c r="N596" s="27">
        <v>229157.40000000002</v>
      </c>
    </row>
    <row r="597" spans="1:15" hidden="1" x14ac:dyDescent="0.35">
      <c r="A597" s="26" t="s">
        <v>105</v>
      </c>
      <c r="B597" s="26" t="s">
        <v>3</v>
      </c>
      <c r="C597" s="27">
        <v>0</v>
      </c>
      <c r="D597" s="27">
        <v>0</v>
      </c>
      <c r="E597" s="27">
        <v>0</v>
      </c>
      <c r="F597" s="27">
        <v>0</v>
      </c>
      <c r="G597" s="27">
        <v>0</v>
      </c>
      <c r="H597" s="27">
        <v>0</v>
      </c>
      <c r="I597" s="27">
        <v>0</v>
      </c>
      <c r="J597" s="27">
        <v>0</v>
      </c>
      <c r="K597" s="27">
        <v>0</v>
      </c>
      <c r="L597" s="27">
        <v>0</v>
      </c>
      <c r="M597" s="27">
        <v>0</v>
      </c>
      <c r="N597" s="27">
        <v>0</v>
      </c>
    </row>
    <row r="598" spans="1:15" hidden="1" x14ac:dyDescent="0.35">
      <c r="A598" s="26" t="s">
        <v>105</v>
      </c>
      <c r="B598" s="26" t="s">
        <v>4</v>
      </c>
      <c r="C598" s="27">
        <v>504823</v>
      </c>
      <c r="D598" s="27">
        <v>504760</v>
      </c>
      <c r="E598" s="27">
        <v>726414</v>
      </c>
      <c r="F598" s="27">
        <v>868318</v>
      </c>
      <c r="G598" s="27">
        <v>0</v>
      </c>
      <c r="H598" s="27">
        <v>565008</v>
      </c>
      <c r="I598" s="27">
        <v>522649</v>
      </c>
      <c r="J598" s="27">
        <v>504008</v>
      </c>
      <c r="K598" s="27">
        <v>527063</v>
      </c>
      <c r="L598" s="27">
        <v>642078</v>
      </c>
      <c r="M598" s="27">
        <v>639485</v>
      </c>
      <c r="N598" s="27">
        <v>0</v>
      </c>
    </row>
    <row r="599" spans="1:15" hidden="1" x14ac:dyDescent="0.35">
      <c r="A599" s="26" t="s">
        <v>105</v>
      </c>
      <c r="B599" s="26" t="s">
        <v>5</v>
      </c>
      <c r="C599" s="27">
        <v>0</v>
      </c>
      <c r="D599" s="27">
        <v>90337.600000000006</v>
      </c>
      <c r="E599" s="27">
        <v>123273.60000000001</v>
      </c>
      <c r="F599" s="27">
        <v>115555.2</v>
      </c>
      <c r="G599" s="27">
        <v>49280</v>
      </c>
      <c r="H599" s="27">
        <v>0</v>
      </c>
      <c r="I599" s="27">
        <v>0</v>
      </c>
      <c r="J599" s="27">
        <v>26400</v>
      </c>
      <c r="K599" s="27">
        <v>26400</v>
      </c>
      <c r="L599" s="27">
        <v>0</v>
      </c>
      <c r="M599" s="27">
        <v>0</v>
      </c>
      <c r="N599" s="27">
        <v>20900</v>
      </c>
      <c r="O599" s="1">
        <f>SUBTOTAL(9,C599:N599)</f>
        <v>0</v>
      </c>
    </row>
    <row r="600" spans="1:15" x14ac:dyDescent="0.35">
      <c r="A600" s="26" t="s">
        <v>105</v>
      </c>
      <c r="B600" s="26" t="s">
        <v>6</v>
      </c>
      <c r="C600" s="27">
        <v>0</v>
      </c>
      <c r="D600" s="27">
        <v>0</v>
      </c>
      <c r="E600" s="27">
        <v>0</v>
      </c>
      <c r="F600" s="27">
        <v>0</v>
      </c>
      <c r="G600" s="27">
        <v>0</v>
      </c>
      <c r="H600" s="27">
        <v>0</v>
      </c>
      <c r="I600" s="27">
        <v>0</v>
      </c>
      <c r="J600" s="27">
        <v>20080</v>
      </c>
      <c r="K600" s="27">
        <v>0</v>
      </c>
      <c r="L600" s="27">
        <v>0</v>
      </c>
      <c r="M600" s="27">
        <v>20080</v>
      </c>
      <c r="N600" s="27">
        <v>0</v>
      </c>
    </row>
    <row r="601" spans="1:15" hidden="1" x14ac:dyDescent="0.35">
      <c r="A601" s="26" t="s">
        <v>105</v>
      </c>
      <c r="B601" s="26" t="s">
        <v>10</v>
      </c>
      <c r="C601" s="27">
        <v>4258.3999999999996</v>
      </c>
      <c r="D601" s="27">
        <v>142</v>
      </c>
      <c r="E601" s="27">
        <v>6420.8</v>
      </c>
      <c r="F601" s="27">
        <v>33793</v>
      </c>
      <c r="G601" s="27">
        <v>13870</v>
      </c>
      <c r="H601" s="27">
        <v>1238</v>
      </c>
      <c r="I601" s="27">
        <v>91850</v>
      </c>
      <c r="J601" s="27">
        <v>3216</v>
      </c>
      <c r="K601" s="27">
        <v>329.4</v>
      </c>
      <c r="L601" s="27">
        <v>149793.9</v>
      </c>
      <c r="M601" s="27">
        <v>9377</v>
      </c>
      <c r="N601" s="27">
        <v>9.6999999999999993</v>
      </c>
    </row>
    <row r="602" spans="1:15" hidden="1" x14ac:dyDescent="0.35">
      <c r="A602" s="26" t="s">
        <v>105</v>
      </c>
      <c r="B602" s="26" t="s">
        <v>11</v>
      </c>
      <c r="C602" s="27">
        <v>0</v>
      </c>
      <c r="D602" s="27">
        <v>325</v>
      </c>
      <c r="E602" s="27">
        <v>11491</v>
      </c>
      <c r="F602" s="27">
        <v>22575.38</v>
      </c>
      <c r="G602" s="27">
        <v>0</v>
      </c>
      <c r="H602" s="27">
        <v>0</v>
      </c>
      <c r="I602" s="27">
        <v>33826.1</v>
      </c>
      <c r="J602" s="27">
        <v>0</v>
      </c>
      <c r="K602" s="27">
        <v>0</v>
      </c>
      <c r="L602" s="27">
        <v>0</v>
      </c>
      <c r="M602" s="27">
        <v>14893.2</v>
      </c>
      <c r="N602" s="27">
        <v>28283.399999999994</v>
      </c>
    </row>
    <row r="603" spans="1:15" hidden="1" x14ac:dyDescent="0.35">
      <c r="A603" s="26" t="s">
        <v>27</v>
      </c>
      <c r="B603" s="26" t="s">
        <v>3</v>
      </c>
      <c r="C603" s="27">
        <v>0</v>
      </c>
      <c r="D603" s="27">
        <v>0</v>
      </c>
      <c r="E603" s="27">
        <v>0</v>
      </c>
      <c r="F603" s="27">
        <v>0</v>
      </c>
      <c r="G603" s="27">
        <v>0</v>
      </c>
      <c r="H603" s="27">
        <v>0</v>
      </c>
      <c r="I603" s="27">
        <v>0</v>
      </c>
      <c r="J603" s="27">
        <v>0</v>
      </c>
      <c r="K603" s="27">
        <v>0</v>
      </c>
      <c r="L603" s="27">
        <v>0</v>
      </c>
      <c r="M603" s="27">
        <v>0</v>
      </c>
      <c r="N603" s="27">
        <v>0</v>
      </c>
    </row>
    <row r="604" spans="1:15" hidden="1" x14ac:dyDescent="0.35">
      <c r="A604" s="26" t="s">
        <v>27</v>
      </c>
      <c r="B604" s="26" t="s">
        <v>4</v>
      </c>
      <c r="C604" s="27">
        <v>226026</v>
      </c>
      <c r="D604" s="27">
        <v>21000</v>
      </c>
      <c r="E604" s="27">
        <v>82297</v>
      </c>
      <c r="F604" s="27">
        <v>133328.45000000001</v>
      </c>
      <c r="G604" s="27">
        <v>92000</v>
      </c>
      <c r="H604" s="27">
        <v>21260</v>
      </c>
      <c r="I604" s="27">
        <v>151663.79999999999</v>
      </c>
      <c r="J604" s="27">
        <v>23103</v>
      </c>
      <c r="K604" s="27">
        <v>69292</v>
      </c>
      <c r="L604" s="27">
        <v>115437</v>
      </c>
      <c r="M604" s="27">
        <v>95220</v>
      </c>
      <c r="N604" s="27">
        <v>115515</v>
      </c>
    </row>
    <row r="605" spans="1:15" hidden="1" x14ac:dyDescent="0.35">
      <c r="A605" s="26" t="s">
        <v>27</v>
      </c>
      <c r="B605" s="26" t="s">
        <v>8</v>
      </c>
      <c r="C605" s="27">
        <v>0</v>
      </c>
      <c r="D605" s="27">
        <v>0</v>
      </c>
      <c r="E605" s="27">
        <v>0</v>
      </c>
      <c r="F605" s="27">
        <v>21444.6</v>
      </c>
      <c r="G605" s="27">
        <v>0</v>
      </c>
      <c r="H605" s="27">
        <v>0</v>
      </c>
      <c r="I605" s="27">
        <v>0</v>
      </c>
      <c r="J605" s="27">
        <v>0</v>
      </c>
      <c r="K605" s="27">
        <v>0</v>
      </c>
      <c r="L605" s="27">
        <v>0</v>
      </c>
      <c r="M605" s="27">
        <v>0</v>
      </c>
      <c r="N605" s="27">
        <v>0</v>
      </c>
    </row>
    <row r="606" spans="1:15" hidden="1" x14ac:dyDescent="0.35">
      <c r="A606" s="26" t="s">
        <v>27</v>
      </c>
      <c r="B606" s="26" t="s">
        <v>10</v>
      </c>
      <c r="C606" s="27">
        <v>101313</v>
      </c>
      <c r="D606" s="27">
        <v>1427600</v>
      </c>
      <c r="E606" s="27">
        <v>1680826.5</v>
      </c>
      <c r="F606" s="27">
        <v>1311313.55</v>
      </c>
      <c r="G606" s="27">
        <v>4600</v>
      </c>
      <c r="H606" s="27">
        <v>18448</v>
      </c>
      <c r="I606" s="27">
        <v>0</v>
      </c>
      <c r="J606" s="27">
        <v>0</v>
      </c>
      <c r="K606" s="27">
        <v>313380</v>
      </c>
      <c r="L606" s="27">
        <v>127965</v>
      </c>
      <c r="M606" s="27">
        <v>6600</v>
      </c>
      <c r="N606" s="27">
        <v>6900</v>
      </c>
    </row>
    <row r="607" spans="1:15" hidden="1" x14ac:dyDescent="0.35">
      <c r="A607" s="26" t="s">
        <v>27</v>
      </c>
      <c r="B607" s="26" t="s">
        <v>11</v>
      </c>
      <c r="C607" s="27">
        <v>64228.9</v>
      </c>
      <c r="D607" s="27">
        <v>53161.35</v>
      </c>
      <c r="E607" s="27">
        <v>61508.87</v>
      </c>
      <c r="F607" s="27">
        <v>84725.45</v>
      </c>
      <c r="G607" s="27">
        <v>59235.219999999994</v>
      </c>
      <c r="H607" s="27">
        <v>135402.22</v>
      </c>
      <c r="I607" s="27">
        <v>46631.199999999997</v>
      </c>
      <c r="J607" s="27">
        <v>11760</v>
      </c>
      <c r="K607" s="27">
        <v>19600</v>
      </c>
      <c r="L607" s="27">
        <v>42462.1</v>
      </c>
      <c r="M607" s="27">
        <v>86925.4</v>
      </c>
      <c r="N607" s="27">
        <v>85323.6</v>
      </c>
    </row>
    <row r="608" spans="1:15" hidden="1" x14ac:dyDescent="0.35">
      <c r="A608" s="26" t="s">
        <v>189</v>
      </c>
      <c r="B608" s="26" t="s">
        <v>2</v>
      </c>
      <c r="C608" s="27">
        <v>0</v>
      </c>
      <c r="D608" s="27">
        <v>0</v>
      </c>
      <c r="E608" s="27">
        <v>0</v>
      </c>
      <c r="F608" s="27">
        <v>0</v>
      </c>
      <c r="G608" s="27">
        <v>0</v>
      </c>
      <c r="H608" s="27">
        <v>0</v>
      </c>
      <c r="I608" s="27">
        <v>0</v>
      </c>
      <c r="J608" s="27">
        <v>0</v>
      </c>
      <c r="K608" s="27">
        <v>35210</v>
      </c>
      <c r="L608" s="27">
        <v>0</v>
      </c>
      <c r="M608" s="27">
        <v>0</v>
      </c>
      <c r="N608" s="27">
        <v>0</v>
      </c>
    </row>
    <row r="609" spans="1:15" hidden="1" x14ac:dyDescent="0.35">
      <c r="A609" s="26" t="s">
        <v>189</v>
      </c>
      <c r="B609" s="26" t="s">
        <v>3</v>
      </c>
      <c r="C609" s="27">
        <v>0</v>
      </c>
      <c r="D609" s="27">
        <v>0</v>
      </c>
      <c r="E609" s="27">
        <v>0</v>
      </c>
      <c r="F609" s="27">
        <v>0</v>
      </c>
      <c r="G609" s="27">
        <v>0</v>
      </c>
      <c r="H609" s="27">
        <v>0</v>
      </c>
      <c r="I609" s="27">
        <v>0</v>
      </c>
      <c r="J609" s="27">
        <v>0</v>
      </c>
      <c r="K609" s="27">
        <v>0</v>
      </c>
      <c r="L609" s="27">
        <v>0</v>
      </c>
      <c r="M609" s="27">
        <v>0</v>
      </c>
      <c r="N609" s="27">
        <v>0</v>
      </c>
    </row>
    <row r="610" spans="1:15" hidden="1" x14ac:dyDescent="0.35">
      <c r="A610" s="26" t="s">
        <v>189</v>
      </c>
      <c r="B610" s="26" t="s">
        <v>4</v>
      </c>
      <c r="C610" s="27">
        <v>0</v>
      </c>
      <c r="D610" s="27">
        <v>0</v>
      </c>
      <c r="E610" s="27">
        <v>3348.82</v>
      </c>
      <c r="F610" s="27">
        <v>0</v>
      </c>
      <c r="G610" s="27">
        <v>1299027</v>
      </c>
      <c r="H610" s="27">
        <v>1802373</v>
      </c>
      <c r="I610" s="27">
        <v>0</v>
      </c>
      <c r="J610" s="27">
        <v>3128444</v>
      </c>
      <c r="K610" s="27">
        <v>0</v>
      </c>
      <c r="L610" s="27">
        <v>0</v>
      </c>
      <c r="M610" s="27">
        <v>0</v>
      </c>
      <c r="N610" s="27">
        <v>0</v>
      </c>
    </row>
    <row r="611" spans="1:15" hidden="1" x14ac:dyDescent="0.35">
      <c r="A611" s="26" t="s">
        <v>189</v>
      </c>
      <c r="B611" s="26" t="s">
        <v>5</v>
      </c>
      <c r="C611" s="27">
        <v>0</v>
      </c>
      <c r="D611" s="27">
        <v>0</v>
      </c>
      <c r="E611" s="27">
        <v>31350</v>
      </c>
      <c r="F611" s="27">
        <v>41800</v>
      </c>
      <c r="G611" s="27">
        <v>0</v>
      </c>
      <c r="H611" s="27">
        <v>42845</v>
      </c>
      <c r="I611" s="27">
        <v>48345</v>
      </c>
      <c r="J611" s="27">
        <v>0</v>
      </c>
      <c r="K611" s="27">
        <v>20900</v>
      </c>
      <c r="L611" s="27">
        <v>21400</v>
      </c>
      <c r="M611" s="27">
        <v>20900</v>
      </c>
      <c r="N611" s="27">
        <v>8820</v>
      </c>
      <c r="O611" s="1">
        <f>SUBTOTAL(9,C611:N611)</f>
        <v>0</v>
      </c>
    </row>
    <row r="612" spans="1:15" hidden="1" x14ac:dyDescent="0.35">
      <c r="A612" s="26" t="s">
        <v>189</v>
      </c>
      <c r="B612" s="26" t="s">
        <v>7</v>
      </c>
      <c r="C612" s="27">
        <v>0</v>
      </c>
      <c r="D612" s="27">
        <v>0</v>
      </c>
      <c r="E612" s="27">
        <v>108200</v>
      </c>
      <c r="F612" s="27">
        <v>0</v>
      </c>
      <c r="G612" s="27">
        <v>0</v>
      </c>
      <c r="H612" s="27">
        <v>0</v>
      </c>
      <c r="I612" s="27">
        <v>0</v>
      </c>
      <c r="J612" s="27">
        <v>0</v>
      </c>
      <c r="K612" s="27">
        <v>0</v>
      </c>
      <c r="L612" s="27">
        <v>0</v>
      </c>
      <c r="M612" s="27">
        <v>0</v>
      </c>
      <c r="N612" s="27">
        <v>0</v>
      </c>
    </row>
    <row r="613" spans="1:15" hidden="1" x14ac:dyDescent="0.35">
      <c r="A613" s="26" t="s">
        <v>189</v>
      </c>
      <c r="B613" s="26" t="s">
        <v>10</v>
      </c>
      <c r="C613" s="27">
        <v>0</v>
      </c>
      <c r="D613" s="27">
        <v>0</v>
      </c>
      <c r="E613" s="27">
        <v>3021.18</v>
      </c>
      <c r="F613" s="27">
        <v>0</v>
      </c>
      <c r="G613" s="27">
        <v>0</v>
      </c>
      <c r="H613" s="27">
        <v>0</v>
      </c>
      <c r="I613" s="27">
        <v>0</v>
      </c>
      <c r="J613" s="27">
        <v>0</v>
      </c>
      <c r="K613" s="27">
        <v>0</v>
      </c>
      <c r="L613" s="27">
        <v>0</v>
      </c>
      <c r="M613" s="27">
        <v>7184</v>
      </c>
      <c r="N613" s="27">
        <v>0</v>
      </c>
    </row>
    <row r="614" spans="1:15" hidden="1" x14ac:dyDescent="0.35">
      <c r="A614" s="26" t="s">
        <v>25</v>
      </c>
      <c r="B614" s="26" t="s">
        <v>2</v>
      </c>
      <c r="C614" s="27">
        <v>0</v>
      </c>
      <c r="D614" s="27">
        <v>0</v>
      </c>
      <c r="E614" s="27">
        <v>0</v>
      </c>
      <c r="F614" s="27">
        <v>0</v>
      </c>
      <c r="G614" s="27">
        <v>0</v>
      </c>
      <c r="H614" s="27">
        <v>0</v>
      </c>
      <c r="I614" s="27">
        <v>590.1</v>
      </c>
      <c r="J614" s="27">
        <v>0</v>
      </c>
      <c r="K614" s="27">
        <v>0</v>
      </c>
      <c r="L614" s="27">
        <v>0</v>
      </c>
      <c r="M614" s="27">
        <v>0</v>
      </c>
      <c r="N614" s="27">
        <v>0</v>
      </c>
    </row>
    <row r="615" spans="1:15" hidden="1" x14ac:dyDescent="0.35">
      <c r="A615" s="26" t="s">
        <v>25</v>
      </c>
      <c r="B615" s="26" t="s">
        <v>3</v>
      </c>
      <c r="C615" s="27">
        <v>0</v>
      </c>
      <c r="D615" s="27">
        <v>0</v>
      </c>
      <c r="E615" s="27">
        <v>0</v>
      </c>
      <c r="F615" s="27">
        <v>0</v>
      </c>
      <c r="G615" s="27">
        <v>0</v>
      </c>
      <c r="H615" s="27">
        <v>0</v>
      </c>
      <c r="I615" s="27">
        <v>0</v>
      </c>
      <c r="J615" s="27">
        <v>0</v>
      </c>
      <c r="K615" s="27">
        <v>0</v>
      </c>
      <c r="L615" s="27">
        <v>0</v>
      </c>
      <c r="M615" s="27">
        <v>0</v>
      </c>
      <c r="N615" s="27">
        <v>0</v>
      </c>
    </row>
    <row r="616" spans="1:15" hidden="1" x14ac:dyDescent="0.35">
      <c r="A616" s="26" t="s">
        <v>25</v>
      </c>
      <c r="B616" s="26" t="s">
        <v>4</v>
      </c>
      <c r="C616" s="27">
        <v>0</v>
      </c>
      <c r="D616" s="27">
        <v>64313.55</v>
      </c>
      <c r="E616" s="27">
        <v>0</v>
      </c>
      <c r="F616" s="27">
        <v>0</v>
      </c>
      <c r="G616" s="27">
        <v>5</v>
      </c>
      <c r="H616" s="27">
        <v>0.98</v>
      </c>
      <c r="I616" s="27">
        <v>43</v>
      </c>
      <c r="J616" s="27">
        <v>12893</v>
      </c>
      <c r="K616" s="27">
        <v>0</v>
      </c>
      <c r="L616" s="27">
        <v>18031.599999999999</v>
      </c>
      <c r="M616" s="27">
        <v>0</v>
      </c>
      <c r="N616" s="27">
        <v>2516</v>
      </c>
    </row>
    <row r="617" spans="1:15" hidden="1" x14ac:dyDescent="0.35">
      <c r="A617" s="26" t="s">
        <v>25</v>
      </c>
      <c r="B617" s="26" t="s">
        <v>5</v>
      </c>
      <c r="C617" s="27">
        <v>49694.400000000001</v>
      </c>
      <c r="D617" s="27">
        <v>0</v>
      </c>
      <c r="E617" s="27">
        <v>45494.400000000001</v>
      </c>
      <c r="F617" s="27">
        <v>49459.199999999997</v>
      </c>
      <c r="G617" s="27">
        <v>47452.800000000003</v>
      </c>
      <c r="H617" s="27">
        <v>112035.7</v>
      </c>
      <c r="I617" s="27">
        <v>89885</v>
      </c>
      <c r="J617" s="27">
        <v>255758.64</v>
      </c>
      <c r="K617" s="27">
        <v>74102.600000000006</v>
      </c>
      <c r="L617" s="27">
        <v>48482</v>
      </c>
      <c r="M617" s="27">
        <v>33295.4</v>
      </c>
      <c r="N617" s="27">
        <v>56078.400000000001</v>
      </c>
      <c r="O617" s="1">
        <f>SUBTOTAL(9,C617:N617)</f>
        <v>0</v>
      </c>
    </row>
    <row r="618" spans="1:15" x14ac:dyDescent="0.35">
      <c r="A618" s="26" t="s">
        <v>25</v>
      </c>
      <c r="B618" s="26" t="s">
        <v>6</v>
      </c>
      <c r="C618" s="27">
        <v>0</v>
      </c>
      <c r="D618" s="27">
        <v>0</v>
      </c>
      <c r="E618" s="27">
        <v>9.6199999999999992</v>
      </c>
      <c r="F618" s="27">
        <v>107</v>
      </c>
      <c r="G618" s="27">
        <v>390</v>
      </c>
      <c r="H618" s="27">
        <v>0</v>
      </c>
      <c r="I618" s="27">
        <v>21296</v>
      </c>
      <c r="J618" s="27">
        <v>20192</v>
      </c>
      <c r="K618" s="27">
        <v>415</v>
      </c>
      <c r="L618" s="27">
        <v>0</v>
      </c>
      <c r="M618" s="27">
        <v>24</v>
      </c>
      <c r="N618" s="27">
        <v>0</v>
      </c>
    </row>
    <row r="619" spans="1:15" hidden="1" x14ac:dyDescent="0.35">
      <c r="A619" s="26" t="s">
        <v>25</v>
      </c>
      <c r="B619" s="26" t="s">
        <v>7</v>
      </c>
      <c r="C619" s="27">
        <v>0</v>
      </c>
      <c r="D619" s="27">
        <v>0</v>
      </c>
      <c r="E619" s="27">
        <v>2134</v>
      </c>
      <c r="F619" s="27">
        <v>7287</v>
      </c>
      <c r="G619" s="27">
        <v>0</v>
      </c>
      <c r="H619" s="27">
        <v>4221</v>
      </c>
      <c r="I619" s="27">
        <v>0</v>
      </c>
      <c r="J619" s="27">
        <v>0</v>
      </c>
      <c r="K619" s="27">
        <v>0</v>
      </c>
      <c r="L619" s="27">
        <v>0</v>
      </c>
      <c r="M619" s="27">
        <v>0</v>
      </c>
      <c r="N619" s="27">
        <v>0</v>
      </c>
    </row>
    <row r="620" spans="1:15" hidden="1" x14ac:dyDescent="0.35">
      <c r="A620" s="26" t="s">
        <v>25</v>
      </c>
      <c r="B620" s="26" t="s">
        <v>10</v>
      </c>
      <c r="C620" s="27">
        <v>363491</v>
      </c>
      <c r="D620" s="27">
        <v>187680</v>
      </c>
      <c r="E620" s="27">
        <v>626778.14000000013</v>
      </c>
      <c r="F620" s="27">
        <v>466463.29</v>
      </c>
      <c r="G620" s="27">
        <v>242905.19999999998</v>
      </c>
      <c r="H620" s="27">
        <v>381148.44</v>
      </c>
      <c r="I620" s="27">
        <v>363619.89999999997</v>
      </c>
      <c r="J620" s="27">
        <v>336507.1</v>
      </c>
      <c r="K620" s="27">
        <v>299296.60000000003</v>
      </c>
      <c r="L620" s="27">
        <v>435797.64999999997</v>
      </c>
      <c r="M620" s="27">
        <v>527907.83999999997</v>
      </c>
      <c r="N620" s="27">
        <v>238451.5</v>
      </c>
    </row>
    <row r="621" spans="1:15" hidden="1" x14ac:dyDescent="0.35">
      <c r="A621" s="26" t="s">
        <v>25</v>
      </c>
      <c r="B621" s="26" t="s">
        <v>11</v>
      </c>
      <c r="C621" s="27">
        <v>31179.199999999997</v>
      </c>
      <c r="D621" s="27">
        <v>25841.200000000001</v>
      </c>
      <c r="E621" s="27">
        <v>92591.5</v>
      </c>
      <c r="F621" s="27">
        <v>8014.13</v>
      </c>
      <c r="G621" s="27">
        <v>83</v>
      </c>
      <c r="H621" s="27">
        <v>0</v>
      </c>
      <c r="I621" s="27">
        <v>21199.78</v>
      </c>
      <c r="J621" s="27">
        <v>4780.3200000000006</v>
      </c>
      <c r="K621" s="27">
        <v>30576.959999999999</v>
      </c>
      <c r="L621" s="27">
        <v>10206</v>
      </c>
      <c r="M621" s="27">
        <v>14826</v>
      </c>
      <c r="N621" s="27">
        <v>8601.7000000000007</v>
      </c>
    </row>
    <row r="622" spans="1:15" hidden="1" x14ac:dyDescent="0.35">
      <c r="A622" s="26" t="s">
        <v>73</v>
      </c>
      <c r="B622" s="26" t="s">
        <v>2</v>
      </c>
      <c r="C622" s="27">
        <v>0</v>
      </c>
      <c r="D622" s="27">
        <v>0</v>
      </c>
      <c r="E622" s="27">
        <v>0</v>
      </c>
      <c r="F622" s="27">
        <v>1085950</v>
      </c>
      <c r="G622" s="27">
        <v>0</v>
      </c>
      <c r="H622" s="27">
        <v>0</v>
      </c>
      <c r="I622" s="27">
        <v>2173300</v>
      </c>
      <c r="J622" s="27">
        <v>0</v>
      </c>
      <c r="K622" s="27">
        <v>0</v>
      </c>
      <c r="L622" s="27">
        <v>0</v>
      </c>
      <c r="M622" s="27">
        <v>0</v>
      </c>
      <c r="N622" s="27">
        <v>0</v>
      </c>
    </row>
    <row r="623" spans="1:15" hidden="1" x14ac:dyDescent="0.35">
      <c r="A623" s="26" t="s">
        <v>73</v>
      </c>
      <c r="B623" s="26" t="s">
        <v>3</v>
      </c>
      <c r="C623" s="27">
        <v>0</v>
      </c>
      <c r="D623" s="27">
        <v>0</v>
      </c>
      <c r="E623" s="27">
        <v>0</v>
      </c>
      <c r="F623" s="27">
        <v>0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</row>
    <row r="624" spans="1:15" hidden="1" x14ac:dyDescent="0.35">
      <c r="A624" s="26" t="s">
        <v>73</v>
      </c>
      <c r="B624" s="26" t="s">
        <v>4</v>
      </c>
      <c r="C624" s="27">
        <v>0</v>
      </c>
      <c r="D624" s="27">
        <v>0</v>
      </c>
      <c r="E624" s="27">
        <v>0</v>
      </c>
      <c r="F624" s="27">
        <v>0</v>
      </c>
      <c r="G624" s="27">
        <v>0</v>
      </c>
      <c r="H624" s="27">
        <v>0</v>
      </c>
      <c r="I624" s="27">
        <v>0</v>
      </c>
      <c r="J624" s="27">
        <v>23609</v>
      </c>
      <c r="K624" s="27">
        <v>0</v>
      </c>
      <c r="L624" s="27">
        <v>0</v>
      </c>
      <c r="M624" s="27">
        <v>0</v>
      </c>
      <c r="N624" s="27">
        <v>0</v>
      </c>
    </row>
    <row r="625" spans="1:15" hidden="1" x14ac:dyDescent="0.35">
      <c r="A625" s="26" t="s">
        <v>73</v>
      </c>
      <c r="B625" s="26" t="s">
        <v>5</v>
      </c>
      <c r="C625" s="27">
        <v>0</v>
      </c>
      <c r="D625" s="27">
        <v>0</v>
      </c>
      <c r="E625" s="27">
        <v>0</v>
      </c>
      <c r="F625" s="27">
        <v>0</v>
      </c>
      <c r="G625" s="27">
        <v>0</v>
      </c>
      <c r="H625" s="27">
        <v>106112</v>
      </c>
      <c r="I625" s="27">
        <v>20088</v>
      </c>
      <c r="J625" s="27">
        <v>0</v>
      </c>
      <c r="K625" s="27">
        <v>21000</v>
      </c>
      <c r="L625" s="27">
        <v>0</v>
      </c>
      <c r="M625" s="27">
        <v>0</v>
      </c>
      <c r="N625" s="27">
        <v>0</v>
      </c>
      <c r="O625" s="1">
        <f>SUBTOTAL(9,C625:N625)</f>
        <v>0</v>
      </c>
    </row>
    <row r="626" spans="1:15" hidden="1" x14ac:dyDescent="0.35">
      <c r="A626" s="26" t="s">
        <v>73</v>
      </c>
      <c r="B626" s="26" t="s">
        <v>8</v>
      </c>
      <c r="C626" s="27">
        <v>328897.38</v>
      </c>
      <c r="D626" s="27">
        <v>69508</v>
      </c>
      <c r="E626" s="27">
        <v>68489</v>
      </c>
      <c r="F626" s="27">
        <v>62928.22</v>
      </c>
      <c r="G626" s="27">
        <v>293183.78000000003</v>
      </c>
      <c r="H626" s="27">
        <v>253515.69</v>
      </c>
      <c r="I626" s="27">
        <v>145842.41</v>
      </c>
      <c r="J626" s="27">
        <v>0</v>
      </c>
      <c r="K626" s="27">
        <v>114281.07</v>
      </c>
      <c r="L626" s="27">
        <v>67421.100000000006</v>
      </c>
      <c r="M626" s="27">
        <v>84461.52</v>
      </c>
      <c r="N626" s="27">
        <v>306222.84000000003</v>
      </c>
    </row>
    <row r="627" spans="1:15" hidden="1" x14ac:dyDescent="0.35">
      <c r="A627" s="26" t="s">
        <v>73</v>
      </c>
      <c r="B627" s="26" t="s">
        <v>10</v>
      </c>
      <c r="C627" s="27">
        <v>0</v>
      </c>
      <c r="D627" s="27">
        <v>0</v>
      </c>
      <c r="E627" s="27">
        <v>156000</v>
      </c>
      <c r="F627" s="27">
        <v>0</v>
      </c>
      <c r="G627" s="27">
        <v>0</v>
      </c>
      <c r="H627" s="27">
        <v>2938</v>
      </c>
      <c r="I627" s="27">
        <v>4364</v>
      </c>
      <c r="J627" s="27">
        <v>0</v>
      </c>
      <c r="K627" s="27">
        <v>0</v>
      </c>
      <c r="L627" s="27">
        <v>0</v>
      </c>
      <c r="M627" s="27">
        <v>0</v>
      </c>
      <c r="N627" s="27">
        <v>11000</v>
      </c>
    </row>
    <row r="628" spans="1:15" hidden="1" x14ac:dyDescent="0.35">
      <c r="A628" s="26" t="s">
        <v>156</v>
      </c>
      <c r="B628" s="26" t="s">
        <v>3</v>
      </c>
      <c r="C628" s="27">
        <v>0</v>
      </c>
      <c r="D628" s="27">
        <v>0</v>
      </c>
      <c r="E628" s="27">
        <v>0</v>
      </c>
      <c r="F628" s="27">
        <v>0</v>
      </c>
      <c r="G628" s="27">
        <v>0</v>
      </c>
      <c r="H628" s="27">
        <v>0</v>
      </c>
      <c r="I628" s="27">
        <v>0</v>
      </c>
      <c r="J628" s="27">
        <v>0</v>
      </c>
      <c r="K628" s="27">
        <v>0</v>
      </c>
      <c r="L628" s="27">
        <v>0</v>
      </c>
      <c r="M628" s="27">
        <v>0</v>
      </c>
      <c r="N628" s="27">
        <v>0</v>
      </c>
    </row>
    <row r="629" spans="1:15" hidden="1" x14ac:dyDescent="0.35">
      <c r="A629" s="26" t="s">
        <v>156</v>
      </c>
      <c r="B629" s="26" t="s">
        <v>4</v>
      </c>
      <c r="C629" s="27">
        <v>396</v>
      </c>
      <c r="D629" s="27">
        <v>462.5</v>
      </c>
      <c r="E629" s="27">
        <v>0</v>
      </c>
      <c r="F629" s="27">
        <v>0</v>
      </c>
      <c r="G629" s="27">
        <v>0</v>
      </c>
      <c r="H629" s="27">
        <v>130</v>
      </c>
      <c r="I629" s="27">
        <v>0</v>
      </c>
      <c r="J629" s="27">
        <v>90</v>
      </c>
      <c r="K629" s="27">
        <v>0</v>
      </c>
      <c r="L629" s="27">
        <v>0</v>
      </c>
      <c r="M629" s="27">
        <v>2.66</v>
      </c>
      <c r="N629" s="27">
        <v>0</v>
      </c>
    </row>
    <row r="630" spans="1:15" hidden="1" x14ac:dyDescent="0.35">
      <c r="A630" s="26" t="s">
        <v>156</v>
      </c>
      <c r="B630" s="26" t="s">
        <v>5</v>
      </c>
      <c r="C630" s="27">
        <v>67210</v>
      </c>
      <c r="D630" s="27">
        <v>47</v>
      </c>
      <c r="E630" s="27">
        <v>20069</v>
      </c>
      <c r="F630" s="27">
        <v>166086</v>
      </c>
      <c r="G630" s="27">
        <v>42885</v>
      </c>
      <c r="H630" s="27">
        <v>46016</v>
      </c>
      <c r="I630" s="27">
        <v>87400</v>
      </c>
      <c r="J630" s="27">
        <v>46200</v>
      </c>
      <c r="K630" s="27">
        <v>42033</v>
      </c>
      <c r="L630" s="27">
        <v>40100</v>
      </c>
      <c r="M630" s="27">
        <v>143056</v>
      </c>
      <c r="N630" s="27">
        <v>21000</v>
      </c>
      <c r="O630" s="1">
        <f>SUBTOTAL(9,C630:N630)</f>
        <v>0</v>
      </c>
    </row>
    <row r="631" spans="1:15" x14ac:dyDescent="0.35">
      <c r="A631" s="26" t="s">
        <v>156</v>
      </c>
      <c r="B631" s="26" t="s">
        <v>6</v>
      </c>
      <c r="C631" s="27">
        <v>0</v>
      </c>
      <c r="D631" s="27">
        <v>0</v>
      </c>
      <c r="E631" s="27">
        <v>0</v>
      </c>
      <c r="F631" s="27">
        <v>109659</v>
      </c>
      <c r="G631" s="27">
        <v>42845</v>
      </c>
      <c r="H631" s="27">
        <v>64618</v>
      </c>
      <c r="I631" s="27">
        <v>0</v>
      </c>
      <c r="J631" s="27">
        <v>46</v>
      </c>
      <c r="K631" s="27">
        <v>0</v>
      </c>
      <c r="L631" s="27">
        <v>0</v>
      </c>
      <c r="M631" s="27">
        <v>0</v>
      </c>
      <c r="N631" s="27">
        <v>0</v>
      </c>
    </row>
    <row r="632" spans="1:15" hidden="1" x14ac:dyDescent="0.35">
      <c r="A632" s="26" t="s">
        <v>156</v>
      </c>
      <c r="B632" s="26" t="s">
        <v>7</v>
      </c>
      <c r="C632" s="27">
        <v>0</v>
      </c>
      <c r="D632" s="27">
        <v>43670</v>
      </c>
      <c r="E632" s="27">
        <v>66400</v>
      </c>
      <c r="F632" s="27">
        <v>44000</v>
      </c>
      <c r="G632" s="27">
        <v>0</v>
      </c>
      <c r="H632" s="27">
        <v>22100</v>
      </c>
      <c r="I632" s="27">
        <v>21900</v>
      </c>
      <c r="J632" s="27">
        <v>22000</v>
      </c>
      <c r="K632" s="27">
        <v>22000</v>
      </c>
      <c r="L632" s="27">
        <v>22000</v>
      </c>
      <c r="M632" s="27">
        <v>0</v>
      </c>
      <c r="N632" s="27">
        <v>0</v>
      </c>
    </row>
    <row r="633" spans="1:15" hidden="1" x14ac:dyDescent="0.35">
      <c r="A633" s="26" t="s">
        <v>156</v>
      </c>
      <c r="B633" s="26" t="s">
        <v>8</v>
      </c>
      <c r="C633" s="27">
        <v>0</v>
      </c>
      <c r="D633" s="27">
        <v>0</v>
      </c>
      <c r="E633" s="27">
        <v>46515.6</v>
      </c>
      <c r="F633" s="27">
        <v>0</v>
      </c>
      <c r="G633" s="27">
        <v>0</v>
      </c>
      <c r="H633" s="27">
        <v>0</v>
      </c>
      <c r="I633" s="27">
        <v>0</v>
      </c>
      <c r="J633" s="27">
        <v>0</v>
      </c>
      <c r="K633" s="27">
        <v>0</v>
      </c>
      <c r="L633" s="27">
        <v>23250</v>
      </c>
      <c r="M633" s="27">
        <v>0</v>
      </c>
      <c r="N633" s="27">
        <v>0</v>
      </c>
    </row>
    <row r="634" spans="1:15" hidden="1" x14ac:dyDescent="0.35">
      <c r="A634" s="26" t="s">
        <v>156</v>
      </c>
      <c r="B634" s="26" t="s">
        <v>10</v>
      </c>
      <c r="C634" s="27">
        <v>334</v>
      </c>
      <c r="D634" s="27">
        <v>16477.37</v>
      </c>
      <c r="E634" s="27">
        <v>230695</v>
      </c>
      <c r="F634" s="27">
        <v>0</v>
      </c>
      <c r="G634" s="27">
        <v>1701.5</v>
      </c>
      <c r="H634" s="27">
        <v>253.7</v>
      </c>
      <c r="I634" s="27">
        <v>1670.7</v>
      </c>
      <c r="J634" s="27">
        <v>134</v>
      </c>
      <c r="K634" s="27">
        <v>153.5</v>
      </c>
      <c r="L634" s="27">
        <v>0</v>
      </c>
      <c r="M634" s="27">
        <v>109.34</v>
      </c>
      <c r="N634" s="27">
        <v>5672.2</v>
      </c>
    </row>
    <row r="635" spans="1:15" hidden="1" x14ac:dyDescent="0.35">
      <c r="A635" s="26" t="s">
        <v>156</v>
      </c>
      <c r="B635" s="26" t="s">
        <v>11</v>
      </c>
      <c r="C635" s="27">
        <v>203875.80000000005</v>
      </c>
      <c r="D635" s="27">
        <v>358860.26</v>
      </c>
      <c r="E635" s="27">
        <v>396513.03</v>
      </c>
      <c r="F635" s="27">
        <v>257391.4</v>
      </c>
      <c r="G635" s="27">
        <v>449070.44</v>
      </c>
      <c r="H635" s="27">
        <v>491454.01</v>
      </c>
      <c r="I635" s="27">
        <v>391663.55000000005</v>
      </c>
      <c r="J635" s="27">
        <v>138754.27000000002</v>
      </c>
      <c r="K635" s="27">
        <v>202220.75</v>
      </c>
      <c r="L635" s="27">
        <v>307150.37</v>
      </c>
      <c r="M635" s="27">
        <v>272321.64</v>
      </c>
      <c r="N635" s="27">
        <v>175308.37</v>
      </c>
    </row>
    <row r="636" spans="1:15" hidden="1" x14ac:dyDescent="0.35">
      <c r="A636" s="26" t="s">
        <v>176</v>
      </c>
      <c r="B636" s="26" t="s">
        <v>3</v>
      </c>
      <c r="C636" s="27">
        <v>0</v>
      </c>
      <c r="D636" s="27">
        <v>0</v>
      </c>
      <c r="E636" s="27">
        <v>0</v>
      </c>
      <c r="F636" s="27">
        <v>0</v>
      </c>
      <c r="G636" s="27">
        <v>0</v>
      </c>
      <c r="H636" s="27">
        <v>0</v>
      </c>
      <c r="I636" s="27">
        <v>0</v>
      </c>
      <c r="J636" s="27">
        <v>0</v>
      </c>
      <c r="K636" s="27">
        <v>0</v>
      </c>
      <c r="L636" s="27">
        <v>0</v>
      </c>
      <c r="M636" s="27">
        <v>0</v>
      </c>
      <c r="N636" s="27">
        <v>0</v>
      </c>
    </row>
    <row r="637" spans="1:15" hidden="1" x14ac:dyDescent="0.35">
      <c r="A637" s="26" t="s">
        <v>176</v>
      </c>
      <c r="B637" s="26" t="s">
        <v>4</v>
      </c>
      <c r="C637" s="27">
        <v>0</v>
      </c>
      <c r="D637" s="27">
        <v>0</v>
      </c>
      <c r="E637" s="27">
        <v>44791.3</v>
      </c>
      <c r="F637" s="27">
        <v>337.5</v>
      </c>
      <c r="G637" s="27">
        <v>46640</v>
      </c>
      <c r="H637" s="27">
        <v>0</v>
      </c>
      <c r="I637" s="27">
        <v>16798</v>
      </c>
      <c r="J637" s="27">
        <v>0</v>
      </c>
      <c r="K637" s="27">
        <v>33710</v>
      </c>
      <c r="L637" s="27">
        <v>20746</v>
      </c>
      <c r="M637" s="27">
        <v>0</v>
      </c>
      <c r="N637" s="27">
        <v>0</v>
      </c>
    </row>
    <row r="638" spans="1:15" x14ac:dyDescent="0.35">
      <c r="A638" s="26" t="s">
        <v>176</v>
      </c>
      <c r="B638" s="26" t="s">
        <v>6</v>
      </c>
      <c r="C638" s="27">
        <v>0</v>
      </c>
      <c r="D638" s="27">
        <v>0</v>
      </c>
      <c r="E638" s="27">
        <v>0</v>
      </c>
      <c r="F638" s="27">
        <v>0</v>
      </c>
      <c r="G638" s="27">
        <v>0</v>
      </c>
      <c r="H638" s="27">
        <v>0</v>
      </c>
      <c r="I638" s="27">
        <v>0</v>
      </c>
      <c r="J638" s="27">
        <v>0</v>
      </c>
      <c r="K638" s="27">
        <v>0</v>
      </c>
      <c r="L638" s="27">
        <v>0</v>
      </c>
      <c r="M638" s="27">
        <v>105.36</v>
      </c>
      <c r="N638" s="27">
        <v>0</v>
      </c>
    </row>
    <row r="639" spans="1:15" hidden="1" x14ac:dyDescent="0.35">
      <c r="A639" s="26" t="s">
        <v>176</v>
      </c>
      <c r="B639" s="26" t="s">
        <v>7</v>
      </c>
      <c r="C639" s="27">
        <v>1187492</v>
      </c>
      <c r="D639" s="27">
        <v>0</v>
      </c>
      <c r="E639" s="27">
        <v>352960</v>
      </c>
      <c r="F639" s="27">
        <v>352960</v>
      </c>
      <c r="G639" s="27">
        <v>352960</v>
      </c>
      <c r="H639" s="27">
        <v>0</v>
      </c>
      <c r="I639" s="27">
        <v>0</v>
      </c>
      <c r="J639" s="27">
        <v>286780</v>
      </c>
      <c r="K639" s="27">
        <v>0</v>
      </c>
      <c r="L639" s="27">
        <v>419140</v>
      </c>
      <c r="M639" s="27">
        <v>705920</v>
      </c>
      <c r="N639" s="27">
        <v>705920</v>
      </c>
    </row>
    <row r="640" spans="1:15" hidden="1" x14ac:dyDescent="0.35">
      <c r="A640" s="26" t="s">
        <v>176</v>
      </c>
      <c r="B640" s="26" t="s">
        <v>10</v>
      </c>
      <c r="C640" s="27">
        <v>43</v>
      </c>
      <c r="D640" s="27">
        <v>18778.999999999996</v>
      </c>
      <c r="E640" s="27">
        <v>323268.96999999997</v>
      </c>
      <c r="F640" s="27">
        <v>12390.88</v>
      </c>
      <c r="G640" s="27">
        <v>128</v>
      </c>
      <c r="H640" s="27">
        <v>11034.06</v>
      </c>
      <c r="I640" s="27">
        <v>617.4</v>
      </c>
      <c r="J640" s="27">
        <v>95.6</v>
      </c>
      <c r="K640" s="27">
        <v>10898.04</v>
      </c>
      <c r="L640" s="27">
        <v>5217</v>
      </c>
      <c r="M640" s="27">
        <v>14413.2</v>
      </c>
      <c r="N640" s="27">
        <v>113</v>
      </c>
    </row>
    <row r="641" spans="1:15" hidden="1" x14ac:dyDescent="0.35">
      <c r="A641" s="26" t="s">
        <v>176</v>
      </c>
      <c r="B641" s="26" t="s">
        <v>11</v>
      </c>
      <c r="C641" s="27">
        <v>0</v>
      </c>
      <c r="D641" s="27">
        <v>0</v>
      </c>
      <c r="E641" s="27">
        <v>0</v>
      </c>
      <c r="F641" s="27">
        <v>32539.799999999996</v>
      </c>
      <c r="G641" s="27">
        <v>0</v>
      </c>
      <c r="H641" s="27">
        <v>0</v>
      </c>
      <c r="I641" s="27">
        <v>26089.14</v>
      </c>
      <c r="J641" s="27">
        <v>1820</v>
      </c>
      <c r="K641" s="27">
        <v>0</v>
      </c>
      <c r="L641" s="27">
        <v>9292.4000000000015</v>
      </c>
      <c r="M641" s="27">
        <v>5921.1</v>
      </c>
      <c r="N641" s="27">
        <v>17589.599999999999</v>
      </c>
    </row>
    <row r="642" spans="1:15" hidden="1" x14ac:dyDescent="0.35">
      <c r="A642" s="26" t="s">
        <v>29</v>
      </c>
      <c r="B642" s="26" t="s">
        <v>4</v>
      </c>
      <c r="C642" s="27">
        <v>0</v>
      </c>
      <c r="D642" s="27">
        <v>0</v>
      </c>
      <c r="E642" s="27">
        <v>0</v>
      </c>
      <c r="F642" s="27">
        <v>0</v>
      </c>
      <c r="G642" s="27">
        <v>0</v>
      </c>
      <c r="H642" s="27">
        <v>0</v>
      </c>
      <c r="I642" s="27">
        <v>0</v>
      </c>
      <c r="J642" s="27">
        <v>0</v>
      </c>
      <c r="K642" s="27">
        <v>21306</v>
      </c>
      <c r="L642" s="27">
        <v>0</v>
      </c>
      <c r="M642" s="27">
        <v>0</v>
      </c>
      <c r="N642" s="27">
        <v>0</v>
      </c>
    </row>
    <row r="643" spans="1:15" hidden="1" x14ac:dyDescent="0.35">
      <c r="A643" s="26" t="s">
        <v>29</v>
      </c>
      <c r="B643" s="26" t="s">
        <v>5</v>
      </c>
      <c r="C643" s="27">
        <v>0</v>
      </c>
      <c r="D643" s="27">
        <v>0</v>
      </c>
      <c r="E643" s="27">
        <v>25084.799999999999</v>
      </c>
      <c r="F643" s="27">
        <v>0</v>
      </c>
      <c r="G643" s="27">
        <v>45221.4</v>
      </c>
      <c r="H643" s="27">
        <v>20785.8</v>
      </c>
      <c r="I643" s="27">
        <v>0</v>
      </c>
      <c r="J643" s="27">
        <v>0</v>
      </c>
      <c r="K643" s="27">
        <v>0</v>
      </c>
      <c r="L643" s="27">
        <v>0</v>
      </c>
      <c r="M643" s="27">
        <v>0</v>
      </c>
      <c r="N643" s="27">
        <v>0</v>
      </c>
      <c r="O643" s="1">
        <f>SUBTOTAL(9,C643:N643)</f>
        <v>0</v>
      </c>
    </row>
    <row r="644" spans="1:15" hidden="1" x14ac:dyDescent="0.35">
      <c r="A644" s="26" t="s">
        <v>29</v>
      </c>
      <c r="B644" s="26" t="s">
        <v>10</v>
      </c>
      <c r="C644" s="27">
        <v>25100</v>
      </c>
      <c r="D644" s="27">
        <v>11000</v>
      </c>
      <c r="E644" s="27">
        <v>0</v>
      </c>
      <c r="F644" s="27">
        <v>1</v>
      </c>
      <c r="G644" s="27">
        <v>80378</v>
      </c>
      <c r="H644" s="27">
        <v>28680</v>
      </c>
      <c r="I644" s="27">
        <v>50200</v>
      </c>
      <c r="J644" s="27">
        <v>0</v>
      </c>
      <c r="K644" s="27">
        <v>0</v>
      </c>
      <c r="L644" s="27">
        <v>1107820</v>
      </c>
      <c r="M644" s="27">
        <v>338420</v>
      </c>
      <c r="N644" s="27">
        <v>2889320</v>
      </c>
    </row>
    <row r="645" spans="1:15" hidden="1" x14ac:dyDescent="0.35">
      <c r="A645" s="26" t="s">
        <v>111</v>
      </c>
      <c r="B645" s="26" t="s">
        <v>3</v>
      </c>
      <c r="C645" s="27">
        <v>0</v>
      </c>
      <c r="D645" s="27">
        <v>0</v>
      </c>
      <c r="E645" s="27">
        <v>0</v>
      </c>
      <c r="F645" s="27">
        <v>0</v>
      </c>
      <c r="G645" s="27">
        <v>0</v>
      </c>
      <c r="H645" s="27">
        <v>0</v>
      </c>
      <c r="I645" s="27">
        <v>0</v>
      </c>
      <c r="J645" s="27">
        <v>0</v>
      </c>
      <c r="K645" s="27">
        <v>0</v>
      </c>
      <c r="L645" s="27">
        <v>0</v>
      </c>
      <c r="M645" s="27">
        <v>0</v>
      </c>
      <c r="N645" s="27">
        <v>0</v>
      </c>
    </row>
    <row r="646" spans="1:15" hidden="1" x14ac:dyDescent="0.35">
      <c r="A646" s="26" t="s">
        <v>111</v>
      </c>
      <c r="B646" s="26" t="s">
        <v>4</v>
      </c>
      <c r="C646" s="27">
        <v>6</v>
      </c>
      <c r="D646" s="27">
        <v>25187</v>
      </c>
      <c r="E646" s="27">
        <v>180</v>
      </c>
      <c r="F646" s="27">
        <v>0</v>
      </c>
      <c r="G646" s="27">
        <v>72</v>
      </c>
      <c r="H646" s="27">
        <v>0</v>
      </c>
      <c r="I646" s="27">
        <v>51505</v>
      </c>
      <c r="J646" s="27">
        <v>25022</v>
      </c>
      <c r="K646" s="27">
        <v>54</v>
      </c>
      <c r="L646" s="27">
        <v>1327</v>
      </c>
      <c r="M646" s="27">
        <v>0</v>
      </c>
      <c r="N646" s="27">
        <v>0</v>
      </c>
    </row>
    <row r="647" spans="1:15" hidden="1" x14ac:dyDescent="0.35">
      <c r="A647" s="26" t="s">
        <v>111</v>
      </c>
      <c r="B647" s="26" t="s">
        <v>5</v>
      </c>
      <c r="C647" s="27">
        <v>0</v>
      </c>
      <c r="D647" s="27">
        <v>20900</v>
      </c>
      <c r="E647" s="27">
        <v>104880</v>
      </c>
      <c r="F647" s="27">
        <v>194652</v>
      </c>
      <c r="G647" s="27">
        <v>105719.29000000001</v>
      </c>
      <c r="H647" s="27">
        <v>83464</v>
      </c>
      <c r="I647" s="27">
        <v>81968</v>
      </c>
      <c r="J647" s="27">
        <v>43995</v>
      </c>
      <c r="K647" s="27">
        <v>0</v>
      </c>
      <c r="L647" s="27">
        <v>37428.300000000003</v>
      </c>
      <c r="M647" s="27">
        <v>125301.35</v>
      </c>
      <c r="N647" s="27">
        <v>64994</v>
      </c>
      <c r="O647" s="1">
        <f>SUBTOTAL(9,C647:N647)</f>
        <v>0</v>
      </c>
    </row>
    <row r="648" spans="1:15" x14ac:dyDescent="0.35">
      <c r="A648" s="26" t="s">
        <v>111</v>
      </c>
      <c r="B648" s="26" t="s">
        <v>6</v>
      </c>
      <c r="C648" s="27">
        <v>0</v>
      </c>
      <c r="D648" s="27">
        <v>0</v>
      </c>
      <c r="E648" s="27">
        <v>41127.01</v>
      </c>
      <c r="F648" s="27">
        <v>41213.93</v>
      </c>
      <c r="G648" s="27">
        <v>144246.85</v>
      </c>
      <c r="H648" s="27">
        <v>21865.19</v>
      </c>
      <c r="I648" s="27">
        <v>0</v>
      </c>
      <c r="J648" s="27">
        <v>246657.77000000002</v>
      </c>
      <c r="K648" s="27">
        <v>102999.42</v>
      </c>
      <c r="L648" s="27">
        <v>226745.30000000002</v>
      </c>
      <c r="M648" s="27">
        <v>82375.649999999994</v>
      </c>
      <c r="N648" s="27">
        <v>0</v>
      </c>
    </row>
    <row r="649" spans="1:15" hidden="1" x14ac:dyDescent="0.35">
      <c r="A649" s="26" t="s">
        <v>111</v>
      </c>
      <c r="B649" s="26" t="s">
        <v>7</v>
      </c>
      <c r="C649" s="27">
        <v>0</v>
      </c>
      <c r="D649" s="27">
        <v>0</v>
      </c>
      <c r="E649" s="27">
        <v>0</v>
      </c>
      <c r="F649" s="27">
        <v>0</v>
      </c>
      <c r="G649" s="27">
        <v>0</v>
      </c>
      <c r="H649" s="27">
        <v>0</v>
      </c>
      <c r="I649" s="27">
        <v>264</v>
      </c>
      <c r="J649" s="27">
        <v>0</v>
      </c>
      <c r="K649" s="27">
        <v>0</v>
      </c>
      <c r="L649" s="27">
        <v>0</v>
      </c>
      <c r="M649" s="27">
        <v>0</v>
      </c>
      <c r="N649" s="27">
        <v>0</v>
      </c>
    </row>
    <row r="650" spans="1:15" hidden="1" x14ac:dyDescent="0.35">
      <c r="A650" s="26" t="s">
        <v>111</v>
      </c>
      <c r="B650" s="26" t="s">
        <v>10</v>
      </c>
      <c r="C650" s="27">
        <v>0</v>
      </c>
      <c r="D650" s="27">
        <v>0</v>
      </c>
      <c r="E650" s="27">
        <v>11.049999999999999</v>
      </c>
      <c r="F650" s="27">
        <v>22076</v>
      </c>
      <c r="G650" s="27">
        <v>0</v>
      </c>
      <c r="H650" s="27">
        <v>0</v>
      </c>
      <c r="I650" s="27">
        <v>0</v>
      </c>
      <c r="J650" s="27">
        <v>7</v>
      </c>
      <c r="K650" s="27">
        <v>0</v>
      </c>
      <c r="L650" s="27">
        <v>39</v>
      </c>
      <c r="M650" s="27">
        <v>4</v>
      </c>
      <c r="N650" s="27">
        <v>38.5</v>
      </c>
    </row>
    <row r="651" spans="1:15" hidden="1" x14ac:dyDescent="0.35">
      <c r="A651" s="26" t="s">
        <v>111</v>
      </c>
      <c r="B651" s="26" t="s">
        <v>11</v>
      </c>
      <c r="C651" s="27">
        <v>164566.13000000003</v>
      </c>
      <c r="D651" s="27">
        <v>82423.540000000008</v>
      </c>
      <c r="E651" s="27">
        <v>276306.95999999996</v>
      </c>
      <c r="F651" s="27">
        <v>179741.90000000002</v>
      </c>
      <c r="G651" s="27">
        <v>176252.69999999998</v>
      </c>
      <c r="H651" s="27">
        <v>108133.53</v>
      </c>
      <c r="I651" s="27">
        <v>278122.76999999996</v>
      </c>
      <c r="J651" s="27">
        <v>245866.16000000003</v>
      </c>
      <c r="K651" s="27">
        <v>383453.65000000014</v>
      </c>
      <c r="L651" s="27">
        <v>345665.5</v>
      </c>
      <c r="M651" s="27">
        <v>229046.37</v>
      </c>
      <c r="N651" s="27">
        <v>153289.28000000003</v>
      </c>
    </row>
    <row r="652" spans="1:15" hidden="1" x14ac:dyDescent="0.35">
      <c r="A652" s="26" t="s">
        <v>20</v>
      </c>
      <c r="B652" s="26" t="s">
        <v>2</v>
      </c>
      <c r="C652" s="27">
        <v>0</v>
      </c>
      <c r="D652" s="27">
        <v>0</v>
      </c>
      <c r="E652" s="27">
        <v>0</v>
      </c>
      <c r="F652" s="27">
        <v>0</v>
      </c>
      <c r="G652" s="27">
        <v>0</v>
      </c>
      <c r="H652" s="27">
        <v>0</v>
      </c>
      <c r="I652" s="27">
        <v>0</v>
      </c>
      <c r="J652" s="27">
        <v>0</v>
      </c>
      <c r="K652" s="27">
        <v>0</v>
      </c>
      <c r="L652" s="27">
        <v>0</v>
      </c>
      <c r="M652" s="27">
        <v>30.5</v>
      </c>
      <c r="N652" s="27">
        <v>0</v>
      </c>
    </row>
    <row r="653" spans="1:15" hidden="1" x14ac:dyDescent="0.35">
      <c r="A653" s="26" t="s">
        <v>20</v>
      </c>
      <c r="B653" s="26" t="s">
        <v>3</v>
      </c>
      <c r="C653" s="27">
        <v>0</v>
      </c>
      <c r="D653" s="27">
        <v>0</v>
      </c>
      <c r="E653" s="27">
        <v>0</v>
      </c>
      <c r="F653" s="27">
        <v>0</v>
      </c>
      <c r="G653" s="27">
        <v>0</v>
      </c>
      <c r="H653" s="27">
        <v>0</v>
      </c>
      <c r="I653" s="27">
        <v>0</v>
      </c>
      <c r="J653" s="27">
        <v>0</v>
      </c>
      <c r="K653" s="27">
        <v>0</v>
      </c>
      <c r="L653" s="27">
        <v>0</v>
      </c>
      <c r="M653" s="27">
        <v>0</v>
      </c>
      <c r="N653" s="27">
        <v>0</v>
      </c>
    </row>
    <row r="654" spans="1:15" hidden="1" x14ac:dyDescent="0.35">
      <c r="A654" s="26" t="s">
        <v>20</v>
      </c>
      <c r="B654" s="26" t="s">
        <v>5</v>
      </c>
      <c r="C654" s="27">
        <v>0</v>
      </c>
      <c r="D654" s="27">
        <v>184618.4</v>
      </c>
      <c r="E654" s="27">
        <v>1349232.7999999998</v>
      </c>
      <c r="F654" s="27">
        <v>948182.4</v>
      </c>
      <c r="G654" s="27">
        <v>209352.2</v>
      </c>
      <c r="H654" s="27">
        <v>205996.79999999999</v>
      </c>
      <c r="I654" s="27">
        <v>42950</v>
      </c>
      <c r="J654" s="27">
        <v>22050</v>
      </c>
      <c r="K654" s="27">
        <v>0</v>
      </c>
      <c r="L654" s="27">
        <v>0</v>
      </c>
      <c r="M654" s="27">
        <v>21000</v>
      </c>
      <c r="N654" s="27">
        <v>0</v>
      </c>
      <c r="O654" s="1">
        <f>SUBTOTAL(9,C654:N654)</f>
        <v>0</v>
      </c>
    </row>
    <row r="655" spans="1:15" x14ac:dyDescent="0.35">
      <c r="A655" s="26" t="s">
        <v>20</v>
      </c>
      <c r="B655" s="26" t="s">
        <v>6</v>
      </c>
      <c r="C655" s="27">
        <v>0</v>
      </c>
      <c r="D655" s="27">
        <v>0</v>
      </c>
      <c r="E655" s="27">
        <v>0</v>
      </c>
      <c r="F655" s="27">
        <v>0</v>
      </c>
      <c r="G655" s="27">
        <v>0</v>
      </c>
      <c r="H655" s="27">
        <v>0</v>
      </c>
      <c r="I655" s="27">
        <v>0</v>
      </c>
      <c r="J655" s="27">
        <v>51200</v>
      </c>
      <c r="K655" s="27">
        <v>0</v>
      </c>
      <c r="L655" s="27">
        <v>0</v>
      </c>
      <c r="M655" s="27">
        <v>0</v>
      </c>
      <c r="N655" s="27">
        <v>0</v>
      </c>
    </row>
    <row r="656" spans="1:15" hidden="1" x14ac:dyDescent="0.35">
      <c r="A656" s="26" t="s">
        <v>20</v>
      </c>
      <c r="B656" s="26" t="s">
        <v>7</v>
      </c>
      <c r="C656" s="27">
        <v>0</v>
      </c>
      <c r="D656" s="27">
        <v>27050</v>
      </c>
      <c r="E656" s="27">
        <v>0</v>
      </c>
      <c r="F656" s="27">
        <v>0</v>
      </c>
      <c r="G656" s="27">
        <v>601250</v>
      </c>
      <c r="H656" s="27">
        <v>0</v>
      </c>
      <c r="I656" s="27">
        <v>0</v>
      </c>
      <c r="J656" s="27">
        <v>601250</v>
      </c>
      <c r="K656" s="27">
        <v>0</v>
      </c>
      <c r="L656" s="27">
        <v>0</v>
      </c>
      <c r="M656" s="27">
        <v>0</v>
      </c>
      <c r="N656" s="27">
        <v>0</v>
      </c>
    </row>
    <row r="657" spans="1:15" hidden="1" x14ac:dyDescent="0.35">
      <c r="A657" s="26" t="s">
        <v>20</v>
      </c>
      <c r="B657" s="26" t="s">
        <v>10</v>
      </c>
      <c r="C657" s="27">
        <v>0</v>
      </c>
      <c r="D657" s="27">
        <v>41600</v>
      </c>
      <c r="E657" s="27">
        <v>0</v>
      </c>
      <c r="F657" s="27">
        <v>26552.2</v>
      </c>
      <c r="G657" s="27">
        <v>0</v>
      </c>
      <c r="H657" s="27">
        <v>0</v>
      </c>
      <c r="I657" s="27">
        <v>11283</v>
      </c>
      <c r="J657" s="27">
        <v>56.5</v>
      </c>
      <c r="K657" s="27">
        <v>0</v>
      </c>
      <c r="L657" s="27">
        <v>41600</v>
      </c>
      <c r="M657" s="27">
        <v>0</v>
      </c>
      <c r="N657" s="27">
        <v>52800</v>
      </c>
    </row>
    <row r="658" spans="1:15" hidden="1" x14ac:dyDescent="0.35">
      <c r="A658" s="26" t="s">
        <v>171</v>
      </c>
      <c r="B658" s="26" t="s">
        <v>3</v>
      </c>
      <c r="C658" s="27">
        <v>0</v>
      </c>
      <c r="D658" s="27">
        <v>0</v>
      </c>
      <c r="E658" s="27">
        <v>0</v>
      </c>
      <c r="F658" s="27">
        <v>0</v>
      </c>
      <c r="G658" s="27">
        <v>0</v>
      </c>
      <c r="H658" s="27">
        <v>0</v>
      </c>
      <c r="I658" s="27">
        <v>0</v>
      </c>
      <c r="J658" s="27">
        <v>0</v>
      </c>
      <c r="K658" s="27">
        <v>0</v>
      </c>
      <c r="L658" s="27">
        <v>0</v>
      </c>
      <c r="M658" s="27">
        <v>0</v>
      </c>
      <c r="N658" s="27">
        <v>0</v>
      </c>
    </row>
    <row r="659" spans="1:15" hidden="1" x14ac:dyDescent="0.35">
      <c r="A659" s="26" t="s">
        <v>171</v>
      </c>
      <c r="B659" s="26" t="s">
        <v>4</v>
      </c>
      <c r="C659" s="27">
        <v>0</v>
      </c>
      <c r="D659" s="27">
        <v>25032</v>
      </c>
      <c r="E659" s="27">
        <v>24790</v>
      </c>
      <c r="F659" s="27">
        <v>0</v>
      </c>
      <c r="G659" s="27">
        <v>0</v>
      </c>
      <c r="H659" s="27">
        <v>74662</v>
      </c>
      <c r="I659" s="27">
        <v>0</v>
      </c>
      <c r="J659" s="27">
        <v>4</v>
      </c>
      <c r="K659" s="27">
        <v>49908</v>
      </c>
      <c r="L659" s="27">
        <v>49679</v>
      </c>
      <c r="M659" s="27">
        <v>72382</v>
      </c>
      <c r="N659" s="27">
        <v>49798</v>
      </c>
    </row>
    <row r="660" spans="1:15" x14ac:dyDescent="0.35">
      <c r="A660" s="26" t="s">
        <v>171</v>
      </c>
      <c r="B660" s="26" t="s">
        <v>6</v>
      </c>
      <c r="C660" s="27">
        <v>0</v>
      </c>
      <c r="D660" s="27">
        <v>1030</v>
      </c>
      <c r="E660" s="27">
        <v>0</v>
      </c>
      <c r="F660" s="27">
        <v>0</v>
      </c>
      <c r="G660" s="27">
        <v>0</v>
      </c>
      <c r="H660" s="27">
        <v>0</v>
      </c>
      <c r="I660" s="27">
        <v>0</v>
      </c>
      <c r="J660" s="27">
        <v>1030</v>
      </c>
      <c r="K660" s="27">
        <v>0</v>
      </c>
      <c r="L660" s="27">
        <v>0</v>
      </c>
      <c r="M660" s="27">
        <v>0</v>
      </c>
      <c r="N660" s="27">
        <v>1030</v>
      </c>
    </row>
    <row r="661" spans="1:15" hidden="1" x14ac:dyDescent="0.35">
      <c r="A661" s="26" t="s">
        <v>171</v>
      </c>
      <c r="B661" s="26" t="s">
        <v>8</v>
      </c>
      <c r="C661" s="27">
        <v>0</v>
      </c>
      <c r="D661" s="27">
        <v>139872</v>
      </c>
      <c r="E661" s="27">
        <v>116250</v>
      </c>
      <c r="F661" s="27">
        <v>0</v>
      </c>
      <c r="G661" s="27">
        <v>0</v>
      </c>
      <c r="H661" s="27">
        <v>116250</v>
      </c>
      <c r="I661" s="27">
        <v>209250</v>
      </c>
      <c r="J661" s="27">
        <v>139500</v>
      </c>
      <c r="K661" s="27">
        <v>372000</v>
      </c>
      <c r="L661" s="27">
        <v>825654</v>
      </c>
      <c r="M661" s="27">
        <v>796824</v>
      </c>
      <c r="N661" s="27">
        <v>590550</v>
      </c>
    </row>
    <row r="662" spans="1:15" hidden="1" x14ac:dyDescent="0.35">
      <c r="A662" s="26" t="s">
        <v>171</v>
      </c>
      <c r="B662" s="26" t="s">
        <v>10</v>
      </c>
      <c r="C662" s="27">
        <v>11000</v>
      </c>
      <c r="D662" s="27">
        <v>2060</v>
      </c>
      <c r="E662" s="27">
        <v>27.34</v>
      </c>
      <c r="F662" s="27">
        <v>7322.4</v>
      </c>
      <c r="G662" s="27">
        <v>2063</v>
      </c>
      <c r="H662" s="27">
        <v>0</v>
      </c>
      <c r="I662" s="27">
        <v>540</v>
      </c>
      <c r="J662" s="27">
        <v>11338.1</v>
      </c>
      <c r="K662" s="27">
        <v>135</v>
      </c>
      <c r="L662" s="27">
        <v>7324.9</v>
      </c>
      <c r="M662" s="27">
        <v>0</v>
      </c>
      <c r="N662" s="27">
        <v>9382.4</v>
      </c>
    </row>
    <row r="663" spans="1:15" hidden="1" x14ac:dyDescent="0.35">
      <c r="A663" s="26" t="s">
        <v>171</v>
      </c>
      <c r="B663" s="26" t="s">
        <v>11</v>
      </c>
      <c r="C663" s="27">
        <v>32784.51</v>
      </c>
      <c r="D663" s="27">
        <v>47025.65</v>
      </c>
      <c r="E663" s="27">
        <v>112074.01</v>
      </c>
      <c r="F663" s="27">
        <v>81540.26999999999</v>
      </c>
      <c r="G663" s="27">
        <v>70035.3</v>
      </c>
      <c r="H663" s="27">
        <v>65161.009999999995</v>
      </c>
      <c r="I663" s="27">
        <v>40983.599999999999</v>
      </c>
      <c r="J663" s="27">
        <v>220.35</v>
      </c>
      <c r="K663" s="27">
        <v>52401</v>
      </c>
      <c r="L663" s="27">
        <v>90778.050000000017</v>
      </c>
      <c r="M663" s="27">
        <v>16972.150000000001</v>
      </c>
      <c r="N663" s="27">
        <v>92803.16</v>
      </c>
    </row>
    <row r="664" spans="1:15" hidden="1" x14ac:dyDescent="0.35">
      <c r="A664" s="26" t="s">
        <v>192</v>
      </c>
      <c r="B664" s="26" t="s">
        <v>3</v>
      </c>
      <c r="C664" s="27">
        <v>0</v>
      </c>
      <c r="D664" s="27">
        <v>0</v>
      </c>
      <c r="E664" s="27">
        <v>0</v>
      </c>
      <c r="F664" s="27">
        <v>0</v>
      </c>
      <c r="G664" s="27">
        <v>0</v>
      </c>
      <c r="H664" s="27"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0</v>
      </c>
    </row>
    <row r="665" spans="1:15" hidden="1" x14ac:dyDescent="0.35">
      <c r="A665" s="26" t="s">
        <v>192</v>
      </c>
      <c r="B665" s="26" t="s">
        <v>4</v>
      </c>
      <c r="C665" s="27">
        <v>0</v>
      </c>
      <c r="D665" s="27">
        <v>0</v>
      </c>
      <c r="E665" s="27">
        <v>0</v>
      </c>
      <c r="F665" s="27">
        <v>36</v>
      </c>
      <c r="G665" s="27">
        <v>0</v>
      </c>
      <c r="H665" s="27">
        <v>0</v>
      </c>
      <c r="I665" s="27">
        <v>0</v>
      </c>
      <c r="J665" s="27">
        <v>0</v>
      </c>
      <c r="K665" s="27">
        <v>0</v>
      </c>
      <c r="L665" s="27">
        <v>0</v>
      </c>
      <c r="M665" s="27">
        <v>0</v>
      </c>
      <c r="N665" s="27">
        <v>0</v>
      </c>
    </row>
    <row r="666" spans="1:15" hidden="1" x14ac:dyDescent="0.35">
      <c r="A666" s="26" t="s">
        <v>192</v>
      </c>
      <c r="B666" s="26" t="s">
        <v>5</v>
      </c>
      <c r="C666" s="27">
        <v>0</v>
      </c>
      <c r="D666" s="27">
        <v>0</v>
      </c>
      <c r="E666" s="27">
        <v>16355</v>
      </c>
      <c r="F666" s="27">
        <v>0</v>
      </c>
      <c r="G666" s="27">
        <v>40355</v>
      </c>
      <c r="H666" s="27">
        <v>87360</v>
      </c>
      <c r="I666" s="27">
        <v>96105</v>
      </c>
      <c r="J666" s="27">
        <v>0</v>
      </c>
      <c r="K666" s="27">
        <v>29883</v>
      </c>
      <c r="L666" s="27">
        <v>0</v>
      </c>
      <c r="M666" s="27">
        <v>42845</v>
      </c>
      <c r="N666" s="27">
        <v>0</v>
      </c>
      <c r="O666" s="1">
        <f>SUBTOTAL(9,C666:N666)</f>
        <v>0</v>
      </c>
    </row>
    <row r="667" spans="1:15" x14ac:dyDescent="0.35">
      <c r="A667" s="26" t="s">
        <v>192</v>
      </c>
      <c r="B667" s="26" t="s">
        <v>6</v>
      </c>
      <c r="C667" s="27">
        <v>0</v>
      </c>
      <c r="D667" s="27">
        <v>20213.169999999998</v>
      </c>
      <c r="E667" s="27">
        <v>20599.45</v>
      </c>
      <c r="F667" s="27">
        <v>41289.040000000001</v>
      </c>
      <c r="G667" s="27">
        <v>0</v>
      </c>
      <c r="H667" s="27">
        <v>0</v>
      </c>
      <c r="I667" s="27">
        <v>20211.03</v>
      </c>
      <c r="J667" s="27">
        <v>20624.13</v>
      </c>
      <c r="K667" s="27">
        <v>0</v>
      </c>
      <c r="L667" s="27">
        <v>20572.63</v>
      </c>
      <c r="M667" s="27">
        <v>0</v>
      </c>
      <c r="N667" s="27">
        <v>41279.39</v>
      </c>
    </row>
    <row r="668" spans="1:15" hidden="1" x14ac:dyDescent="0.35">
      <c r="A668" s="26" t="s">
        <v>192</v>
      </c>
      <c r="B668" s="26" t="s">
        <v>8</v>
      </c>
      <c r="C668" s="27">
        <v>332437.92</v>
      </c>
      <c r="D668" s="27">
        <v>84193.98</v>
      </c>
      <c r="E668" s="27">
        <v>128967</v>
      </c>
      <c r="F668" s="27">
        <v>0</v>
      </c>
      <c r="G668" s="27">
        <v>77767</v>
      </c>
      <c r="H668" s="27">
        <v>74405.83</v>
      </c>
      <c r="I668" s="27">
        <v>97435</v>
      </c>
      <c r="J668" s="27">
        <v>150563.37</v>
      </c>
      <c r="K668" s="27">
        <v>121528</v>
      </c>
      <c r="L668" s="27">
        <v>283472.34999999998</v>
      </c>
      <c r="M668" s="27">
        <v>326496.01</v>
      </c>
      <c r="N668" s="27">
        <v>299900.13</v>
      </c>
    </row>
    <row r="669" spans="1:15" hidden="1" x14ac:dyDescent="0.35">
      <c r="A669" s="26" t="s">
        <v>192</v>
      </c>
      <c r="B669" s="26" t="s">
        <v>10</v>
      </c>
      <c r="C669" s="27">
        <v>0</v>
      </c>
      <c r="D669" s="27">
        <v>21000.3</v>
      </c>
      <c r="E669" s="27">
        <v>3766.27</v>
      </c>
      <c r="F669" s="27">
        <v>1982.09</v>
      </c>
      <c r="G669" s="27">
        <v>1226.9000000000001</v>
      </c>
      <c r="H669" s="27">
        <v>4</v>
      </c>
      <c r="I669" s="27">
        <v>6102</v>
      </c>
      <c r="J669" s="27">
        <v>38786</v>
      </c>
      <c r="K669" s="27">
        <v>8.5</v>
      </c>
      <c r="L669" s="27">
        <v>8562.5</v>
      </c>
      <c r="M669" s="27">
        <v>0</v>
      </c>
      <c r="N669" s="27">
        <v>48000</v>
      </c>
    </row>
    <row r="670" spans="1:15" hidden="1" x14ac:dyDescent="0.35">
      <c r="A670" s="26" t="s">
        <v>192</v>
      </c>
      <c r="B670" s="26" t="s">
        <v>11</v>
      </c>
      <c r="C670" s="27">
        <v>423948.3</v>
      </c>
      <c r="D670" s="27">
        <v>89914.819999999992</v>
      </c>
      <c r="E670" s="27">
        <v>93882.62</v>
      </c>
      <c r="F670" s="27">
        <v>176578.65000000002</v>
      </c>
      <c r="G670" s="27">
        <v>40379.199999999997</v>
      </c>
      <c r="H670" s="27">
        <v>70425.209999999992</v>
      </c>
      <c r="I670" s="27">
        <v>214311</v>
      </c>
      <c r="J670" s="27">
        <v>98588.52</v>
      </c>
      <c r="K670" s="27">
        <v>122168.95000000001</v>
      </c>
      <c r="L670" s="27">
        <v>232265</v>
      </c>
      <c r="M670" s="27">
        <v>91121.86</v>
      </c>
      <c r="N670" s="27">
        <v>79252.929999999993</v>
      </c>
    </row>
    <row r="671" spans="1:15" hidden="1" x14ac:dyDescent="0.35">
      <c r="A671" s="26" t="s">
        <v>83</v>
      </c>
      <c r="B671" s="26" t="s">
        <v>3</v>
      </c>
      <c r="C671" s="27">
        <v>0</v>
      </c>
      <c r="D671" s="27">
        <v>0</v>
      </c>
      <c r="E671" s="27">
        <v>0</v>
      </c>
      <c r="F671" s="27">
        <v>0</v>
      </c>
      <c r="G671" s="27">
        <v>0</v>
      </c>
      <c r="H671" s="27">
        <v>0</v>
      </c>
      <c r="I671" s="27">
        <v>0</v>
      </c>
      <c r="J671" s="27">
        <v>0</v>
      </c>
      <c r="K671" s="27">
        <v>0</v>
      </c>
      <c r="L671" s="27">
        <v>0</v>
      </c>
      <c r="M671" s="27">
        <v>0</v>
      </c>
      <c r="N671" s="27">
        <v>0</v>
      </c>
    </row>
    <row r="672" spans="1:15" hidden="1" x14ac:dyDescent="0.35">
      <c r="A672" s="26" t="s">
        <v>83</v>
      </c>
      <c r="B672" s="26" t="s">
        <v>4</v>
      </c>
      <c r="C672" s="27">
        <v>12392</v>
      </c>
      <c r="D672" s="27">
        <v>2.27</v>
      </c>
      <c r="E672" s="27">
        <v>0</v>
      </c>
      <c r="F672" s="27">
        <v>280</v>
      </c>
      <c r="G672" s="27">
        <v>97668</v>
      </c>
      <c r="H672" s="27">
        <v>48637</v>
      </c>
      <c r="I672" s="27">
        <v>0</v>
      </c>
      <c r="J672" s="27">
        <v>113671</v>
      </c>
      <c r="K672" s="27">
        <v>48834</v>
      </c>
      <c r="L672" s="27">
        <v>48831.32</v>
      </c>
      <c r="M672" s="27">
        <v>3.76</v>
      </c>
      <c r="N672" s="27">
        <v>97330</v>
      </c>
    </row>
    <row r="673" spans="1:15" x14ac:dyDescent="0.35">
      <c r="A673" s="26" t="s">
        <v>83</v>
      </c>
      <c r="B673" s="26" t="s">
        <v>6</v>
      </c>
      <c r="C673" s="27">
        <v>324440.72000000003</v>
      </c>
      <c r="D673" s="27">
        <v>227898.37</v>
      </c>
      <c r="E673" s="27">
        <v>243760.65000000002</v>
      </c>
      <c r="F673" s="27">
        <v>199245.57</v>
      </c>
      <c r="G673" s="27">
        <v>272088.22000000003</v>
      </c>
      <c r="H673" s="27">
        <v>300513.13</v>
      </c>
      <c r="I673" s="27">
        <v>238588.46000000002</v>
      </c>
      <c r="J673" s="27">
        <v>249448.3</v>
      </c>
      <c r="K673" s="27">
        <v>335494.36</v>
      </c>
      <c r="L673" s="27">
        <v>378048.53</v>
      </c>
      <c r="M673" s="27">
        <v>258800.09</v>
      </c>
      <c r="N673" s="27">
        <v>113581.12</v>
      </c>
    </row>
    <row r="674" spans="1:15" hidden="1" x14ac:dyDescent="0.35">
      <c r="A674" s="26" t="s">
        <v>83</v>
      </c>
      <c r="B674" s="26" t="s">
        <v>7</v>
      </c>
      <c r="C674" s="27">
        <v>5192</v>
      </c>
      <c r="D674" s="27">
        <v>0</v>
      </c>
      <c r="E674" s="27">
        <v>0</v>
      </c>
      <c r="F674" s="27">
        <v>0</v>
      </c>
      <c r="G674" s="27">
        <v>0</v>
      </c>
      <c r="H674" s="27">
        <v>0</v>
      </c>
      <c r="I674" s="27">
        <v>0</v>
      </c>
      <c r="J674" s="27">
        <v>0</v>
      </c>
      <c r="K674" s="27">
        <v>0</v>
      </c>
      <c r="L674" s="27">
        <v>0</v>
      </c>
      <c r="M674" s="27">
        <v>2450</v>
      </c>
      <c r="N674" s="27">
        <v>540</v>
      </c>
    </row>
    <row r="675" spans="1:15" hidden="1" x14ac:dyDescent="0.35">
      <c r="A675" s="26" t="s">
        <v>83</v>
      </c>
      <c r="B675" s="26" t="s">
        <v>10</v>
      </c>
      <c r="C675" s="27">
        <v>4736.68</v>
      </c>
      <c r="D675" s="27">
        <v>45818.99</v>
      </c>
      <c r="E675" s="27">
        <v>5525.95</v>
      </c>
      <c r="F675" s="27">
        <v>30903.55</v>
      </c>
      <c r="G675" s="27">
        <v>2656.42</v>
      </c>
      <c r="H675" s="27">
        <v>863</v>
      </c>
      <c r="I675" s="27">
        <v>23664.959999999999</v>
      </c>
      <c r="J675" s="27">
        <v>16147.5</v>
      </c>
      <c r="K675" s="27">
        <v>42343.79</v>
      </c>
      <c r="L675" s="27">
        <v>53200.91</v>
      </c>
      <c r="M675" s="27">
        <v>41382.74</v>
      </c>
      <c r="N675" s="27">
        <v>40781.450000000004</v>
      </c>
    </row>
    <row r="676" spans="1:15" hidden="1" x14ac:dyDescent="0.35">
      <c r="A676" s="26" t="s">
        <v>83</v>
      </c>
      <c r="B676" s="26" t="s">
        <v>11</v>
      </c>
      <c r="C676" s="27">
        <v>72505.2</v>
      </c>
      <c r="D676" s="27">
        <v>0</v>
      </c>
      <c r="E676" s="27">
        <v>14481.8</v>
      </c>
      <c r="F676" s="27">
        <v>17652.650000000001</v>
      </c>
      <c r="G676" s="27">
        <v>16935.2</v>
      </c>
      <c r="H676" s="27">
        <v>21562.5</v>
      </c>
      <c r="I676" s="27">
        <v>91270.599999999991</v>
      </c>
      <c r="J676" s="27">
        <v>0</v>
      </c>
      <c r="K676" s="27">
        <v>0</v>
      </c>
      <c r="L676" s="27">
        <v>33014</v>
      </c>
      <c r="M676" s="27">
        <v>47930.600000000006</v>
      </c>
      <c r="N676" s="27">
        <v>67264.490000000005</v>
      </c>
    </row>
    <row r="677" spans="1:15" hidden="1" x14ac:dyDescent="0.35">
      <c r="A677" s="26" t="s">
        <v>114</v>
      </c>
      <c r="B677" s="26" t="s">
        <v>5</v>
      </c>
      <c r="C677" s="27">
        <v>0</v>
      </c>
      <c r="D677" s="27">
        <v>0</v>
      </c>
      <c r="E677" s="27">
        <v>426222.4</v>
      </c>
      <c r="F677" s="27">
        <v>846342.2</v>
      </c>
      <c r="G677" s="27">
        <v>1000944.8</v>
      </c>
      <c r="H677" s="27">
        <v>1096121.3999999999</v>
      </c>
      <c r="I677" s="27">
        <v>782274.4</v>
      </c>
      <c r="J677" s="27">
        <v>45628.800000000003</v>
      </c>
      <c r="K677" s="27">
        <v>0</v>
      </c>
      <c r="L677" s="27">
        <v>0</v>
      </c>
      <c r="M677" s="27">
        <v>0</v>
      </c>
      <c r="N677" s="27">
        <v>0</v>
      </c>
      <c r="O677" s="1">
        <f>SUBTOTAL(9,C677:N677)</f>
        <v>0</v>
      </c>
    </row>
    <row r="678" spans="1:15" hidden="1" x14ac:dyDescent="0.35">
      <c r="A678" s="26" t="s">
        <v>66</v>
      </c>
      <c r="B678" s="26" t="s">
        <v>2</v>
      </c>
      <c r="C678" s="27">
        <v>0</v>
      </c>
      <c r="D678" s="27">
        <v>106596</v>
      </c>
      <c r="E678" s="27">
        <v>106596</v>
      </c>
      <c r="F678" s="27">
        <v>0</v>
      </c>
      <c r="G678" s="27">
        <v>0</v>
      </c>
      <c r="H678" s="27">
        <v>0</v>
      </c>
      <c r="I678" s="27">
        <v>0</v>
      </c>
      <c r="J678" s="27">
        <v>0</v>
      </c>
      <c r="K678" s="27">
        <v>142128</v>
      </c>
      <c r="L678" s="27">
        <v>177660</v>
      </c>
      <c r="M678" s="27">
        <v>177660</v>
      </c>
      <c r="N678" s="27">
        <v>195426</v>
      </c>
    </row>
    <row r="679" spans="1:15" hidden="1" x14ac:dyDescent="0.35">
      <c r="A679" s="26" t="s">
        <v>66</v>
      </c>
      <c r="B679" s="26" t="s">
        <v>3</v>
      </c>
      <c r="C679" s="27">
        <v>0</v>
      </c>
      <c r="D679" s="27">
        <v>0</v>
      </c>
      <c r="E679" s="27">
        <v>0</v>
      </c>
      <c r="F679" s="27">
        <v>0</v>
      </c>
      <c r="G679" s="27">
        <v>0</v>
      </c>
      <c r="H679" s="27">
        <v>0</v>
      </c>
      <c r="I679" s="27">
        <v>0</v>
      </c>
      <c r="J679" s="27">
        <v>0</v>
      </c>
      <c r="K679" s="27">
        <v>0</v>
      </c>
      <c r="L679" s="27">
        <v>0</v>
      </c>
      <c r="M679" s="27">
        <v>0</v>
      </c>
      <c r="N679" s="27">
        <v>0</v>
      </c>
    </row>
    <row r="680" spans="1:15" hidden="1" x14ac:dyDescent="0.35">
      <c r="A680" s="26" t="s">
        <v>66</v>
      </c>
      <c r="B680" s="26" t="s">
        <v>4</v>
      </c>
      <c r="C680" s="27">
        <v>0</v>
      </c>
      <c r="D680" s="27">
        <v>0</v>
      </c>
      <c r="E680" s="27">
        <v>393.6</v>
      </c>
      <c r="F680" s="27">
        <v>540</v>
      </c>
      <c r="G680" s="27">
        <v>468</v>
      </c>
      <c r="H680" s="27">
        <v>642</v>
      </c>
      <c r="I680" s="27">
        <v>1244.58</v>
      </c>
      <c r="J680" s="27">
        <v>0</v>
      </c>
      <c r="K680" s="27">
        <v>2520</v>
      </c>
      <c r="L680" s="27">
        <v>432</v>
      </c>
      <c r="M680" s="27">
        <v>0</v>
      </c>
      <c r="N680" s="27">
        <v>522</v>
      </c>
    </row>
    <row r="681" spans="1:15" hidden="1" x14ac:dyDescent="0.35">
      <c r="A681" s="26" t="s">
        <v>66</v>
      </c>
      <c r="B681" s="26" t="s">
        <v>5</v>
      </c>
      <c r="C681" s="27">
        <v>0</v>
      </c>
      <c r="D681" s="27">
        <v>0</v>
      </c>
      <c r="E681" s="27">
        <v>0</v>
      </c>
      <c r="F681" s="27">
        <v>0</v>
      </c>
      <c r="G681" s="27">
        <v>0</v>
      </c>
      <c r="H681" s="27">
        <v>0</v>
      </c>
      <c r="I681" s="27">
        <v>22683</v>
      </c>
      <c r="J681" s="27">
        <v>0</v>
      </c>
      <c r="K681" s="27">
        <v>21000</v>
      </c>
      <c r="L681" s="27">
        <v>0</v>
      </c>
      <c r="M681" s="27">
        <v>60773</v>
      </c>
      <c r="N681" s="27">
        <v>21000</v>
      </c>
      <c r="O681" s="1">
        <f>SUBTOTAL(9,C681:N681)</f>
        <v>0</v>
      </c>
    </row>
    <row r="682" spans="1:15" x14ac:dyDescent="0.35">
      <c r="A682" s="26" t="s">
        <v>66</v>
      </c>
      <c r="B682" s="26" t="s">
        <v>6</v>
      </c>
      <c r="C682" s="27">
        <v>0</v>
      </c>
      <c r="D682" s="27">
        <v>0</v>
      </c>
      <c r="E682" s="27">
        <v>20582.45</v>
      </c>
      <c r="F682" s="27">
        <v>0</v>
      </c>
      <c r="G682" s="27">
        <v>0</v>
      </c>
      <c r="H682" s="27">
        <v>0</v>
      </c>
      <c r="I682" s="27">
        <v>0</v>
      </c>
      <c r="J682" s="27">
        <v>0</v>
      </c>
      <c r="K682" s="27">
        <v>0</v>
      </c>
      <c r="L682" s="27">
        <v>40385.74</v>
      </c>
      <c r="M682" s="27">
        <v>0</v>
      </c>
      <c r="N682" s="27">
        <v>18960</v>
      </c>
    </row>
    <row r="683" spans="1:15" hidden="1" x14ac:dyDescent="0.35">
      <c r="A683" s="26" t="s">
        <v>66</v>
      </c>
      <c r="B683" s="26" t="s">
        <v>7</v>
      </c>
      <c r="C683" s="27">
        <v>0</v>
      </c>
      <c r="D683" s="27">
        <v>0</v>
      </c>
      <c r="E683" s="27">
        <v>0</v>
      </c>
      <c r="F683" s="27">
        <v>0</v>
      </c>
      <c r="G683" s="27">
        <v>0</v>
      </c>
      <c r="H683" s="27">
        <v>0</v>
      </c>
      <c r="I683" s="27">
        <v>352</v>
      </c>
      <c r="J683" s="27">
        <v>0</v>
      </c>
      <c r="K683" s="27">
        <v>0</v>
      </c>
      <c r="L683" s="27">
        <v>0</v>
      </c>
      <c r="M683" s="27">
        <v>0</v>
      </c>
      <c r="N683" s="27">
        <v>0</v>
      </c>
    </row>
    <row r="684" spans="1:15" hidden="1" x14ac:dyDescent="0.35">
      <c r="A684" s="26" t="s">
        <v>66</v>
      </c>
      <c r="B684" s="26" t="s">
        <v>8</v>
      </c>
      <c r="C684" s="27">
        <v>0</v>
      </c>
      <c r="D684" s="27">
        <v>72289.38</v>
      </c>
      <c r="E684" s="27">
        <v>95033.600000000006</v>
      </c>
      <c r="F684" s="27">
        <v>48074.399999999994</v>
      </c>
      <c r="G684" s="27">
        <v>0</v>
      </c>
      <c r="H684" s="27">
        <v>0</v>
      </c>
      <c r="I684" s="27">
        <v>25026</v>
      </c>
      <c r="J684" s="27">
        <v>0</v>
      </c>
      <c r="K684" s="27">
        <v>0</v>
      </c>
      <c r="L684" s="27">
        <v>0</v>
      </c>
      <c r="M684" s="27">
        <v>0</v>
      </c>
      <c r="N684" s="27">
        <v>0</v>
      </c>
    </row>
    <row r="685" spans="1:15" hidden="1" x14ac:dyDescent="0.35">
      <c r="A685" s="26" t="s">
        <v>66</v>
      </c>
      <c r="B685" s="26" t="s">
        <v>10</v>
      </c>
      <c r="C685" s="27">
        <v>0</v>
      </c>
      <c r="D685" s="27">
        <v>0</v>
      </c>
      <c r="E685" s="27">
        <v>16.899999999999999</v>
      </c>
      <c r="F685" s="27">
        <v>0</v>
      </c>
      <c r="G685" s="27">
        <v>1</v>
      </c>
      <c r="H685" s="27">
        <v>0</v>
      </c>
      <c r="I685" s="27">
        <v>0</v>
      </c>
      <c r="J685" s="27">
        <v>0</v>
      </c>
      <c r="K685" s="27">
        <v>0</v>
      </c>
      <c r="L685" s="27">
        <v>0</v>
      </c>
      <c r="M685" s="27">
        <v>0</v>
      </c>
      <c r="N685" s="27">
        <v>0</v>
      </c>
    </row>
    <row r="686" spans="1:15" hidden="1" x14ac:dyDescent="0.35">
      <c r="A686" s="26" t="s">
        <v>66</v>
      </c>
      <c r="B686" s="26" t="s">
        <v>11</v>
      </c>
      <c r="C686" s="27">
        <v>275288.90000000002</v>
      </c>
      <c r="D686" s="27">
        <v>46234</v>
      </c>
      <c r="E686" s="27">
        <v>184411.69999999998</v>
      </c>
      <c r="F686" s="27">
        <v>330827.50000000006</v>
      </c>
      <c r="G686" s="27">
        <v>205254.34</v>
      </c>
      <c r="H686" s="27">
        <v>283730.40000000008</v>
      </c>
      <c r="I686" s="27">
        <v>313159.89999999997</v>
      </c>
      <c r="J686" s="27">
        <v>144860.95000000001</v>
      </c>
      <c r="K686" s="27">
        <v>294080.7</v>
      </c>
      <c r="L686" s="27">
        <v>317404.98999999993</v>
      </c>
      <c r="M686" s="27">
        <v>198371.49</v>
      </c>
      <c r="N686" s="27">
        <v>197333.13999999996</v>
      </c>
    </row>
    <row r="687" spans="1:15" hidden="1" x14ac:dyDescent="0.35">
      <c r="A687" s="26" t="s">
        <v>43</v>
      </c>
      <c r="B687" s="26" t="s">
        <v>4</v>
      </c>
      <c r="C687" s="27">
        <v>400976</v>
      </c>
      <c r="D687" s="27">
        <v>774902</v>
      </c>
      <c r="E687" s="27">
        <v>305323</v>
      </c>
      <c r="F687" s="27">
        <v>371254</v>
      </c>
      <c r="G687" s="27">
        <v>1058491</v>
      </c>
      <c r="H687" s="27">
        <v>0</v>
      </c>
      <c r="I687" s="27">
        <v>0</v>
      </c>
      <c r="J687" s="27">
        <v>0</v>
      </c>
      <c r="K687" s="27">
        <v>0</v>
      </c>
      <c r="L687" s="27">
        <v>0</v>
      </c>
      <c r="M687" s="27">
        <v>0</v>
      </c>
      <c r="N687" s="27">
        <v>50900</v>
      </c>
    </row>
    <row r="688" spans="1:15" hidden="1" x14ac:dyDescent="0.35">
      <c r="A688" s="26" t="s">
        <v>107</v>
      </c>
      <c r="B688" s="26" t="s">
        <v>3</v>
      </c>
      <c r="C688" s="27">
        <v>0</v>
      </c>
      <c r="D688" s="27">
        <v>0</v>
      </c>
      <c r="E688" s="27">
        <v>0</v>
      </c>
      <c r="F688" s="27">
        <v>0</v>
      </c>
      <c r="G688" s="27">
        <v>0</v>
      </c>
      <c r="H688" s="27">
        <v>0</v>
      </c>
      <c r="I688" s="27">
        <v>0</v>
      </c>
      <c r="J688" s="27">
        <v>0</v>
      </c>
      <c r="K688" s="27">
        <v>0</v>
      </c>
      <c r="L688" s="27">
        <v>0</v>
      </c>
      <c r="M688" s="27">
        <v>0</v>
      </c>
      <c r="N688" s="27">
        <v>0</v>
      </c>
    </row>
    <row r="689" spans="1:15" hidden="1" x14ac:dyDescent="0.35">
      <c r="A689" s="26" t="s">
        <v>107</v>
      </c>
      <c r="B689" s="26" t="s">
        <v>4</v>
      </c>
      <c r="C689" s="27">
        <v>0</v>
      </c>
      <c r="D689" s="27">
        <v>0</v>
      </c>
      <c r="E689" s="27">
        <v>0</v>
      </c>
      <c r="F689" s="27">
        <v>1192220</v>
      </c>
      <c r="G689" s="27">
        <v>795480</v>
      </c>
      <c r="H689" s="27">
        <v>0</v>
      </c>
      <c r="I689" s="27">
        <v>0</v>
      </c>
      <c r="J689" s="27">
        <v>350</v>
      </c>
      <c r="K689" s="27">
        <v>2</v>
      </c>
      <c r="L689" s="27">
        <v>0</v>
      </c>
      <c r="M689" s="27">
        <v>0</v>
      </c>
      <c r="N689" s="27">
        <v>0</v>
      </c>
    </row>
    <row r="690" spans="1:15" hidden="1" x14ac:dyDescent="0.35">
      <c r="A690" s="26" t="s">
        <v>107</v>
      </c>
      <c r="B690" s="26" t="s">
        <v>7</v>
      </c>
      <c r="C690" s="27">
        <v>0</v>
      </c>
      <c r="D690" s="27">
        <v>0</v>
      </c>
      <c r="E690" s="27">
        <v>0</v>
      </c>
      <c r="F690" s="27">
        <v>0</v>
      </c>
      <c r="G690" s="27">
        <v>483690</v>
      </c>
      <c r="H690" s="27">
        <v>0</v>
      </c>
      <c r="I690" s="27">
        <v>0</v>
      </c>
      <c r="J690" s="27">
        <v>0</v>
      </c>
      <c r="K690" s="27">
        <v>0</v>
      </c>
      <c r="L690" s="27">
        <v>0</v>
      </c>
      <c r="M690" s="27">
        <v>0</v>
      </c>
      <c r="N690" s="27">
        <v>0</v>
      </c>
    </row>
    <row r="691" spans="1:15" hidden="1" x14ac:dyDescent="0.35">
      <c r="A691" s="26" t="s">
        <v>107</v>
      </c>
      <c r="B691" s="26" t="s">
        <v>10</v>
      </c>
      <c r="C691" s="27">
        <v>19</v>
      </c>
      <c r="D691" s="27">
        <v>11000</v>
      </c>
      <c r="E691" s="27">
        <v>88</v>
      </c>
      <c r="F691" s="27">
        <v>1046</v>
      </c>
      <c r="G691" s="27">
        <v>0</v>
      </c>
      <c r="H691" s="27">
        <v>1</v>
      </c>
      <c r="I691" s="27">
        <v>650.55000000000007</v>
      </c>
      <c r="J691" s="27">
        <v>0</v>
      </c>
      <c r="K691" s="27">
        <v>1733.2199999999998</v>
      </c>
      <c r="L691" s="27">
        <v>22051.599999999999</v>
      </c>
      <c r="M691" s="27">
        <v>614.06999999999994</v>
      </c>
      <c r="N691" s="27">
        <v>1670.7</v>
      </c>
    </row>
    <row r="692" spans="1:15" hidden="1" x14ac:dyDescent="0.35">
      <c r="A692" s="26" t="s">
        <v>107</v>
      </c>
      <c r="B692" s="26" t="s">
        <v>11</v>
      </c>
      <c r="C692" s="27">
        <v>51884.299999999996</v>
      </c>
      <c r="D692" s="27">
        <v>0</v>
      </c>
      <c r="E692" s="27">
        <v>16452</v>
      </c>
      <c r="F692" s="27">
        <v>17723</v>
      </c>
      <c r="G692" s="27">
        <v>42798</v>
      </c>
      <c r="H692" s="27">
        <v>49967.4</v>
      </c>
      <c r="I692" s="27">
        <v>0</v>
      </c>
      <c r="J692" s="27">
        <v>54462</v>
      </c>
      <c r="K692" s="27">
        <v>40564.5</v>
      </c>
      <c r="L692" s="27">
        <v>16460</v>
      </c>
      <c r="M692" s="27">
        <v>38159.399999999994</v>
      </c>
      <c r="N692" s="27">
        <v>106688.6</v>
      </c>
    </row>
    <row r="693" spans="1:15" hidden="1" x14ac:dyDescent="0.35">
      <c r="A693" s="26" t="s">
        <v>133</v>
      </c>
      <c r="B693" s="26" t="s">
        <v>4</v>
      </c>
      <c r="C693" s="27">
        <v>0</v>
      </c>
      <c r="D693" s="27">
        <v>53</v>
      </c>
      <c r="E693" s="27">
        <v>0</v>
      </c>
      <c r="F693" s="27">
        <v>0</v>
      </c>
      <c r="G693" s="27">
        <v>0</v>
      </c>
      <c r="H693" s="27">
        <v>0</v>
      </c>
      <c r="I693" s="27">
        <v>0</v>
      </c>
      <c r="J693" s="27">
        <v>40</v>
      </c>
      <c r="K693" s="27">
        <v>0</v>
      </c>
      <c r="L693" s="27">
        <v>0</v>
      </c>
      <c r="M693" s="27">
        <v>300</v>
      </c>
      <c r="N693" s="27">
        <v>48.67</v>
      </c>
    </row>
    <row r="694" spans="1:15" hidden="1" x14ac:dyDescent="0.35">
      <c r="A694" s="26" t="s">
        <v>133</v>
      </c>
      <c r="B694" s="26" t="s">
        <v>10</v>
      </c>
      <c r="C694" s="27">
        <v>0</v>
      </c>
      <c r="D694" s="27">
        <v>1446.1</v>
      </c>
      <c r="E694" s="27">
        <v>0</v>
      </c>
      <c r="F694" s="27">
        <v>0</v>
      </c>
      <c r="G694" s="27">
        <v>222393.25</v>
      </c>
      <c r="H694" s="27">
        <v>0</v>
      </c>
      <c r="I694" s="27">
        <v>43670.62</v>
      </c>
      <c r="J694" s="27">
        <v>21612</v>
      </c>
      <c r="K694" s="27">
        <v>0</v>
      </c>
      <c r="L694" s="27">
        <v>63</v>
      </c>
      <c r="M694" s="27">
        <v>74660.479999999996</v>
      </c>
      <c r="N694" s="27">
        <v>7.33</v>
      </c>
    </row>
    <row r="695" spans="1:15" hidden="1" x14ac:dyDescent="0.35">
      <c r="A695" s="26" t="s">
        <v>133</v>
      </c>
      <c r="B695" s="26" t="s">
        <v>11</v>
      </c>
      <c r="C695" s="27">
        <v>265592.09999999998</v>
      </c>
      <c r="D695" s="27">
        <v>84000</v>
      </c>
      <c r="E695" s="27">
        <v>48284.3</v>
      </c>
      <c r="F695" s="27">
        <v>69949</v>
      </c>
      <c r="G695" s="27">
        <v>339508.9</v>
      </c>
      <c r="H695" s="27">
        <v>310808</v>
      </c>
      <c r="I695" s="27">
        <v>186539.2</v>
      </c>
      <c r="J695" s="27">
        <v>213147.90000000002</v>
      </c>
      <c r="K695" s="27">
        <v>367650.19999999995</v>
      </c>
      <c r="L695" s="27">
        <v>221043.3</v>
      </c>
      <c r="M695" s="27">
        <v>0</v>
      </c>
      <c r="N695" s="27">
        <v>274267.59999999998</v>
      </c>
    </row>
    <row r="696" spans="1:15" hidden="1" x14ac:dyDescent="0.35">
      <c r="A696" s="26" t="s">
        <v>112</v>
      </c>
      <c r="B696" s="26" t="s">
        <v>3</v>
      </c>
      <c r="C696" s="27">
        <v>0</v>
      </c>
      <c r="D696" s="27">
        <v>0</v>
      </c>
      <c r="E696" s="27">
        <v>0</v>
      </c>
      <c r="F696" s="27">
        <v>0</v>
      </c>
      <c r="G696" s="27">
        <v>0</v>
      </c>
      <c r="H696" s="27">
        <v>0</v>
      </c>
      <c r="I696" s="27">
        <v>0</v>
      </c>
      <c r="J696" s="27">
        <v>0</v>
      </c>
      <c r="K696" s="27">
        <v>0</v>
      </c>
      <c r="L696" s="27">
        <v>0</v>
      </c>
      <c r="M696" s="27">
        <v>0</v>
      </c>
      <c r="N696" s="27">
        <v>0</v>
      </c>
    </row>
    <row r="697" spans="1:15" hidden="1" x14ac:dyDescent="0.35">
      <c r="A697" s="26" t="s">
        <v>112</v>
      </c>
      <c r="B697" s="26" t="s">
        <v>4</v>
      </c>
      <c r="C697" s="27">
        <v>0</v>
      </c>
      <c r="D697" s="27">
        <v>283535</v>
      </c>
      <c r="E697" s="27">
        <v>37415</v>
      </c>
      <c r="F697" s="27">
        <v>0</v>
      </c>
      <c r="G697" s="27">
        <v>0</v>
      </c>
      <c r="H697" s="27">
        <v>0</v>
      </c>
      <c r="I697" s="27">
        <v>0</v>
      </c>
      <c r="J697" s="27">
        <v>0</v>
      </c>
      <c r="K697" s="27">
        <v>0</v>
      </c>
      <c r="L697" s="27">
        <v>0</v>
      </c>
      <c r="M697" s="27">
        <v>0</v>
      </c>
      <c r="N697" s="27">
        <v>0</v>
      </c>
    </row>
    <row r="698" spans="1:15" hidden="1" x14ac:dyDescent="0.35">
      <c r="A698" s="26" t="s">
        <v>112</v>
      </c>
      <c r="B698" s="26" t="s">
        <v>5</v>
      </c>
      <c r="C698" s="27">
        <v>672</v>
      </c>
      <c r="D698" s="27">
        <v>133225.4</v>
      </c>
      <c r="E698" s="27">
        <v>94727.2</v>
      </c>
      <c r="F698" s="27">
        <v>297157.2</v>
      </c>
      <c r="G698" s="27">
        <v>240515</v>
      </c>
      <c r="H698" s="27">
        <v>350310</v>
      </c>
      <c r="I698" s="27">
        <v>102605</v>
      </c>
      <c r="J698" s="27">
        <v>21638.400000000001</v>
      </c>
      <c r="K698" s="27">
        <v>0</v>
      </c>
      <c r="L698" s="27">
        <v>21000</v>
      </c>
      <c r="M698" s="27">
        <v>31650</v>
      </c>
      <c r="N698" s="27">
        <v>15884</v>
      </c>
      <c r="O698" s="1">
        <f>SUBTOTAL(9,C698:N698)</f>
        <v>0</v>
      </c>
    </row>
    <row r="699" spans="1:15" hidden="1" x14ac:dyDescent="0.35">
      <c r="A699" s="26" t="s">
        <v>112</v>
      </c>
      <c r="B699" s="26" t="s">
        <v>8</v>
      </c>
      <c r="C699" s="27">
        <v>0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7">
        <v>0</v>
      </c>
      <c r="K699" s="27">
        <v>22311.05</v>
      </c>
      <c r="L699" s="27">
        <v>0</v>
      </c>
      <c r="M699" s="27">
        <v>0</v>
      </c>
      <c r="N699" s="27">
        <v>0</v>
      </c>
    </row>
    <row r="700" spans="1:15" hidden="1" x14ac:dyDescent="0.35">
      <c r="A700" s="26" t="s">
        <v>112</v>
      </c>
      <c r="B700" s="26" t="s">
        <v>10</v>
      </c>
      <c r="C700" s="27">
        <v>23034.5</v>
      </c>
      <c r="D700" s="27">
        <v>0</v>
      </c>
      <c r="E700" s="27">
        <v>68741</v>
      </c>
      <c r="F700" s="27">
        <v>179300.5</v>
      </c>
      <c r="G700" s="27">
        <v>138288</v>
      </c>
      <c r="H700" s="27">
        <v>14469</v>
      </c>
      <c r="I700" s="27">
        <v>138455</v>
      </c>
      <c r="J700" s="27">
        <v>115194.5</v>
      </c>
      <c r="K700" s="27">
        <v>23030</v>
      </c>
      <c r="L700" s="27">
        <v>0</v>
      </c>
      <c r="M700" s="27">
        <v>23046.5</v>
      </c>
      <c r="N700" s="27">
        <v>161268</v>
      </c>
    </row>
    <row r="701" spans="1:15" hidden="1" x14ac:dyDescent="0.35">
      <c r="A701" s="26" t="s">
        <v>123</v>
      </c>
      <c r="B701" s="26" t="s">
        <v>3</v>
      </c>
      <c r="C701" s="27">
        <v>0</v>
      </c>
      <c r="D701" s="27">
        <v>0</v>
      </c>
      <c r="E701" s="27">
        <v>0</v>
      </c>
      <c r="F701" s="27">
        <v>0</v>
      </c>
      <c r="G701" s="27">
        <v>0</v>
      </c>
      <c r="H701" s="27">
        <v>0</v>
      </c>
      <c r="I701" s="27">
        <v>0</v>
      </c>
      <c r="J701" s="27">
        <v>0</v>
      </c>
      <c r="K701" s="27">
        <v>0</v>
      </c>
      <c r="L701" s="27">
        <v>0</v>
      </c>
      <c r="M701" s="27">
        <v>0</v>
      </c>
      <c r="N701" s="27">
        <v>0</v>
      </c>
    </row>
    <row r="702" spans="1:15" hidden="1" x14ac:dyDescent="0.35">
      <c r="A702" s="26" t="s">
        <v>123</v>
      </c>
      <c r="B702" s="26" t="s">
        <v>4</v>
      </c>
      <c r="C702" s="27">
        <v>0</v>
      </c>
      <c r="D702" s="27">
        <v>0</v>
      </c>
      <c r="E702" s="27">
        <v>0</v>
      </c>
      <c r="F702" s="27">
        <v>0</v>
      </c>
      <c r="G702" s="27">
        <v>0</v>
      </c>
      <c r="H702" s="27">
        <v>0</v>
      </c>
      <c r="I702" s="27">
        <v>0</v>
      </c>
      <c r="J702" s="27">
        <v>0</v>
      </c>
      <c r="K702" s="27">
        <v>0</v>
      </c>
      <c r="L702" s="27">
        <v>0</v>
      </c>
      <c r="M702" s="27">
        <v>144</v>
      </c>
      <c r="N702" s="27">
        <v>0</v>
      </c>
    </row>
    <row r="703" spans="1:15" hidden="1" x14ac:dyDescent="0.35">
      <c r="A703" s="26" t="s">
        <v>123</v>
      </c>
      <c r="B703" s="26" t="s">
        <v>5</v>
      </c>
      <c r="C703" s="27">
        <v>0</v>
      </c>
      <c r="D703" s="27">
        <v>0</v>
      </c>
      <c r="E703" s="27">
        <v>0</v>
      </c>
      <c r="F703" s="27">
        <v>0</v>
      </c>
      <c r="G703" s="27">
        <v>0</v>
      </c>
      <c r="H703" s="27">
        <v>0</v>
      </c>
      <c r="I703" s="27">
        <v>21084</v>
      </c>
      <c r="J703" s="27">
        <v>0</v>
      </c>
      <c r="K703" s="27">
        <v>0</v>
      </c>
      <c r="L703" s="27">
        <v>0</v>
      </c>
      <c r="M703" s="27">
        <v>0</v>
      </c>
      <c r="N703" s="27">
        <v>0</v>
      </c>
      <c r="O703" s="1">
        <f>SUBTOTAL(9,C703:N703)</f>
        <v>0</v>
      </c>
    </row>
    <row r="704" spans="1:15" x14ac:dyDescent="0.35">
      <c r="A704" s="26" t="s">
        <v>123</v>
      </c>
      <c r="B704" s="26" t="s">
        <v>6</v>
      </c>
      <c r="C704" s="27">
        <v>0</v>
      </c>
      <c r="D704" s="27">
        <v>0</v>
      </c>
      <c r="E704" s="27">
        <v>82769.240000000005</v>
      </c>
      <c r="F704" s="27">
        <v>0</v>
      </c>
      <c r="G704" s="27">
        <v>0</v>
      </c>
      <c r="H704" s="27">
        <v>0</v>
      </c>
      <c r="I704" s="27">
        <v>41311.379999999997</v>
      </c>
      <c r="J704" s="27">
        <v>20669.25</v>
      </c>
      <c r="K704" s="27">
        <v>0</v>
      </c>
      <c r="L704" s="27">
        <v>41406.86</v>
      </c>
      <c r="M704" s="27">
        <v>0</v>
      </c>
      <c r="N704" s="27">
        <v>0</v>
      </c>
    </row>
    <row r="705" spans="1:15" hidden="1" x14ac:dyDescent="0.35">
      <c r="A705" s="26" t="s">
        <v>123</v>
      </c>
      <c r="B705" s="26" t="s">
        <v>8</v>
      </c>
      <c r="C705" s="27">
        <v>0</v>
      </c>
      <c r="D705" s="27">
        <v>0</v>
      </c>
      <c r="E705" s="27">
        <v>25177.68</v>
      </c>
      <c r="F705" s="27">
        <v>25088</v>
      </c>
      <c r="G705" s="27">
        <v>0</v>
      </c>
      <c r="H705" s="27">
        <v>0</v>
      </c>
      <c r="I705" s="27">
        <v>25500</v>
      </c>
      <c r="J705" s="27">
        <v>0</v>
      </c>
      <c r="K705" s="27">
        <v>0</v>
      </c>
      <c r="L705" s="27">
        <v>0</v>
      </c>
      <c r="M705" s="27">
        <v>0</v>
      </c>
      <c r="N705" s="27">
        <v>21150.7</v>
      </c>
    </row>
    <row r="706" spans="1:15" hidden="1" x14ac:dyDescent="0.35">
      <c r="A706" s="26" t="s">
        <v>123</v>
      </c>
      <c r="B706" s="26" t="s">
        <v>10</v>
      </c>
      <c r="C706" s="27">
        <v>103938</v>
      </c>
      <c r="D706" s="27">
        <v>18059.78</v>
      </c>
      <c r="E706" s="27">
        <v>2110</v>
      </c>
      <c r="F706" s="27">
        <v>0</v>
      </c>
      <c r="G706" s="27">
        <v>0</v>
      </c>
      <c r="H706" s="27">
        <v>0</v>
      </c>
      <c r="I706" s="27">
        <v>216864</v>
      </c>
      <c r="J706" s="27">
        <v>457824</v>
      </c>
      <c r="K706" s="27">
        <v>31240</v>
      </c>
      <c r="L706" s="27">
        <v>244513</v>
      </c>
      <c r="M706" s="27">
        <v>244480</v>
      </c>
      <c r="N706" s="27">
        <v>265480</v>
      </c>
    </row>
    <row r="707" spans="1:15" hidden="1" x14ac:dyDescent="0.35">
      <c r="A707" s="26" t="s">
        <v>123</v>
      </c>
      <c r="B707" s="26" t="s">
        <v>11</v>
      </c>
      <c r="C707" s="27">
        <v>0</v>
      </c>
      <c r="D707" s="27">
        <v>0</v>
      </c>
      <c r="E707" s="27">
        <v>0</v>
      </c>
      <c r="F707" s="27">
        <v>0</v>
      </c>
      <c r="G707" s="27">
        <v>22820</v>
      </c>
      <c r="H707" s="27">
        <v>0</v>
      </c>
      <c r="I707" s="27">
        <v>0</v>
      </c>
      <c r="J707" s="27">
        <v>0</v>
      </c>
      <c r="K707" s="27">
        <v>22903.25</v>
      </c>
      <c r="L707" s="27">
        <v>0</v>
      </c>
      <c r="M707" s="27">
        <v>6666</v>
      </c>
      <c r="N707" s="27">
        <v>17276</v>
      </c>
    </row>
    <row r="708" spans="1:15" hidden="1" x14ac:dyDescent="0.35">
      <c r="A708" s="26" t="s">
        <v>15</v>
      </c>
      <c r="B708" s="26" t="s">
        <v>4</v>
      </c>
      <c r="C708" s="27">
        <v>0</v>
      </c>
      <c r="D708" s="27">
        <v>0</v>
      </c>
      <c r="E708" s="27">
        <v>0</v>
      </c>
      <c r="F708" s="27">
        <v>0</v>
      </c>
      <c r="G708" s="27">
        <v>33.6</v>
      </c>
      <c r="H708" s="27">
        <v>0</v>
      </c>
      <c r="I708" s="27">
        <v>0</v>
      </c>
      <c r="J708" s="27">
        <v>0</v>
      </c>
      <c r="K708" s="27">
        <v>0</v>
      </c>
      <c r="L708" s="27">
        <v>0</v>
      </c>
      <c r="M708" s="27">
        <v>0</v>
      </c>
      <c r="N708" s="27">
        <v>0</v>
      </c>
    </row>
    <row r="709" spans="1:15" hidden="1" x14ac:dyDescent="0.35">
      <c r="A709" s="26" t="s">
        <v>15</v>
      </c>
      <c r="B709" s="26" t="s">
        <v>5</v>
      </c>
      <c r="C709" s="27">
        <v>0</v>
      </c>
      <c r="D709" s="27">
        <v>0</v>
      </c>
      <c r="E709" s="27">
        <v>0</v>
      </c>
      <c r="F709" s="27">
        <v>20520</v>
      </c>
      <c r="G709" s="27">
        <v>92080</v>
      </c>
      <c r="H709" s="27">
        <v>0</v>
      </c>
      <c r="I709" s="27">
        <v>0</v>
      </c>
      <c r="J709" s="27">
        <v>0</v>
      </c>
      <c r="K709" s="27">
        <v>0</v>
      </c>
      <c r="L709" s="27">
        <v>0</v>
      </c>
      <c r="M709" s="27">
        <v>0</v>
      </c>
      <c r="N709" s="27">
        <v>0</v>
      </c>
      <c r="O709" s="1">
        <f>SUBTOTAL(9,C709:N709)</f>
        <v>0</v>
      </c>
    </row>
    <row r="710" spans="1:15" x14ac:dyDescent="0.35">
      <c r="A710" s="26" t="s">
        <v>15</v>
      </c>
      <c r="B710" s="26" t="s">
        <v>6</v>
      </c>
      <c r="C710" s="27">
        <v>50217.599999999999</v>
      </c>
      <c r="D710" s="27">
        <v>0</v>
      </c>
      <c r="E710" s="27">
        <v>25108.799999999999</v>
      </c>
      <c r="F710" s="27">
        <v>227424</v>
      </c>
      <c r="G710" s="27">
        <v>53669.07</v>
      </c>
      <c r="H710" s="27">
        <v>25471.200000000001</v>
      </c>
      <c r="I710" s="27">
        <v>76875.600000000006</v>
      </c>
      <c r="J710" s="27">
        <v>75688.800000000003</v>
      </c>
      <c r="K710" s="27">
        <v>280039.2</v>
      </c>
      <c r="L710" s="27">
        <v>203625.60000000001</v>
      </c>
      <c r="M710" s="27">
        <v>51136</v>
      </c>
      <c r="N710" s="27">
        <v>77459.570000000007</v>
      </c>
    </row>
    <row r="711" spans="1:15" hidden="1" x14ac:dyDescent="0.35">
      <c r="A711" s="26" t="s">
        <v>15</v>
      </c>
      <c r="B711" s="26" t="s">
        <v>8</v>
      </c>
      <c r="C711" s="27">
        <v>0</v>
      </c>
      <c r="D711" s="27">
        <v>0</v>
      </c>
      <c r="E711" s="27">
        <v>0</v>
      </c>
      <c r="F711" s="27">
        <v>111592</v>
      </c>
      <c r="G711" s="27">
        <v>0</v>
      </c>
      <c r="H711" s="27">
        <v>0</v>
      </c>
      <c r="I711" s="27">
        <v>0</v>
      </c>
      <c r="J711" s="27">
        <v>0</v>
      </c>
      <c r="K711" s="27">
        <v>27898</v>
      </c>
      <c r="L711" s="27">
        <v>80850</v>
      </c>
      <c r="M711" s="27">
        <v>54600</v>
      </c>
      <c r="N711" s="27">
        <v>0</v>
      </c>
    </row>
    <row r="712" spans="1:15" hidden="1" x14ac:dyDescent="0.35">
      <c r="A712" s="26" t="s">
        <v>15</v>
      </c>
      <c r="B712" s="26" t="s">
        <v>10</v>
      </c>
      <c r="C712" s="27">
        <v>0</v>
      </c>
      <c r="D712" s="27">
        <v>0</v>
      </c>
      <c r="E712" s="27">
        <v>0</v>
      </c>
      <c r="F712" s="27">
        <v>2</v>
      </c>
      <c r="G712" s="27">
        <v>60</v>
      </c>
      <c r="H712" s="27">
        <v>0</v>
      </c>
      <c r="I712" s="27">
        <v>55</v>
      </c>
      <c r="J712" s="27">
        <v>0</v>
      </c>
      <c r="K712" s="27">
        <v>0</v>
      </c>
      <c r="L712" s="27">
        <v>175</v>
      </c>
      <c r="M712" s="27">
        <v>0</v>
      </c>
      <c r="N712" s="27">
        <v>0</v>
      </c>
    </row>
    <row r="713" spans="1:15" hidden="1" x14ac:dyDescent="0.35">
      <c r="A713" s="26" t="s">
        <v>15</v>
      </c>
      <c r="B713" s="26" t="s">
        <v>11</v>
      </c>
      <c r="C713" s="27">
        <v>17195</v>
      </c>
      <c r="D713" s="27">
        <v>17058.400000000001</v>
      </c>
      <c r="E713" s="27">
        <v>0</v>
      </c>
      <c r="F713" s="27">
        <v>0</v>
      </c>
      <c r="G713" s="27">
        <v>16158.8</v>
      </c>
      <c r="H713" s="27">
        <v>0</v>
      </c>
      <c r="I713" s="27">
        <v>17328.3</v>
      </c>
      <c r="J713" s="27">
        <v>113904.6</v>
      </c>
      <c r="K713" s="27">
        <v>68648.3</v>
      </c>
      <c r="L713" s="27">
        <v>0</v>
      </c>
      <c r="M713" s="27">
        <v>16987</v>
      </c>
      <c r="N713" s="27">
        <v>0</v>
      </c>
    </row>
    <row r="714" spans="1:15" hidden="1" x14ac:dyDescent="0.35">
      <c r="A714" s="26" t="s">
        <v>18</v>
      </c>
      <c r="B714" s="26" t="s">
        <v>3</v>
      </c>
      <c r="C714" s="27">
        <v>0</v>
      </c>
      <c r="D714" s="27">
        <v>0</v>
      </c>
      <c r="E714" s="27">
        <v>0</v>
      </c>
      <c r="F714" s="27">
        <v>0</v>
      </c>
      <c r="G714" s="27">
        <v>0</v>
      </c>
      <c r="H714" s="27">
        <v>0</v>
      </c>
      <c r="I714" s="27">
        <v>0</v>
      </c>
      <c r="J714" s="27">
        <v>0</v>
      </c>
      <c r="K714" s="27">
        <v>0</v>
      </c>
      <c r="L714" s="27">
        <v>0</v>
      </c>
      <c r="M714" s="27">
        <v>0</v>
      </c>
      <c r="N714" s="27">
        <v>0</v>
      </c>
    </row>
    <row r="715" spans="1:15" hidden="1" x14ac:dyDescent="0.35">
      <c r="A715" s="26" t="s">
        <v>18</v>
      </c>
      <c r="B715" s="26" t="s">
        <v>4</v>
      </c>
      <c r="C715" s="27">
        <v>0</v>
      </c>
      <c r="D715" s="27">
        <v>72867</v>
      </c>
      <c r="E715" s="27">
        <v>9473</v>
      </c>
      <c r="F715" s="27">
        <v>0</v>
      </c>
      <c r="G715" s="27">
        <v>10228.35</v>
      </c>
      <c r="H715" s="27">
        <v>0</v>
      </c>
      <c r="I715" s="27">
        <v>45384.160000000003</v>
      </c>
      <c r="J715" s="27">
        <v>0</v>
      </c>
      <c r="K715" s="27">
        <v>26640</v>
      </c>
      <c r="L715" s="27">
        <v>28244</v>
      </c>
      <c r="M715" s="27">
        <v>0</v>
      </c>
      <c r="N715" s="27">
        <v>0</v>
      </c>
    </row>
    <row r="716" spans="1:15" hidden="1" x14ac:dyDescent="0.35">
      <c r="A716" s="26" t="s">
        <v>18</v>
      </c>
      <c r="B716" s="26" t="s">
        <v>5</v>
      </c>
      <c r="C716" s="27">
        <v>0</v>
      </c>
      <c r="D716" s="27">
        <v>0</v>
      </c>
      <c r="E716" s="27">
        <v>0</v>
      </c>
      <c r="F716" s="27">
        <v>0</v>
      </c>
      <c r="G716" s="27">
        <v>0</v>
      </c>
      <c r="H716" s="27">
        <v>0</v>
      </c>
      <c r="I716" s="27">
        <v>66229.69</v>
      </c>
      <c r="J716" s="27">
        <v>51840</v>
      </c>
      <c r="K716" s="27">
        <v>77440</v>
      </c>
      <c r="L716" s="27">
        <v>36088</v>
      </c>
      <c r="M716" s="27">
        <v>51200</v>
      </c>
      <c r="N716" s="27">
        <v>0</v>
      </c>
      <c r="O716" s="1">
        <f>SUBTOTAL(9,C716:N716)</f>
        <v>0</v>
      </c>
    </row>
    <row r="717" spans="1:15" x14ac:dyDescent="0.35">
      <c r="A717" s="26" t="s">
        <v>18</v>
      </c>
      <c r="B717" s="26" t="s">
        <v>6</v>
      </c>
      <c r="C717" s="27">
        <v>0</v>
      </c>
      <c r="D717" s="27">
        <v>19989.47</v>
      </c>
      <c r="E717" s="27">
        <v>0</v>
      </c>
      <c r="F717" s="27">
        <v>195134.2</v>
      </c>
      <c r="G717" s="27">
        <v>9458.0499999999993</v>
      </c>
      <c r="H717" s="27">
        <v>0</v>
      </c>
      <c r="I717" s="27">
        <v>106.5</v>
      </c>
      <c r="J717" s="27">
        <v>14255.89</v>
      </c>
      <c r="K717" s="27">
        <v>0</v>
      </c>
      <c r="L717" s="27">
        <v>0</v>
      </c>
      <c r="M717" s="27">
        <v>14947.169999999998</v>
      </c>
      <c r="N717" s="27">
        <v>0</v>
      </c>
    </row>
    <row r="718" spans="1:15" hidden="1" x14ac:dyDescent="0.35">
      <c r="A718" s="26" t="s">
        <v>18</v>
      </c>
      <c r="B718" s="26" t="s">
        <v>8</v>
      </c>
      <c r="C718" s="27">
        <v>0</v>
      </c>
      <c r="D718" s="27">
        <v>0</v>
      </c>
      <c r="E718" s="27">
        <v>0</v>
      </c>
      <c r="F718" s="27">
        <v>0</v>
      </c>
      <c r="G718" s="27">
        <v>0</v>
      </c>
      <c r="H718" s="27">
        <v>0</v>
      </c>
      <c r="I718" s="27">
        <v>0</v>
      </c>
      <c r="J718" s="27">
        <v>0</v>
      </c>
      <c r="K718" s="27">
        <v>0</v>
      </c>
      <c r="L718" s="27">
        <v>0</v>
      </c>
      <c r="M718" s="27">
        <v>0</v>
      </c>
      <c r="N718" s="27">
        <v>1318</v>
      </c>
    </row>
    <row r="719" spans="1:15" hidden="1" x14ac:dyDescent="0.35">
      <c r="A719" s="26" t="s">
        <v>18</v>
      </c>
      <c r="B719" s="26" t="s">
        <v>10</v>
      </c>
      <c r="C719" s="27">
        <v>0</v>
      </c>
      <c r="D719" s="27">
        <v>356</v>
      </c>
      <c r="E719" s="27">
        <v>0</v>
      </c>
      <c r="F719" s="27">
        <v>0</v>
      </c>
      <c r="G719" s="27">
        <v>181.95000000000002</v>
      </c>
      <c r="H719" s="27">
        <v>0</v>
      </c>
      <c r="I719" s="27">
        <v>413.84000000000003</v>
      </c>
      <c r="J719" s="27">
        <v>16574.91</v>
      </c>
      <c r="K719" s="27">
        <v>0.5</v>
      </c>
      <c r="L719" s="27">
        <v>0</v>
      </c>
      <c r="M719" s="27">
        <v>15.7</v>
      </c>
      <c r="N719" s="27">
        <v>0</v>
      </c>
    </row>
    <row r="720" spans="1:15" hidden="1" x14ac:dyDescent="0.35">
      <c r="A720" s="26" t="s">
        <v>18</v>
      </c>
      <c r="B720" s="26" t="s">
        <v>11</v>
      </c>
      <c r="C720" s="27">
        <v>54958.200000000004</v>
      </c>
      <c r="D720" s="27">
        <v>14839.3</v>
      </c>
      <c r="E720" s="27">
        <v>60252.3</v>
      </c>
      <c r="F720" s="27">
        <v>232435.3</v>
      </c>
      <c r="G720" s="27">
        <v>74272.599999999991</v>
      </c>
      <c r="H720" s="27">
        <v>153153.00999999998</v>
      </c>
      <c r="I720" s="27">
        <v>137042.04</v>
      </c>
      <c r="J720" s="27">
        <v>63080.21</v>
      </c>
      <c r="K720" s="27">
        <v>58736.350000000006</v>
      </c>
      <c r="L720" s="27">
        <v>127174.66000000002</v>
      </c>
      <c r="M720" s="27">
        <v>55582.510000000009</v>
      </c>
      <c r="N720" s="27">
        <v>6702.6</v>
      </c>
    </row>
    <row r="721" spans="1:15" hidden="1" x14ac:dyDescent="0.35">
      <c r="A721" s="26" t="s">
        <v>158</v>
      </c>
      <c r="B721" s="26" t="s">
        <v>3</v>
      </c>
      <c r="C721" s="27">
        <v>0</v>
      </c>
      <c r="D721" s="27">
        <v>0</v>
      </c>
      <c r="E721" s="27">
        <v>0</v>
      </c>
      <c r="F721" s="27">
        <v>0</v>
      </c>
      <c r="G721" s="27">
        <v>0</v>
      </c>
      <c r="H721" s="27">
        <v>0</v>
      </c>
      <c r="I721" s="27">
        <v>0</v>
      </c>
      <c r="J721" s="27">
        <v>0</v>
      </c>
      <c r="K721" s="27">
        <v>0</v>
      </c>
      <c r="L721" s="27">
        <v>0</v>
      </c>
      <c r="M721" s="27">
        <v>0</v>
      </c>
      <c r="N721" s="27">
        <v>0</v>
      </c>
    </row>
    <row r="722" spans="1:15" x14ac:dyDescent="0.35">
      <c r="A722" s="26" t="s">
        <v>158</v>
      </c>
      <c r="B722" s="26" t="s">
        <v>6</v>
      </c>
      <c r="C722" s="27">
        <v>329305.59999999998</v>
      </c>
      <c r="D722" s="27">
        <v>476799.2</v>
      </c>
      <c r="E722" s="27">
        <v>406444</v>
      </c>
      <c r="F722" s="27">
        <v>152489.60000000001</v>
      </c>
      <c r="G722" s="27">
        <v>25108.799999999999</v>
      </c>
      <c r="H722" s="27">
        <v>75326.399999999994</v>
      </c>
      <c r="I722" s="27">
        <v>125544</v>
      </c>
      <c r="J722" s="27">
        <v>25108.799999999999</v>
      </c>
      <c r="K722" s="27">
        <v>25108.799999999999</v>
      </c>
      <c r="L722" s="27">
        <v>0</v>
      </c>
      <c r="M722" s="27">
        <v>75326.399999999994</v>
      </c>
      <c r="N722" s="27">
        <v>50217.599999999999</v>
      </c>
    </row>
    <row r="723" spans="1:15" hidden="1" x14ac:dyDescent="0.35">
      <c r="A723" s="26" t="s">
        <v>158</v>
      </c>
      <c r="B723" s="26" t="s">
        <v>10</v>
      </c>
      <c r="C723" s="27">
        <v>0</v>
      </c>
      <c r="D723" s="27">
        <v>0</v>
      </c>
      <c r="E723" s="27">
        <v>0</v>
      </c>
      <c r="F723" s="27">
        <v>170</v>
      </c>
      <c r="G723" s="27">
        <v>0</v>
      </c>
      <c r="H723" s="27">
        <v>0</v>
      </c>
      <c r="I723" s="27">
        <v>0</v>
      </c>
      <c r="J723" s="27">
        <v>0</v>
      </c>
      <c r="K723" s="27">
        <v>0</v>
      </c>
      <c r="L723" s="27">
        <v>0</v>
      </c>
      <c r="M723" s="27">
        <v>0</v>
      </c>
      <c r="N723" s="27">
        <v>0</v>
      </c>
    </row>
    <row r="724" spans="1:15" hidden="1" x14ac:dyDescent="0.35">
      <c r="A724" s="26" t="s">
        <v>82</v>
      </c>
      <c r="B724" s="26" t="s">
        <v>3</v>
      </c>
      <c r="C724" s="27">
        <v>0</v>
      </c>
      <c r="D724" s="27">
        <v>0</v>
      </c>
      <c r="E724" s="27">
        <v>0</v>
      </c>
      <c r="F724" s="27">
        <v>0</v>
      </c>
      <c r="G724" s="27">
        <v>0</v>
      </c>
      <c r="H724" s="27">
        <v>0</v>
      </c>
      <c r="I724" s="27">
        <v>0</v>
      </c>
      <c r="J724" s="27">
        <v>0</v>
      </c>
      <c r="K724" s="27">
        <v>0</v>
      </c>
      <c r="L724" s="27">
        <v>0</v>
      </c>
      <c r="M724" s="27">
        <v>0</v>
      </c>
      <c r="N724" s="27">
        <v>0</v>
      </c>
    </row>
    <row r="725" spans="1:15" hidden="1" x14ac:dyDescent="0.35">
      <c r="A725" s="26" t="s">
        <v>82</v>
      </c>
      <c r="B725" s="26" t="s">
        <v>4</v>
      </c>
      <c r="C725" s="27">
        <v>0</v>
      </c>
      <c r="D725" s="27">
        <v>49763</v>
      </c>
      <c r="E725" s="27">
        <v>24627</v>
      </c>
      <c r="F725" s="27">
        <v>24814</v>
      </c>
      <c r="G725" s="27">
        <v>24861</v>
      </c>
      <c r="H725" s="27">
        <v>48193</v>
      </c>
      <c r="I725" s="27">
        <v>250</v>
      </c>
      <c r="J725" s="27">
        <v>0</v>
      </c>
      <c r="K725" s="27">
        <v>24480</v>
      </c>
      <c r="L725" s="27">
        <v>74188</v>
      </c>
      <c r="M725" s="27">
        <v>0</v>
      </c>
      <c r="N725" s="27">
        <v>0</v>
      </c>
    </row>
    <row r="726" spans="1:15" hidden="1" x14ac:dyDescent="0.35">
      <c r="A726" s="26" t="s">
        <v>82</v>
      </c>
      <c r="B726" s="26" t="s">
        <v>5</v>
      </c>
      <c r="C726" s="27">
        <v>0</v>
      </c>
      <c r="D726" s="27">
        <v>0</v>
      </c>
      <c r="E726" s="27">
        <v>0</v>
      </c>
      <c r="F726" s="27">
        <v>20976</v>
      </c>
      <c r="G726" s="27">
        <v>0</v>
      </c>
      <c r="H726" s="27">
        <v>20737.400000000001</v>
      </c>
      <c r="I726" s="27">
        <v>0</v>
      </c>
      <c r="J726" s="27">
        <v>0</v>
      </c>
      <c r="K726" s="27">
        <v>0</v>
      </c>
      <c r="L726" s="27">
        <v>0</v>
      </c>
      <c r="M726" s="27">
        <v>0</v>
      </c>
      <c r="N726" s="27">
        <v>0</v>
      </c>
      <c r="O726" s="1">
        <f>SUBTOTAL(9,C726:N726)</f>
        <v>0</v>
      </c>
    </row>
    <row r="727" spans="1:15" x14ac:dyDescent="0.35">
      <c r="A727" s="26" t="s">
        <v>82</v>
      </c>
      <c r="B727" s="26" t="s">
        <v>6</v>
      </c>
      <c r="C727" s="27">
        <v>14878.5</v>
      </c>
      <c r="D727" s="27">
        <v>44635.5</v>
      </c>
      <c r="E727" s="27">
        <v>0</v>
      </c>
      <c r="F727" s="27">
        <v>29757</v>
      </c>
      <c r="G727" s="27">
        <v>0</v>
      </c>
      <c r="H727" s="27">
        <v>29158.5</v>
      </c>
      <c r="I727" s="27">
        <v>14878.5</v>
      </c>
      <c r="J727" s="27">
        <v>29158.5</v>
      </c>
      <c r="K727" s="27">
        <v>0</v>
      </c>
      <c r="L727" s="27">
        <v>29757</v>
      </c>
      <c r="M727" s="27">
        <v>44037</v>
      </c>
      <c r="N727" s="27">
        <v>29757</v>
      </c>
    </row>
    <row r="728" spans="1:15" hidden="1" x14ac:dyDescent="0.35">
      <c r="A728" s="26" t="s">
        <v>82</v>
      </c>
      <c r="B728" s="26" t="s">
        <v>7</v>
      </c>
      <c r="C728" s="27">
        <v>541000</v>
      </c>
      <c r="D728" s="27">
        <v>0</v>
      </c>
      <c r="E728" s="27">
        <v>0</v>
      </c>
      <c r="F728" s="27">
        <v>0</v>
      </c>
      <c r="G728" s="27">
        <v>0</v>
      </c>
      <c r="H728" s="27">
        <v>0</v>
      </c>
      <c r="I728" s="27">
        <v>0</v>
      </c>
      <c r="J728" s="27">
        <v>0</v>
      </c>
      <c r="K728" s="27">
        <v>0</v>
      </c>
      <c r="L728" s="27">
        <v>0</v>
      </c>
      <c r="M728" s="27">
        <v>0</v>
      </c>
      <c r="N728" s="27">
        <v>0</v>
      </c>
    </row>
    <row r="729" spans="1:15" hidden="1" x14ac:dyDescent="0.35">
      <c r="A729" s="26" t="s">
        <v>82</v>
      </c>
      <c r="B729" s="26" t="s">
        <v>10</v>
      </c>
      <c r="C729" s="27">
        <v>144611.37</v>
      </c>
      <c r="D729" s="27">
        <v>193642.50999999995</v>
      </c>
      <c r="E729" s="27">
        <v>65071.99</v>
      </c>
      <c r="F729" s="27">
        <v>35052.23000000001</v>
      </c>
      <c r="G729" s="27">
        <v>17382.669999999998</v>
      </c>
      <c r="H729" s="27">
        <v>2502</v>
      </c>
      <c r="I729" s="27">
        <v>30474.339999999997</v>
      </c>
      <c r="J729" s="27">
        <v>6271.2</v>
      </c>
      <c r="K729" s="27">
        <v>25794.510000000002</v>
      </c>
      <c r="L729" s="27">
        <v>3246.5099999999998</v>
      </c>
      <c r="M729" s="27">
        <v>25407.17</v>
      </c>
      <c r="N729" s="27">
        <v>68.599999999999994</v>
      </c>
    </row>
    <row r="730" spans="1:15" hidden="1" x14ac:dyDescent="0.35">
      <c r="A730" s="26" t="s">
        <v>82</v>
      </c>
      <c r="B730" s="26" t="s">
        <v>11</v>
      </c>
      <c r="C730" s="27">
        <v>13335.1</v>
      </c>
      <c r="D730" s="27">
        <v>0</v>
      </c>
      <c r="E730" s="27">
        <v>0</v>
      </c>
      <c r="F730" s="27">
        <v>0</v>
      </c>
      <c r="G730" s="27">
        <v>0</v>
      </c>
      <c r="H730" s="27">
        <v>6836.2</v>
      </c>
      <c r="I730" s="27">
        <v>1515</v>
      </c>
      <c r="J730" s="27">
        <v>0</v>
      </c>
      <c r="K730" s="27">
        <v>8040</v>
      </c>
      <c r="L730" s="27">
        <v>3446.5</v>
      </c>
      <c r="M730" s="27">
        <v>0</v>
      </c>
      <c r="N730" s="27">
        <v>0</v>
      </c>
    </row>
    <row r="731" spans="1:15" hidden="1" x14ac:dyDescent="0.35">
      <c r="A731" s="26" t="s">
        <v>173</v>
      </c>
      <c r="B731" s="26" t="s">
        <v>5</v>
      </c>
      <c r="C731" s="27">
        <v>0</v>
      </c>
      <c r="D731" s="27">
        <v>0</v>
      </c>
      <c r="E731" s="27">
        <v>0</v>
      </c>
      <c r="F731" s="27">
        <v>74958.100000000006</v>
      </c>
      <c r="G731" s="27">
        <v>0</v>
      </c>
      <c r="H731" s="27">
        <v>0</v>
      </c>
      <c r="I731" s="27">
        <v>25544</v>
      </c>
      <c r="J731" s="27">
        <v>0</v>
      </c>
      <c r="K731" s="27">
        <v>0</v>
      </c>
      <c r="L731" s="27">
        <v>0</v>
      </c>
      <c r="M731" s="27">
        <v>0</v>
      </c>
      <c r="N731" s="27">
        <v>0</v>
      </c>
      <c r="O731" s="1">
        <f>SUBTOTAL(9,C731:N731)</f>
        <v>0</v>
      </c>
    </row>
    <row r="732" spans="1:15" hidden="1" x14ac:dyDescent="0.35">
      <c r="A732" s="26" t="s">
        <v>173</v>
      </c>
      <c r="B732" s="26" t="s">
        <v>7</v>
      </c>
      <c r="C732" s="27">
        <v>0</v>
      </c>
      <c r="D732" s="27">
        <v>0</v>
      </c>
      <c r="E732" s="27">
        <v>0</v>
      </c>
      <c r="F732" s="27">
        <v>0</v>
      </c>
      <c r="G732" s="27">
        <v>1515150</v>
      </c>
      <c r="H732" s="27">
        <v>0</v>
      </c>
      <c r="I732" s="27">
        <v>0</v>
      </c>
      <c r="J732" s="27">
        <v>0</v>
      </c>
      <c r="K732" s="27">
        <v>0</v>
      </c>
      <c r="L732" s="27">
        <v>0</v>
      </c>
      <c r="M732" s="27">
        <v>0</v>
      </c>
      <c r="N732" s="27">
        <v>0</v>
      </c>
    </row>
    <row r="733" spans="1:15" hidden="1" x14ac:dyDescent="0.35">
      <c r="A733" s="26" t="s">
        <v>173</v>
      </c>
      <c r="B733" s="26" t="s">
        <v>10</v>
      </c>
      <c r="C733" s="27">
        <v>0</v>
      </c>
      <c r="D733" s="27">
        <v>0</v>
      </c>
      <c r="E733" s="27">
        <v>0</v>
      </c>
      <c r="F733" s="27">
        <v>0</v>
      </c>
      <c r="G733" s="27">
        <v>4.5</v>
      </c>
      <c r="H733" s="27">
        <v>0</v>
      </c>
      <c r="I733" s="27">
        <v>0</v>
      </c>
      <c r="J733" s="27">
        <v>0</v>
      </c>
      <c r="K733" s="27">
        <v>0</v>
      </c>
      <c r="L733" s="27">
        <v>0</v>
      </c>
      <c r="M733" s="27">
        <v>0</v>
      </c>
      <c r="N733" s="27">
        <v>0</v>
      </c>
    </row>
    <row r="734" spans="1:15" hidden="1" x14ac:dyDescent="0.35">
      <c r="A734" s="26" t="s">
        <v>95</v>
      </c>
      <c r="B734" s="26" t="s">
        <v>3</v>
      </c>
      <c r="C734" s="27">
        <v>0</v>
      </c>
      <c r="D734" s="27">
        <v>0</v>
      </c>
      <c r="E734" s="27">
        <v>0</v>
      </c>
      <c r="F734" s="27">
        <v>0</v>
      </c>
      <c r="G734" s="27">
        <v>0</v>
      </c>
      <c r="H734" s="27">
        <v>0</v>
      </c>
      <c r="I734" s="27">
        <v>0</v>
      </c>
      <c r="J734" s="27">
        <v>0</v>
      </c>
      <c r="K734" s="27">
        <v>0</v>
      </c>
      <c r="L734" s="27">
        <v>0</v>
      </c>
      <c r="M734" s="27">
        <v>0</v>
      </c>
      <c r="N734" s="27">
        <v>0</v>
      </c>
    </row>
    <row r="735" spans="1:15" hidden="1" x14ac:dyDescent="0.35">
      <c r="A735" s="26" t="s">
        <v>95</v>
      </c>
      <c r="B735" s="26" t="s">
        <v>4</v>
      </c>
      <c r="C735" s="27">
        <v>0</v>
      </c>
      <c r="D735" s="27">
        <v>300</v>
      </c>
      <c r="E735" s="27">
        <v>0</v>
      </c>
      <c r="F735" s="27">
        <v>0</v>
      </c>
      <c r="G735" s="27">
        <v>0</v>
      </c>
      <c r="H735" s="27">
        <v>55.4</v>
      </c>
      <c r="I735" s="27">
        <v>852.24</v>
      </c>
      <c r="J735" s="27">
        <v>0</v>
      </c>
      <c r="K735" s="27">
        <v>0</v>
      </c>
      <c r="L735" s="27">
        <v>0</v>
      </c>
      <c r="M735" s="27">
        <v>0</v>
      </c>
      <c r="N735" s="27">
        <v>0</v>
      </c>
    </row>
    <row r="736" spans="1:15" hidden="1" x14ac:dyDescent="0.35">
      <c r="A736" s="26" t="s">
        <v>95</v>
      </c>
      <c r="B736" s="26" t="s">
        <v>8</v>
      </c>
      <c r="C736" s="27">
        <v>0</v>
      </c>
      <c r="D736" s="27">
        <v>0</v>
      </c>
      <c r="E736" s="27">
        <v>0</v>
      </c>
      <c r="F736" s="27">
        <v>0</v>
      </c>
      <c r="G736" s="27">
        <v>0</v>
      </c>
      <c r="H736" s="27">
        <v>700</v>
      </c>
      <c r="I736" s="27">
        <v>0</v>
      </c>
      <c r="J736" s="27">
        <v>21265.88</v>
      </c>
      <c r="K736" s="27">
        <v>0</v>
      </c>
      <c r="L736" s="27">
        <v>0</v>
      </c>
      <c r="M736" s="27">
        <v>23100</v>
      </c>
      <c r="N736" s="27">
        <v>0</v>
      </c>
    </row>
    <row r="737" spans="1:15" hidden="1" x14ac:dyDescent="0.35">
      <c r="A737" s="26" t="s">
        <v>95</v>
      </c>
      <c r="B737" s="26" t="s">
        <v>10</v>
      </c>
      <c r="C737" s="27">
        <v>0</v>
      </c>
      <c r="D737" s="27">
        <v>524</v>
      </c>
      <c r="E737" s="27">
        <v>8263</v>
      </c>
      <c r="F737" s="27">
        <v>0</v>
      </c>
      <c r="G737" s="27">
        <v>4284</v>
      </c>
      <c r="H737" s="27">
        <v>3.6</v>
      </c>
      <c r="I737" s="27">
        <v>5010</v>
      </c>
      <c r="J737" s="27">
        <v>2292</v>
      </c>
      <c r="K737" s="27">
        <v>0</v>
      </c>
      <c r="L737" s="27">
        <v>4284</v>
      </c>
      <c r="M737" s="27">
        <v>2285</v>
      </c>
      <c r="N737" s="27">
        <v>198636</v>
      </c>
    </row>
    <row r="738" spans="1:15" hidden="1" x14ac:dyDescent="0.35">
      <c r="A738" s="26" t="s">
        <v>95</v>
      </c>
      <c r="B738" s="26" t="s">
        <v>11</v>
      </c>
      <c r="C738" s="27">
        <v>113464.70000000001</v>
      </c>
      <c r="D738" s="27">
        <v>109411.45000000001</v>
      </c>
      <c r="E738" s="27">
        <v>67272.800000000003</v>
      </c>
      <c r="F738" s="27">
        <v>126677.04</v>
      </c>
      <c r="G738" s="27">
        <v>52529.8</v>
      </c>
      <c r="H738" s="27">
        <v>125875.65</v>
      </c>
      <c r="I738" s="27">
        <v>125053.16</v>
      </c>
      <c r="J738" s="27">
        <v>108773.90000000001</v>
      </c>
      <c r="K738" s="27">
        <v>72158.7</v>
      </c>
      <c r="L738" s="27">
        <v>167223.50000000003</v>
      </c>
      <c r="M738" s="27">
        <v>52434.909999999996</v>
      </c>
      <c r="N738" s="27">
        <v>87043.5</v>
      </c>
    </row>
    <row r="739" spans="1:15" hidden="1" x14ac:dyDescent="0.35">
      <c r="A739" s="26" t="s">
        <v>183</v>
      </c>
      <c r="B739" s="26" t="s">
        <v>4</v>
      </c>
      <c r="C739" s="27">
        <v>0</v>
      </c>
      <c r="D739" s="27">
        <v>28532.04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>
        <v>29609</v>
      </c>
      <c r="K739" s="27">
        <v>0</v>
      </c>
      <c r="L739" s="27">
        <v>0</v>
      </c>
      <c r="M739" s="27">
        <v>0.9</v>
      </c>
      <c r="N739" s="27">
        <v>0</v>
      </c>
    </row>
    <row r="740" spans="1:15" hidden="1" x14ac:dyDescent="0.35">
      <c r="A740" s="26" t="s">
        <v>183</v>
      </c>
      <c r="B740" s="26" t="s">
        <v>5</v>
      </c>
      <c r="C740" s="27">
        <v>63080.799999999996</v>
      </c>
      <c r="D740" s="27">
        <v>107320.40000000001</v>
      </c>
      <c r="E740" s="27">
        <v>103526.40000000001</v>
      </c>
      <c r="F740" s="27">
        <v>333764.89999999997</v>
      </c>
      <c r="G740" s="27">
        <v>208296.04</v>
      </c>
      <c r="H740" s="27">
        <v>172356.30000000002</v>
      </c>
      <c r="I740" s="27">
        <v>126878.09999999999</v>
      </c>
      <c r="J740" s="27">
        <v>61735.8</v>
      </c>
      <c r="K740" s="27">
        <v>61767.1</v>
      </c>
      <c r="L740" s="27">
        <v>0</v>
      </c>
      <c r="M740" s="27">
        <v>42480</v>
      </c>
      <c r="N740" s="27">
        <v>19120</v>
      </c>
      <c r="O740" s="1">
        <f>SUBTOTAL(9,C740:N740)</f>
        <v>0</v>
      </c>
    </row>
    <row r="741" spans="1:15" hidden="1" x14ac:dyDescent="0.35">
      <c r="A741" s="26" t="s">
        <v>183</v>
      </c>
      <c r="B741" s="26" t="s">
        <v>7</v>
      </c>
      <c r="C741" s="27">
        <v>0</v>
      </c>
      <c r="D741" s="27">
        <v>0</v>
      </c>
      <c r="E741" s="27">
        <v>0</v>
      </c>
      <c r="F741" s="27">
        <v>0</v>
      </c>
      <c r="G741" s="27">
        <v>0</v>
      </c>
      <c r="H741" s="27">
        <v>0</v>
      </c>
      <c r="I741" s="27">
        <v>0</v>
      </c>
      <c r="J741" s="27">
        <v>0</v>
      </c>
      <c r="K741" s="27">
        <v>0</v>
      </c>
      <c r="L741" s="27">
        <v>0</v>
      </c>
      <c r="M741" s="27">
        <v>0</v>
      </c>
      <c r="N741" s="27">
        <v>4152</v>
      </c>
    </row>
    <row r="742" spans="1:15" hidden="1" x14ac:dyDescent="0.35">
      <c r="A742" s="26" t="s">
        <v>183</v>
      </c>
      <c r="B742" s="26" t="s">
        <v>10</v>
      </c>
      <c r="C742" s="27">
        <v>58.050000000000004</v>
      </c>
      <c r="D742" s="27">
        <v>21796.95</v>
      </c>
      <c r="E742" s="27">
        <v>17222</v>
      </c>
      <c r="F742" s="27">
        <v>0</v>
      </c>
      <c r="G742" s="27">
        <v>0</v>
      </c>
      <c r="H742" s="27">
        <v>0</v>
      </c>
      <c r="I742" s="27">
        <v>16630.899999999998</v>
      </c>
      <c r="J742" s="27">
        <v>0</v>
      </c>
      <c r="K742" s="27">
        <v>123.2</v>
      </c>
      <c r="L742" s="27">
        <v>0</v>
      </c>
      <c r="M742" s="27">
        <v>9496.1999999999989</v>
      </c>
      <c r="N742" s="27">
        <v>0</v>
      </c>
    </row>
    <row r="743" spans="1:15" hidden="1" x14ac:dyDescent="0.35">
      <c r="A743" s="26" t="s">
        <v>183</v>
      </c>
      <c r="B743" s="26" t="s">
        <v>11</v>
      </c>
      <c r="C743" s="27">
        <v>0</v>
      </c>
      <c r="D743" s="27">
        <v>17988.900000000001</v>
      </c>
      <c r="E743" s="27">
        <v>0</v>
      </c>
      <c r="F743" s="27">
        <v>0</v>
      </c>
      <c r="G743" s="27">
        <v>0</v>
      </c>
      <c r="H743" s="27">
        <v>0</v>
      </c>
      <c r="I743" s="27">
        <v>0</v>
      </c>
      <c r="J743" s="27">
        <v>16301.2</v>
      </c>
      <c r="K743" s="27">
        <v>0</v>
      </c>
      <c r="L743" s="27">
        <v>0</v>
      </c>
      <c r="M743" s="27">
        <v>0</v>
      </c>
      <c r="N743" s="27">
        <v>12600</v>
      </c>
    </row>
    <row r="744" spans="1:15" hidden="1" x14ac:dyDescent="0.35">
      <c r="A744" s="26" t="s">
        <v>23</v>
      </c>
      <c r="B744" s="26" t="s">
        <v>3</v>
      </c>
      <c r="C744" s="27">
        <v>0</v>
      </c>
      <c r="D744" s="27">
        <v>0</v>
      </c>
      <c r="E744" s="27">
        <v>0</v>
      </c>
      <c r="F744" s="27">
        <v>0</v>
      </c>
      <c r="G744" s="27">
        <v>0</v>
      </c>
      <c r="H744" s="27">
        <v>0</v>
      </c>
      <c r="I744" s="27">
        <v>0</v>
      </c>
      <c r="J744" s="27">
        <v>0</v>
      </c>
      <c r="K744" s="27">
        <v>0</v>
      </c>
      <c r="L744" s="27">
        <v>0</v>
      </c>
      <c r="M744" s="27">
        <v>0</v>
      </c>
      <c r="N744" s="27">
        <v>0</v>
      </c>
    </row>
    <row r="745" spans="1:15" hidden="1" x14ac:dyDescent="0.35">
      <c r="A745" s="26" t="s">
        <v>23</v>
      </c>
      <c r="B745" s="26" t="s">
        <v>4</v>
      </c>
      <c r="C745" s="27">
        <v>11131.31</v>
      </c>
      <c r="D745" s="27">
        <v>311.56</v>
      </c>
      <c r="E745" s="27">
        <v>26572.6</v>
      </c>
      <c r="F745" s="27">
        <v>396</v>
      </c>
      <c r="G745" s="27">
        <v>1912</v>
      </c>
      <c r="H745" s="27">
        <v>27152</v>
      </c>
      <c r="I745" s="27">
        <v>26079</v>
      </c>
      <c r="J745" s="27">
        <v>1584</v>
      </c>
      <c r="K745" s="27">
        <v>1962</v>
      </c>
      <c r="L745" s="27">
        <v>37801</v>
      </c>
      <c r="M745" s="27">
        <v>396</v>
      </c>
      <c r="N745" s="27">
        <v>26086</v>
      </c>
    </row>
    <row r="746" spans="1:15" x14ac:dyDescent="0.35">
      <c r="A746" s="26" t="s">
        <v>23</v>
      </c>
      <c r="B746" s="26" t="s">
        <v>6</v>
      </c>
      <c r="C746" s="27">
        <v>0</v>
      </c>
      <c r="D746" s="27">
        <v>0</v>
      </c>
      <c r="E746" s="27">
        <v>40.5</v>
      </c>
      <c r="F746" s="27">
        <v>0</v>
      </c>
      <c r="G746" s="27">
        <v>0</v>
      </c>
      <c r="H746" s="27">
        <v>0</v>
      </c>
      <c r="I746" s="27">
        <v>4553.2000000000007</v>
      </c>
      <c r="J746" s="27">
        <v>0</v>
      </c>
      <c r="K746" s="27">
        <v>0</v>
      </c>
      <c r="L746" s="27">
        <v>0</v>
      </c>
      <c r="M746" s="27">
        <v>11242.89</v>
      </c>
      <c r="N746" s="27">
        <v>0</v>
      </c>
    </row>
    <row r="747" spans="1:15" hidden="1" x14ac:dyDescent="0.35">
      <c r="A747" s="26" t="s">
        <v>23</v>
      </c>
      <c r="B747" s="26" t="s">
        <v>7</v>
      </c>
      <c r="C747" s="27">
        <v>0</v>
      </c>
      <c r="D747" s="27">
        <v>0</v>
      </c>
      <c r="E747" s="27">
        <v>0</v>
      </c>
      <c r="F747" s="27">
        <v>0</v>
      </c>
      <c r="G747" s="27">
        <v>0</v>
      </c>
      <c r="H747" s="27">
        <v>2238</v>
      </c>
      <c r="I747" s="27">
        <v>0</v>
      </c>
      <c r="J747" s="27">
        <v>0</v>
      </c>
      <c r="K747" s="27">
        <v>0</v>
      </c>
      <c r="L747" s="27">
        <v>3030</v>
      </c>
      <c r="M747" s="27">
        <v>0</v>
      </c>
      <c r="N747" s="27">
        <v>0</v>
      </c>
    </row>
    <row r="748" spans="1:15" hidden="1" x14ac:dyDescent="0.35">
      <c r="A748" s="26" t="s">
        <v>23</v>
      </c>
      <c r="B748" s="26" t="s">
        <v>8</v>
      </c>
      <c r="C748" s="27">
        <v>0</v>
      </c>
      <c r="D748" s="27">
        <v>1088</v>
      </c>
      <c r="E748" s="27">
        <v>1080</v>
      </c>
      <c r="F748" s="27">
        <v>0</v>
      </c>
      <c r="G748" s="27">
        <v>0</v>
      </c>
      <c r="H748" s="27">
        <v>1094</v>
      </c>
      <c r="I748" s="27">
        <v>0</v>
      </c>
      <c r="J748" s="27">
        <v>1078</v>
      </c>
      <c r="K748" s="27">
        <v>0</v>
      </c>
      <c r="L748" s="27">
        <v>0</v>
      </c>
      <c r="M748" s="27">
        <v>1564</v>
      </c>
      <c r="N748" s="27">
        <v>0</v>
      </c>
    </row>
    <row r="749" spans="1:15" hidden="1" x14ac:dyDescent="0.35">
      <c r="A749" s="26" t="s">
        <v>23</v>
      </c>
      <c r="B749" s="26" t="s">
        <v>10</v>
      </c>
      <c r="C749" s="27">
        <v>52.89</v>
      </c>
      <c r="D749" s="27">
        <v>24826.800000000003</v>
      </c>
      <c r="E749" s="27">
        <v>37707.650000000009</v>
      </c>
      <c r="F749" s="27">
        <v>2.5</v>
      </c>
      <c r="G749" s="27">
        <v>0</v>
      </c>
      <c r="H749" s="27">
        <v>26111.599999999999</v>
      </c>
      <c r="I749" s="27">
        <v>29434.51</v>
      </c>
      <c r="J749" s="27">
        <v>85</v>
      </c>
      <c r="K749" s="27">
        <v>2703</v>
      </c>
      <c r="L749" s="27">
        <v>26.9</v>
      </c>
      <c r="M749" s="27">
        <v>39708.949999999997</v>
      </c>
      <c r="N749" s="27">
        <v>29.8</v>
      </c>
    </row>
    <row r="750" spans="1:15" hidden="1" x14ac:dyDescent="0.35">
      <c r="A750" s="26" t="s">
        <v>23</v>
      </c>
      <c r="B750" s="26" t="s">
        <v>11</v>
      </c>
      <c r="C750" s="27">
        <v>97635.5</v>
      </c>
      <c r="D750" s="27">
        <v>56051.249999999993</v>
      </c>
      <c r="E750" s="27">
        <v>60777.78</v>
      </c>
      <c r="F750" s="27">
        <v>39317.150000000009</v>
      </c>
      <c r="G750" s="27">
        <v>109422.39999999999</v>
      </c>
      <c r="H750" s="27">
        <v>98180.1</v>
      </c>
      <c r="I750" s="27">
        <v>135755.1</v>
      </c>
      <c r="J750" s="27">
        <v>135833.12999999998</v>
      </c>
      <c r="K750" s="27">
        <v>129524.56</v>
      </c>
      <c r="L750" s="27">
        <v>152273.84</v>
      </c>
      <c r="M750" s="27">
        <v>48576.310000000005</v>
      </c>
      <c r="N750" s="27">
        <v>30800</v>
      </c>
    </row>
    <row r="751" spans="1:15" hidden="1" x14ac:dyDescent="0.35">
      <c r="A751" s="26" t="s">
        <v>34</v>
      </c>
      <c r="B751" s="26" t="s">
        <v>5</v>
      </c>
      <c r="C751" s="27">
        <v>0</v>
      </c>
      <c r="D751" s="27">
        <v>0</v>
      </c>
      <c r="E751" s="27">
        <v>0</v>
      </c>
      <c r="F751" s="27">
        <v>102269.4</v>
      </c>
      <c r="G751" s="27">
        <v>82724.100000000006</v>
      </c>
      <c r="H751" s="27">
        <v>117671.1</v>
      </c>
      <c r="I751" s="27">
        <v>22344</v>
      </c>
      <c r="J751" s="27">
        <v>21300.3</v>
      </c>
      <c r="K751" s="27">
        <v>0</v>
      </c>
      <c r="L751" s="27">
        <v>21300.3</v>
      </c>
      <c r="M751" s="27">
        <v>0</v>
      </c>
      <c r="N751" s="27">
        <v>0</v>
      </c>
      <c r="O751" s="1">
        <f>SUBTOTAL(9,C751:N751)</f>
        <v>0</v>
      </c>
    </row>
    <row r="752" spans="1:15" x14ac:dyDescent="0.35">
      <c r="A752" s="26" t="s">
        <v>34</v>
      </c>
      <c r="B752" s="26" t="s">
        <v>6</v>
      </c>
      <c r="C752" s="27">
        <v>154185.60000000001</v>
      </c>
      <c r="D752" s="27">
        <v>101688</v>
      </c>
      <c r="E752" s="27">
        <v>150618.79999999999</v>
      </c>
      <c r="F752" s="27">
        <v>51220.800000000003</v>
      </c>
      <c r="G752" s="27">
        <v>75697</v>
      </c>
      <c r="H752" s="27">
        <v>50664</v>
      </c>
      <c r="I752" s="27">
        <v>101286.8</v>
      </c>
      <c r="J752" s="27">
        <v>0</v>
      </c>
      <c r="K752" s="27">
        <v>0</v>
      </c>
      <c r="L752" s="27">
        <v>0</v>
      </c>
      <c r="M752" s="27">
        <v>25152</v>
      </c>
      <c r="N752" s="27">
        <v>0</v>
      </c>
    </row>
    <row r="753" spans="1:15" hidden="1" x14ac:dyDescent="0.35">
      <c r="A753" s="26" t="s">
        <v>34</v>
      </c>
      <c r="B753" s="26" t="s">
        <v>8</v>
      </c>
      <c r="C753" s="27">
        <v>0</v>
      </c>
      <c r="D753" s="27">
        <v>139490</v>
      </c>
      <c r="E753" s="27">
        <v>0</v>
      </c>
      <c r="F753" s="27">
        <v>0</v>
      </c>
      <c r="G753" s="27">
        <v>0</v>
      </c>
      <c r="H753" s="27">
        <v>0</v>
      </c>
      <c r="I753" s="27">
        <v>0</v>
      </c>
      <c r="J753" s="27">
        <v>0</v>
      </c>
      <c r="K753" s="27">
        <v>0</v>
      </c>
      <c r="L753" s="27">
        <v>0</v>
      </c>
      <c r="M753" s="27">
        <v>0</v>
      </c>
      <c r="N753" s="27">
        <v>44322.43</v>
      </c>
    </row>
    <row r="754" spans="1:15" hidden="1" x14ac:dyDescent="0.35">
      <c r="A754" s="26" t="s">
        <v>34</v>
      </c>
      <c r="B754" s="26" t="s">
        <v>10</v>
      </c>
      <c r="C754" s="27">
        <v>0</v>
      </c>
      <c r="D754" s="27">
        <v>0</v>
      </c>
      <c r="E754" s="27">
        <v>77</v>
      </c>
      <c r="F754" s="27">
        <v>0</v>
      </c>
      <c r="G754" s="27">
        <v>0</v>
      </c>
      <c r="H754" s="27">
        <v>0</v>
      </c>
      <c r="I754" s="27">
        <v>0</v>
      </c>
      <c r="J754" s="27">
        <v>0</v>
      </c>
      <c r="K754" s="27">
        <v>0</v>
      </c>
      <c r="L754" s="27">
        <v>0</v>
      </c>
      <c r="M754" s="27">
        <v>0</v>
      </c>
      <c r="N754" s="27">
        <v>0</v>
      </c>
    </row>
    <row r="755" spans="1:15" hidden="1" x14ac:dyDescent="0.35">
      <c r="A755" s="26" t="s">
        <v>34</v>
      </c>
      <c r="B755" s="26" t="s">
        <v>11</v>
      </c>
      <c r="C755" s="27">
        <v>0</v>
      </c>
      <c r="D755" s="27">
        <v>0</v>
      </c>
      <c r="E755" s="27">
        <v>0</v>
      </c>
      <c r="F755" s="27">
        <v>16563.400000000001</v>
      </c>
      <c r="G755" s="27">
        <v>0</v>
      </c>
      <c r="H755" s="27">
        <v>0</v>
      </c>
      <c r="I755" s="27">
        <v>19260</v>
      </c>
      <c r="J755" s="27">
        <v>0</v>
      </c>
      <c r="K755" s="27">
        <v>19260</v>
      </c>
      <c r="L755" s="27">
        <v>0</v>
      </c>
      <c r="M755" s="27">
        <v>19260</v>
      </c>
      <c r="N755" s="27">
        <v>18766</v>
      </c>
    </row>
    <row r="756" spans="1:15" hidden="1" x14ac:dyDescent="0.35">
      <c r="A756" s="26" t="s">
        <v>30</v>
      </c>
      <c r="B756" s="26" t="s">
        <v>3</v>
      </c>
      <c r="C756" s="27">
        <v>0</v>
      </c>
      <c r="D756" s="27">
        <v>0</v>
      </c>
      <c r="E756" s="27">
        <v>0</v>
      </c>
      <c r="F756" s="27">
        <v>0</v>
      </c>
      <c r="G756" s="27">
        <v>0</v>
      </c>
      <c r="H756" s="27">
        <v>0</v>
      </c>
      <c r="I756" s="27">
        <v>0</v>
      </c>
      <c r="J756" s="27">
        <v>0</v>
      </c>
      <c r="K756" s="27">
        <v>0</v>
      </c>
      <c r="L756" s="27">
        <v>0</v>
      </c>
      <c r="M756" s="27">
        <v>0</v>
      </c>
      <c r="N756" s="27">
        <v>0</v>
      </c>
    </row>
    <row r="757" spans="1:15" hidden="1" x14ac:dyDescent="0.35">
      <c r="A757" s="26" t="s">
        <v>30</v>
      </c>
      <c r="B757" s="26" t="s">
        <v>4</v>
      </c>
      <c r="C757" s="27">
        <v>50872</v>
      </c>
      <c r="D757" s="27">
        <v>0</v>
      </c>
      <c r="E757" s="27">
        <v>24197</v>
      </c>
      <c r="F757" s="27">
        <v>27319</v>
      </c>
      <c r="G757" s="27">
        <v>26365</v>
      </c>
      <c r="H757" s="27">
        <v>25915</v>
      </c>
      <c r="I757" s="27">
        <v>0</v>
      </c>
      <c r="J757" s="27">
        <v>101476</v>
      </c>
      <c r="K757" s="27">
        <v>0</v>
      </c>
      <c r="L757" s="27">
        <v>257207.33</v>
      </c>
      <c r="M757" s="27">
        <v>2905</v>
      </c>
      <c r="N757" s="27">
        <v>104320</v>
      </c>
    </row>
    <row r="758" spans="1:15" hidden="1" x14ac:dyDescent="0.35">
      <c r="A758" s="26" t="s">
        <v>30</v>
      </c>
      <c r="B758" s="26" t="s">
        <v>5</v>
      </c>
      <c r="C758" s="27">
        <v>0</v>
      </c>
      <c r="D758" s="27">
        <v>0</v>
      </c>
      <c r="E758" s="27">
        <v>0</v>
      </c>
      <c r="F758" s="27">
        <v>0</v>
      </c>
      <c r="G758" s="27">
        <v>22508.75</v>
      </c>
      <c r="H758" s="27">
        <v>0</v>
      </c>
      <c r="I758" s="27">
        <v>0</v>
      </c>
      <c r="J758" s="27">
        <v>0</v>
      </c>
      <c r="K758" s="27">
        <v>0</v>
      </c>
      <c r="L758" s="27">
        <v>0</v>
      </c>
      <c r="M758" s="27">
        <v>0</v>
      </c>
      <c r="N758" s="27">
        <v>0</v>
      </c>
      <c r="O758" s="1">
        <f>SUBTOTAL(9,C758:N758)</f>
        <v>0</v>
      </c>
    </row>
    <row r="759" spans="1:15" x14ac:dyDescent="0.35">
      <c r="A759" s="26" t="s">
        <v>30</v>
      </c>
      <c r="B759" s="26" t="s">
        <v>6</v>
      </c>
      <c r="C759" s="27">
        <v>22598.400000000001</v>
      </c>
      <c r="D759" s="27">
        <v>0</v>
      </c>
      <c r="E759" s="27">
        <v>22598.400000000001</v>
      </c>
      <c r="F759" s="27">
        <v>1137</v>
      </c>
      <c r="G759" s="27">
        <v>22598.400000000001</v>
      </c>
      <c r="H759" s="27">
        <v>0</v>
      </c>
      <c r="I759" s="27">
        <v>22598.400000000001</v>
      </c>
      <c r="J759" s="27">
        <v>22598.400000000001</v>
      </c>
      <c r="K759" s="27">
        <v>45196.800000000003</v>
      </c>
      <c r="L759" s="27">
        <v>22598.400000000001</v>
      </c>
      <c r="M759" s="27">
        <v>0</v>
      </c>
      <c r="N759" s="27">
        <v>0</v>
      </c>
    </row>
    <row r="760" spans="1:15" hidden="1" x14ac:dyDescent="0.35">
      <c r="A760" s="26" t="s">
        <v>30</v>
      </c>
      <c r="B760" s="26" t="s">
        <v>7</v>
      </c>
      <c r="C760" s="27">
        <v>0</v>
      </c>
      <c r="D760" s="27">
        <v>0</v>
      </c>
      <c r="E760" s="27">
        <v>0</v>
      </c>
      <c r="F760" s="27">
        <v>0</v>
      </c>
      <c r="G760" s="27">
        <v>0</v>
      </c>
      <c r="H760" s="27">
        <v>0</v>
      </c>
      <c r="I760" s="27">
        <v>0</v>
      </c>
      <c r="J760" s="27">
        <v>0</v>
      </c>
      <c r="K760" s="27">
        <v>27050</v>
      </c>
      <c r="L760" s="27">
        <v>0</v>
      </c>
      <c r="M760" s="27">
        <v>0</v>
      </c>
      <c r="N760" s="27">
        <v>0</v>
      </c>
    </row>
    <row r="761" spans="1:15" hidden="1" x14ac:dyDescent="0.35">
      <c r="A761" s="26" t="s">
        <v>30</v>
      </c>
      <c r="B761" s="26" t="s">
        <v>8</v>
      </c>
      <c r="C761" s="27">
        <v>0</v>
      </c>
      <c r="D761" s="27">
        <v>0</v>
      </c>
      <c r="E761" s="27">
        <v>0</v>
      </c>
      <c r="F761" s="27">
        <v>0</v>
      </c>
      <c r="G761" s="27">
        <v>0</v>
      </c>
      <c r="H761" s="27">
        <v>0</v>
      </c>
      <c r="I761" s="27">
        <v>0</v>
      </c>
      <c r="J761" s="27">
        <v>11625</v>
      </c>
      <c r="K761" s="27">
        <v>0</v>
      </c>
      <c r="L761" s="27">
        <v>0</v>
      </c>
      <c r="M761" s="27">
        <v>0</v>
      </c>
      <c r="N761" s="27">
        <v>0</v>
      </c>
    </row>
    <row r="762" spans="1:15" hidden="1" x14ac:dyDescent="0.35">
      <c r="A762" s="26" t="s">
        <v>30</v>
      </c>
      <c r="B762" s="26" t="s">
        <v>10</v>
      </c>
      <c r="C762" s="27">
        <v>0</v>
      </c>
      <c r="D762" s="27">
        <v>0</v>
      </c>
      <c r="E762" s="27">
        <v>25354.35</v>
      </c>
      <c r="F762" s="27">
        <v>4660.8</v>
      </c>
      <c r="G762" s="27">
        <v>0</v>
      </c>
      <c r="H762" s="27">
        <v>29666.149999999998</v>
      </c>
      <c r="I762" s="27">
        <v>50339.35</v>
      </c>
      <c r="J762" s="27">
        <v>0</v>
      </c>
      <c r="K762" s="27">
        <v>37</v>
      </c>
      <c r="L762" s="27">
        <v>28577.820000000003</v>
      </c>
      <c r="M762" s="27">
        <v>36</v>
      </c>
      <c r="N762" s="27">
        <v>55</v>
      </c>
    </row>
    <row r="763" spans="1:15" hidden="1" x14ac:dyDescent="0.35">
      <c r="A763" s="26" t="s">
        <v>30</v>
      </c>
      <c r="B763" s="26" t="s">
        <v>11</v>
      </c>
      <c r="C763" s="27">
        <v>71300.39</v>
      </c>
      <c r="D763" s="27">
        <v>23935.35</v>
      </c>
      <c r="E763" s="27">
        <v>3881.5499999999997</v>
      </c>
      <c r="F763" s="27">
        <v>41755.23000000001</v>
      </c>
      <c r="G763" s="27">
        <v>45515.340000000004</v>
      </c>
      <c r="H763" s="27">
        <v>3795.5</v>
      </c>
      <c r="I763" s="27">
        <v>20707.8</v>
      </c>
      <c r="J763" s="27">
        <v>23549.39</v>
      </c>
      <c r="K763" s="27">
        <v>0</v>
      </c>
      <c r="L763" s="27">
        <v>39801.300000000003</v>
      </c>
      <c r="M763" s="27">
        <v>7748.7</v>
      </c>
      <c r="N763" s="27">
        <v>64292.5</v>
      </c>
    </row>
    <row r="764" spans="1:15" hidden="1" x14ac:dyDescent="0.35">
      <c r="A764" s="26" t="s">
        <v>122</v>
      </c>
      <c r="B764" s="26" t="s">
        <v>3</v>
      </c>
      <c r="C764" s="27">
        <v>0</v>
      </c>
      <c r="D764" s="27">
        <v>0</v>
      </c>
      <c r="E764" s="27">
        <v>0</v>
      </c>
      <c r="F764" s="27">
        <v>0</v>
      </c>
      <c r="G764" s="27">
        <v>0</v>
      </c>
      <c r="H764" s="27">
        <v>0</v>
      </c>
      <c r="I764" s="27">
        <v>0</v>
      </c>
      <c r="J764" s="27">
        <v>0</v>
      </c>
      <c r="K764" s="27">
        <v>0</v>
      </c>
      <c r="L764" s="27">
        <v>0</v>
      </c>
      <c r="M764" s="27">
        <v>0</v>
      </c>
      <c r="N764" s="27">
        <v>0</v>
      </c>
    </row>
    <row r="765" spans="1:15" hidden="1" x14ac:dyDescent="0.35">
      <c r="A765" s="26" t="s">
        <v>122</v>
      </c>
      <c r="B765" s="26" t="s">
        <v>4</v>
      </c>
      <c r="C765" s="27">
        <v>0</v>
      </c>
      <c r="D765" s="27">
        <v>0</v>
      </c>
      <c r="E765" s="27">
        <v>0</v>
      </c>
      <c r="F765" s="27">
        <v>180</v>
      </c>
      <c r="G765" s="27">
        <v>0</v>
      </c>
      <c r="H765" s="27">
        <v>0</v>
      </c>
      <c r="I765" s="27">
        <v>0</v>
      </c>
      <c r="J765" s="27">
        <v>94.23</v>
      </c>
      <c r="K765" s="27">
        <v>0</v>
      </c>
      <c r="L765" s="27">
        <v>0</v>
      </c>
      <c r="M765" s="27">
        <v>180</v>
      </c>
      <c r="N765" s="27">
        <v>0</v>
      </c>
    </row>
    <row r="766" spans="1:15" hidden="1" x14ac:dyDescent="0.35">
      <c r="A766" s="26" t="s">
        <v>122</v>
      </c>
      <c r="B766" s="26" t="s">
        <v>5</v>
      </c>
      <c r="C766" s="27">
        <v>1542</v>
      </c>
      <c r="D766" s="27">
        <v>0</v>
      </c>
      <c r="E766" s="27">
        <v>105840</v>
      </c>
      <c r="F766" s="27">
        <v>157584</v>
      </c>
      <c r="G766" s="27">
        <v>88139.199999999997</v>
      </c>
      <c r="H766" s="27">
        <v>0</v>
      </c>
      <c r="I766" s="27">
        <v>67737.600000000006</v>
      </c>
      <c r="J766" s="27">
        <v>0</v>
      </c>
      <c r="K766" s="27">
        <v>0</v>
      </c>
      <c r="L766" s="27">
        <v>0</v>
      </c>
      <c r="M766" s="27">
        <v>0</v>
      </c>
      <c r="N766" s="27">
        <v>21778</v>
      </c>
      <c r="O766" s="1">
        <f>SUBTOTAL(9,C766:N766)</f>
        <v>0</v>
      </c>
    </row>
    <row r="767" spans="1:15" x14ac:dyDescent="0.35">
      <c r="A767" s="26" t="s">
        <v>122</v>
      </c>
      <c r="B767" s="26" t="s">
        <v>6</v>
      </c>
      <c r="C767" s="27">
        <v>0</v>
      </c>
      <c r="D767" s="27">
        <v>0</v>
      </c>
      <c r="E767" s="27">
        <v>0</v>
      </c>
      <c r="F767" s="27">
        <v>0</v>
      </c>
      <c r="G767" s="27">
        <v>0</v>
      </c>
      <c r="H767" s="27">
        <v>41080.51</v>
      </c>
      <c r="I767" s="27">
        <v>0</v>
      </c>
      <c r="J767" s="27">
        <v>0</v>
      </c>
      <c r="K767" s="27">
        <v>0</v>
      </c>
      <c r="L767" s="27">
        <v>103075.24</v>
      </c>
      <c r="M767" s="27">
        <v>0</v>
      </c>
      <c r="N767" s="27">
        <v>0</v>
      </c>
    </row>
    <row r="768" spans="1:15" hidden="1" x14ac:dyDescent="0.35">
      <c r="A768" s="26" t="s">
        <v>122</v>
      </c>
      <c r="B768" s="26" t="s">
        <v>8</v>
      </c>
      <c r="C768" s="27">
        <v>0</v>
      </c>
      <c r="D768" s="27">
        <v>0</v>
      </c>
      <c r="E768" s="27">
        <v>0</v>
      </c>
      <c r="F768" s="27">
        <v>0</v>
      </c>
      <c r="G768" s="27">
        <v>0</v>
      </c>
      <c r="H768" s="27">
        <v>0</v>
      </c>
      <c r="I768" s="27">
        <v>0</v>
      </c>
      <c r="J768" s="27">
        <v>0</v>
      </c>
      <c r="K768" s="27">
        <v>11213.72</v>
      </c>
      <c r="L768" s="27">
        <v>0</v>
      </c>
      <c r="M768" s="27">
        <v>11186</v>
      </c>
      <c r="N768" s="27">
        <v>0</v>
      </c>
    </row>
    <row r="769" spans="1:15" hidden="1" x14ac:dyDescent="0.35">
      <c r="A769" s="26" t="s">
        <v>122</v>
      </c>
      <c r="B769" s="26" t="s">
        <v>10</v>
      </c>
      <c r="C769" s="27">
        <v>0</v>
      </c>
      <c r="D769" s="27">
        <v>0</v>
      </c>
      <c r="E769" s="27">
        <v>0</v>
      </c>
      <c r="F769" s="27">
        <v>21625.5</v>
      </c>
      <c r="G769" s="27">
        <v>0</v>
      </c>
      <c r="H769" s="27">
        <v>0</v>
      </c>
      <c r="I769" s="27">
        <v>13338</v>
      </c>
      <c r="J769" s="27">
        <v>36.46</v>
      </c>
      <c r="K769" s="27">
        <v>0</v>
      </c>
      <c r="L769" s="27">
        <v>22</v>
      </c>
      <c r="M769" s="27">
        <v>0</v>
      </c>
      <c r="N769" s="27">
        <v>0</v>
      </c>
    </row>
    <row r="770" spans="1:15" hidden="1" x14ac:dyDescent="0.35">
      <c r="A770" s="26" t="s">
        <v>122</v>
      </c>
      <c r="B770" s="26" t="s">
        <v>11</v>
      </c>
      <c r="C770" s="27">
        <v>49477.599999999999</v>
      </c>
      <c r="D770" s="27">
        <v>18570</v>
      </c>
      <c r="E770" s="27">
        <v>55561.21</v>
      </c>
      <c r="F770" s="27">
        <v>50756.2</v>
      </c>
      <c r="G770" s="27">
        <v>57948.579999999994</v>
      </c>
      <c r="H770" s="27">
        <v>85140.77</v>
      </c>
      <c r="I770" s="27">
        <v>79070.3</v>
      </c>
      <c r="J770" s="27">
        <v>41401.800000000003</v>
      </c>
      <c r="K770" s="27">
        <v>3242.41</v>
      </c>
      <c r="L770" s="27">
        <v>78847.700000000012</v>
      </c>
      <c r="M770" s="27">
        <v>43102.159999999996</v>
      </c>
      <c r="N770" s="27">
        <v>71891.19</v>
      </c>
    </row>
    <row r="771" spans="1:15" hidden="1" x14ac:dyDescent="0.35">
      <c r="A771" s="26" t="s">
        <v>87</v>
      </c>
      <c r="B771" s="26" t="s">
        <v>2</v>
      </c>
      <c r="C771" s="27">
        <v>0</v>
      </c>
      <c r="D771" s="27">
        <v>0</v>
      </c>
      <c r="E771" s="27">
        <v>0</v>
      </c>
      <c r="F771" s="27">
        <v>0</v>
      </c>
      <c r="G771" s="27">
        <v>0</v>
      </c>
      <c r="H771" s="27">
        <v>0</v>
      </c>
      <c r="I771" s="27">
        <v>0</v>
      </c>
      <c r="J771" s="27">
        <v>41600</v>
      </c>
      <c r="K771" s="27">
        <v>0</v>
      </c>
      <c r="L771" s="27">
        <v>0</v>
      </c>
      <c r="M771" s="27">
        <v>0</v>
      </c>
      <c r="N771" s="27">
        <v>0</v>
      </c>
    </row>
    <row r="772" spans="1:15" hidden="1" x14ac:dyDescent="0.35">
      <c r="A772" s="26" t="s">
        <v>87</v>
      </c>
      <c r="B772" s="26" t="s">
        <v>3</v>
      </c>
      <c r="C772" s="27">
        <v>0</v>
      </c>
      <c r="D772" s="27">
        <v>0</v>
      </c>
      <c r="E772" s="27">
        <v>0</v>
      </c>
      <c r="F772" s="27">
        <v>0</v>
      </c>
      <c r="G772" s="27">
        <v>0</v>
      </c>
      <c r="H772" s="27">
        <v>0</v>
      </c>
      <c r="I772" s="27">
        <v>0</v>
      </c>
      <c r="J772" s="27">
        <v>0</v>
      </c>
      <c r="K772" s="27">
        <v>0</v>
      </c>
      <c r="L772" s="27">
        <v>0</v>
      </c>
      <c r="M772" s="27">
        <v>0</v>
      </c>
      <c r="N772" s="27">
        <v>0</v>
      </c>
    </row>
    <row r="773" spans="1:15" hidden="1" x14ac:dyDescent="0.35">
      <c r="A773" s="26" t="s">
        <v>87</v>
      </c>
      <c r="B773" s="26" t="s">
        <v>5</v>
      </c>
      <c r="C773" s="27">
        <v>41720</v>
      </c>
      <c r="D773" s="27">
        <v>0</v>
      </c>
      <c r="E773" s="27">
        <v>0</v>
      </c>
      <c r="F773" s="27">
        <v>20920</v>
      </c>
      <c r="G773" s="27">
        <v>20800</v>
      </c>
      <c r="H773" s="27">
        <v>42000</v>
      </c>
      <c r="I773" s="27">
        <v>21000</v>
      </c>
      <c r="J773" s="27">
        <v>41800</v>
      </c>
      <c r="K773" s="27">
        <v>62800</v>
      </c>
      <c r="L773" s="27">
        <v>62401</v>
      </c>
      <c r="M773" s="27">
        <v>41660.5</v>
      </c>
      <c r="N773" s="27">
        <v>21000</v>
      </c>
      <c r="O773" s="1">
        <f>SUBTOTAL(9,C773:N773)</f>
        <v>0</v>
      </c>
    </row>
    <row r="774" spans="1:15" x14ac:dyDescent="0.35">
      <c r="A774" s="26" t="s">
        <v>87</v>
      </c>
      <c r="B774" s="26" t="s">
        <v>6</v>
      </c>
      <c r="C774" s="27">
        <v>0</v>
      </c>
      <c r="D774" s="27">
        <v>0</v>
      </c>
      <c r="E774" s="27">
        <v>1165.07</v>
      </c>
      <c r="F774" s="27">
        <v>997</v>
      </c>
      <c r="G774" s="27">
        <v>0</v>
      </c>
      <c r="H774" s="27">
        <v>0</v>
      </c>
      <c r="I774" s="27">
        <v>0</v>
      </c>
      <c r="J774" s="27">
        <v>0</v>
      </c>
      <c r="K774" s="27">
        <v>0</v>
      </c>
      <c r="L774" s="27">
        <v>0</v>
      </c>
      <c r="M774" s="27">
        <v>0</v>
      </c>
      <c r="N774" s="27">
        <v>0</v>
      </c>
    </row>
    <row r="775" spans="1:15" hidden="1" x14ac:dyDescent="0.35">
      <c r="A775" s="26" t="s">
        <v>87</v>
      </c>
      <c r="B775" s="26" t="s">
        <v>10</v>
      </c>
      <c r="C775" s="27">
        <v>19075</v>
      </c>
      <c r="D775" s="27">
        <v>111884.26</v>
      </c>
      <c r="E775" s="27">
        <v>88504.46</v>
      </c>
      <c r="F775" s="27">
        <v>57627.5</v>
      </c>
      <c r="G775" s="27">
        <v>90132.24</v>
      </c>
      <c r="H775" s="27">
        <v>60777.5</v>
      </c>
      <c r="I775" s="27">
        <v>40202.49</v>
      </c>
      <c r="J775" s="27">
        <v>39204</v>
      </c>
      <c r="K775" s="27">
        <v>59940</v>
      </c>
      <c r="L775" s="27">
        <v>0</v>
      </c>
      <c r="M775" s="27">
        <v>100778.8</v>
      </c>
      <c r="N775" s="27">
        <v>80732</v>
      </c>
    </row>
    <row r="776" spans="1:15" hidden="1" x14ac:dyDescent="0.35">
      <c r="A776" s="26" t="s">
        <v>87</v>
      </c>
      <c r="B776" s="26" t="s">
        <v>11</v>
      </c>
      <c r="C776" s="27">
        <v>58737.5</v>
      </c>
      <c r="D776" s="27">
        <v>0</v>
      </c>
      <c r="E776" s="27">
        <v>0</v>
      </c>
      <c r="F776" s="27">
        <v>0</v>
      </c>
      <c r="G776" s="27">
        <v>5845.25</v>
      </c>
      <c r="H776" s="27">
        <v>0</v>
      </c>
      <c r="I776" s="27">
        <v>2</v>
      </c>
      <c r="J776" s="27">
        <v>6338.5</v>
      </c>
      <c r="K776" s="27">
        <v>0</v>
      </c>
      <c r="L776" s="27">
        <v>0</v>
      </c>
      <c r="M776" s="27">
        <v>7963.1999999999989</v>
      </c>
      <c r="N776" s="27">
        <v>602</v>
      </c>
    </row>
    <row r="777" spans="1:15" hidden="1" x14ac:dyDescent="0.35">
      <c r="A777" s="26" t="s">
        <v>33</v>
      </c>
      <c r="B777" s="26" t="s">
        <v>2</v>
      </c>
      <c r="C777" s="27">
        <v>21084</v>
      </c>
      <c r="D777" s="27">
        <v>0</v>
      </c>
      <c r="E777" s="27">
        <v>0</v>
      </c>
      <c r="F777" s="27">
        <v>0</v>
      </c>
      <c r="G777" s="27">
        <v>0</v>
      </c>
      <c r="H777" s="27">
        <v>0</v>
      </c>
      <c r="I777" s="27">
        <v>0</v>
      </c>
      <c r="J777" s="27">
        <v>0</v>
      </c>
      <c r="K777" s="27">
        <v>0</v>
      </c>
      <c r="L777" s="27">
        <v>0</v>
      </c>
      <c r="M777" s="27">
        <v>0</v>
      </c>
      <c r="N777" s="27">
        <v>0</v>
      </c>
    </row>
    <row r="778" spans="1:15" hidden="1" x14ac:dyDescent="0.35">
      <c r="A778" s="26" t="s">
        <v>33</v>
      </c>
      <c r="B778" s="26" t="s">
        <v>3</v>
      </c>
      <c r="C778" s="27">
        <v>0</v>
      </c>
      <c r="D778" s="27">
        <v>0</v>
      </c>
      <c r="E778" s="27">
        <v>0</v>
      </c>
      <c r="F778" s="27">
        <v>0</v>
      </c>
      <c r="G778" s="27">
        <v>0</v>
      </c>
      <c r="H778" s="27">
        <v>0</v>
      </c>
      <c r="I778" s="27">
        <v>0</v>
      </c>
      <c r="J778" s="27">
        <v>0</v>
      </c>
      <c r="K778" s="27">
        <v>0</v>
      </c>
      <c r="L778" s="27">
        <v>0</v>
      </c>
      <c r="M778" s="27">
        <v>0</v>
      </c>
      <c r="N778" s="27">
        <v>0</v>
      </c>
    </row>
    <row r="779" spans="1:15" hidden="1" x14ac:dyDescent="0.35">
      <c r="A779" s="26" t="s">
        <v>33</v>
      </c>
      <c r="B779" s="26" t="s">
        <v>4</v>
      </c>
      <c r="C779" s="27">
        <v>143964</v>
      </c>
      <c r="D779" s="27">
        <v>0.26</v>
      </c>
      <c r="E779" s="27">
        <v>246365</v>
      </c>
      <c r="F779" s="27">
        <v>0</v>
      </c>
      <c r="G779" s="27">
        <v>145644</v>
      </c>
      <c r="H779" s="27">
        <v>0</v>
      </c>
      <c r="I779" s="27">
        <v>84320</v>
      </c>
      <c r="J779" s="27">
        <v>123541</v>
      </c>
      <c r="K779" s="27">
        <v>165114</v>
      </c>
      <c r="L779" s="27">
        <v>0</v>
      </c>
      <c r="M779" s="27">
        <v>0</v>
      </c>
      <c r="N779" s="27">
        <v>0</v>
      </c>
    </row>
    <row r="780" spans="1:15" x14ac:dyDescent="0.35">
      <c r="A780" s="26" t="s">
        <v>33</v>
      </c>
      <c r="B780" s="26" t="s">
        <v>6</v>
      </c>
      <c r="C780" s="27">
        <v>0</v>
      </c>
      <c r="D780" s="27">
        <v>0</v>
      </c>
      <c r="E780" s="27">
        <v>0</v>
      </c>
      <c r="F780" s="27">
        <v>0</v>
      </c>
      <c r="G780" s="27">
        <v>0</v>
      </c>
      <c r="H780" s="27">
        <v>17742.599999999999</v>
      </c>
      <c r="I780" s="27">
        <v>0</v>
      </c>
      <c r="J780" s="27">
        <v>8515</v>
      </c>
      <c r="K780" s="27">
        <v>0</v>
      </c>
      <c r="L780" s="27">
        <v>22598.400000000001</v>
      </c>
      <c r="M780" s="27">
        <v>8515</v>
      </c>
      <c r="N780" s="27">
        <v>17795</v>
      </c>
    </row>
    <row r="781" spans="1:15" hidden="1" x14ac:dyDescent="0.35">
      <c r="A781" s="26" t="s">
        <v>33</v>
      </c>
      <c r="B781" s="26" t="s">
        <v>10</v>
      </c>
      <c r="C781" s="27">
        <v>25.5</v>
      </c>
      <c r="D781" s="27">
        <v>118.73999999999998</v>
      </c>
      <c r="E781" s="27">
        <v>11</v>
      </c>
      <c r="F781" s="27">
        <v>3279.2000000000003</v>
      </c>
      <c r="G781" s="27">
        <v>207.60000000000002</v>
      </c>
      <c r="H781" s="27">
        <v>29</v>
      </c>
      <c r="I781" s="27">
        <v>337</v>
      </c>
      <c r="J781" s="27">
        <v>3213.06</v>
      </c>
      <c r="K781" s="27">
        <v>0</v>
      </c>
      <c r="L781" s="27">
        <v>1732.4</v>
      </c>
      <c r="M781" s="27">
        <v>11.5</v>
      </c>
      <c r="N781" s="27">
        <v>15031.87</v>
      </c>
    </row>
    <row r="782" spans="1:15" hidden="1" x14ac:dyDescent="0.35">
      <c r="A782" s="26" t="s">
        <v>33</v>
      </c>
      <c r="B782" s="26" t="s">
        <v>11</v>
      </c>
      <c r="C782" s="27">
        <v>5924</v>
      </c>
      <c r="D782" s="27">
        <v>0</v>
      </c>
      <c r="E782" s="27">
        <v>66611.259999999995</v>
      </c>
      <c r="F782" s="27">
        <v>1143.3</v>
      </c>
      <c r="G782" s="27">
        <v>14918.5</v>
      </c>
      <c r="H782" s="27">
        <v>0</v>
      </c>
      <c r="I782" s="27">
        <v>5908</v>
      </c>
      <c r="J782" s="27">
        <v>0</v>
      </c>
      <c r="K782" s="27">
        <v>16920</v>
      </c>
      <c r="L782" s="27">
        <v>0</v>
      </c>
      <c r="M782" s="27">
        <v>17672.099999999999</v>
      </c>
      <c r="N782" s="27">
        <v>45804.3</v>
      </c>
    </row>
    <row r="783" spans="1:15" hidden="1" x14ac:dyDescent="0.35">
      <c r="A783" s="26" t="s">
        <v>49</v>
      </c>
      <c r="B783" s="26" t="s">
        <v>2</v>
      </c>
      <c r="C783" s="27">
        <v>101000</v>
      </c>
      <c r="D783" s="27">
        <v>0</v>
      </c>
      <c r="E783" s="27">
        <v>0</v>
      </c>
      <c r="F783" s="27">
        <v>0</v>
      </c>
      <c r="G783" s="27">
        <v>0</v>
      </c>
      <c r="H783" s="27">
        <v>0</v>
      </c>
      <c r="I783" s="27">
        <v>0</v>
      </c>
      <c r="J783" s="27">
        <v>0</v>
      </c>
      <c r="K783" s="27">
        <v>0</v>
      </c>
      <c r="L783" s="27">
        <v>0</v>
      </c>
      <c r="M783" s="27">
        <v>0</v>
      </c>
      <c r="N783" s="27">
        <v>0</v>
      </c>
    </row>
    <row r="784" spans="1:15" hidden="1" x14ac:dyDescent="0.35">
      <c r="A784" s="26" t="s">
        <v>49</v>
      </c>
      <c r="B784" s="26" t="s">
        <v>3</v>
      </c>
      <c r="C784" s="27">
        <v>0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>
        <v>0</v>
      </c>
      <c r="K784" s="27">
        <v>0</v>
      </c>
      <c r="L784" s="27">
        <v>0</v>
      </c>
      <c r="M784" s="27">
        <v>0</v>
      </c>
      <c r="N784" s="27">
        <v>0</v>
      </c>
    </row>
    <row r="785" spans="1:15" hidden="1" x14ac:dyDescent="0.35">
      <c r="A785" s="26" t="s">
        <v>49</v>
      </c>
      <c r="B785" s="26" t="s">
        <v>4</v>
      </c>
      <c r="C785" s="27">
        <v>0</v>
      </c>
      <c r="D785" s="27">
        <v>0</v>
      </c>
      <c r="E785" s="27">
        <v>0</v>
      </c>
      <c r="F785" s="27">
        <v>0</v>
      </c>
      <c r="G785" s="27">
        <v>0</v>
      </c>
      <c r="H785" s="27">
        <v>4.28</v>
      </c>
      <c r="I785" s="27">
        <v>0</v>
      </c>
      <c r="J785" s="27">
        <v>0</v>
      </c>
      <c r="K785" s="27">
        <v>61.3</v>
      </c>
      <c r="L785" s="27">
        <v>0</v>
      </c>
      <c r="M785" s="27">
        <v>0</v>
      </c>
      <c r="N785" s="27">
        <v>21</v>
      </c>
    </row>
    <row r="786" spans="1:15" hidden="1" x14ac:dyDescent="0.35">
      <c r="A786" s="26" t="s">
        <v>49</v>
      </c>
      <c r="B786" s="26" t="s">
        <v>5</v>
      </c>
      <c r="C786" s="27">
        <v>0</v>
      </c>
      <c r="D786" s="27">
        <v>0</v>
      </c>
      <c r="E786" s="27">
        <v>0</v>
      </c>
      <c r="F786" s="27">
        <v>0</v>
      </c>
      <c r="G786" s="27">
        <v>0</v>
      </c>
      <c r="H786" s="27">
        <v>62483</v>
      </c>
      <c r="I786" s="27">
        <v>17966</v>
      </c>
      <c r="J786" s="27">
        <v>18273</v>
      </c>
      <c r="K786" s="27">
        <v>17190</v>
      </c>
      <c r="L786" s="27">
        <v>0</v>
      </c>
      <c r="M786" s="27">
        <v>0</v>
      </c>
      <c r="N786" s="27">
        <v>499</v>
      </c>
      <c r="O786" s="1">
        <f>SUBTOTAL(9,C786:N786)</f>
        <v>0</v>
      </c>
    </row>
    <row r="787" spans="1:15" x14ac:dyDescent="0.35">
      <c r="A787" s="26" t="s">
        <v>49</v>
      </c>
      <c r="B787" s="26" t="s">
        <v>6</v>
      </c>
      <c r="C787" s="27">
        <v>0</v>
      </c>
      <c r="D787" s="27">
        <v>45911.6</v>
      </c>
      <c r="E787" s="27">
        <v>49415.5</v>
      </c>
      <c r="F787" s="27">
        <v>45475.600000000006</v>
      </c>
      <c r="G787" s="27">
        <v>0</v>
      </c>
      <c r="H787" s="27">
        <v>0</v>
      </c>
      <c r="I787" s="27">
        <v>21600</v>
      </c>
      <c r="J787" s="27">
        <v>0</v>
      </c>
      <c r="K787" s="27">
        <v>24311.599999999999</v>
      </c>
      <c r="L787" s="27">
        <v>45320.88</v>
      </c>
      <c r="M787" s="27">
        <v>23081.119999999999</v>
      </c>
      <c r="N787" s="27">
        <v>0</v>
      </c>
    </row>
    <row r="788" spans="1:15" hidden="1" x14ac:dyDescent="0.35">
      <c r="A788" s="26" t="s">
        <v>49</v>
      </c>
      <c r="B788" s="26" t="s">
        <v>8</v>
      </c>
      <c r="C788" s="27">
        <v>48004.59</v>
      </c>
      <c r="D788" s="27">
        <v>0</v>
      </c>
      <c r="E788" s="27">
        <v>0</v>
      </c>
      <c r="F788" s="27">
        <v>0</v>
      </c>
      <c r="G788" s="27">
        <v>0</v>
      </c>
      <c r="H788" s="27">
        <v>0</v>
      </c>
      <c r="I788" s="27">
        <v>0</v>
      </c>
      <c r="J788" s="27">
        <v>0</v>
      </c>
      <c r="K788" s="27">
        <v>25000</v>
      </c>
      <c r="L788" s="27">
        <v>0</v>
      </c>
      <c r="M788" s="27">
        <v>0</v>
      </c>
      <c r="N788" s="27">
        <v>0</v>
      </c>
    </row>
    <row r="789" spans="1:15" hidden="1" x14ac:dyDescent="0.35">
      <c r="A789" s="26" t="s">
        <v>49</v>
      </c>
      <c r="B789" s="26" t="s">
        <v>10</v>
      </c>
      <c r="C789" s="27">
        <v>0</v>
      </c>
      <c r="D789" s="27">
        <v>30</v>
      </c>
      <c r="E789" s="27">
        <v>0</v>
      </c>
      <c r="F789" s="27">
        <v>0</v>
      </c>
      <c r="G789" s="27">
        <v>0</v>
      </c>
      <c r="H789" s="27">
        <v>19.72</v>
      </c>
      <c r="I789" s="27">
        <v>0</v>
      </c>
      <c r="J789" s="27">
        <v>15</v>
      </c>
      <c r="K789" s="27">
        <v>22.7</v>
      </c>
      <c r="L789" s="27">
        <v>233.91</v>
      </c>
      <c r="M789" s="27">
        <v>0</v>
      </c>
      <c r="N789" s="27">
        <v>28.8</v>
      </c>
    </row>
    <row r="790" spans="1:15" hidden="1" x14ac:dyDescent="0.35">
      <c r="A790" s="26" t="s">
        <v>49</v>
      </c>
      <c r="B790" s="26" t="s">
        <v>11</v>
      </c>
      <c r="C790" s="27">
        <v>66227.5</v>
      </c>
      <c r="D790" s="27">
        <v>45945.24</v>
      </c>
      <c r="E790" s="27">
        <v>17217.199999999997</v>
      </c>
      <c r="F790" s="27">
        <v>18805.800000000003</v>
      </c>
      <c r="G790" s="27">
        <v>0</v>
      </c>
      <c r="H790" s="27">
        <v>16725</v>
      </c>
      <c r="I790" s="27">
        <v>101299.55</v>
      </c>
      <c r="J790" s="27">
        <v>0</v>
      </c>
      <c r="K790" s="27">
        <v>32946</v>
      </c>
      <c r="L790" s="27">
        <v>46700.6</v>
      </c>
      <c r="M790" s="27">
        <v>72898.399999999994</v>
      </c>
      <c r="N790" s="27">
        <v>54944.2</v>
      </c>
    </row>
    <row r="791" spans="1:15" hidden="1" x14ac:dyDescent="0.35">
      <c r="A791" s="26" t="s">
        <v>117</v>
      </c>
      <c r="B791" s="26" t="s">
        <v>2</v>
      </c>
      <c r="C791" s="27">
        <v>0</v>
      </c>
      <c r="D791" s="27">
        <v>0</v>
      </c>
      <c r="E791" s="27">
        <v>0</v>
      </c>
      <c r="F791" s="27">
        <v>0</v>
      </c>
      <c r="G791" s="27">
        <v>21336</v>
      </c>
      <c r="H791" s="27">
        <v>0</v>
      </c>
      <c r="I791" s="27">
        <v>0</v>
      </c>
      <c r="J791" s="27">
        <v>0</v>
      </c>
      <c r="K791" s="27">
        <v>0</v>
      </c>
      <c r="L791" s="27">
        <v>0</v>
      </c>
      <c r="M791" s="27">
        <v>0</v>
      </c>
      <c r="N791" s="27">
        <v>0</v>
      </c>
    </row>
    <row r="792" spans="1:15" hidden="1" x14ac:dyDescent="0.35">
      <c r="A792" s="26" t="s">
        <v>117</v>
      </c>
      <c r="B792" s="26" t="s">
        <v>3</v>
      </c>
      <c r="C792" s="27">
        <v>0</v>
      </c>
      <c r="D792" s="27">
        <v>0</v>
      </c>
      <c r="E792" s="27">
        <v>0</v>
      </c>
      <c r="F792" s="27">
        <v>0</v>
      </c>
      <c r="G792" s="27">
        <v>0</v>
      </c>
      <c r="H792" s="27">
        <v>0</v>
      </c>
      <c r="I792" s="27">
        <v>0</v>
      </c>
      <c r="J792" s="27">
        <v>0</v>
      </c>
      <c r="K792" s="27">
        <v>0</v>
      </c>
      <c r="L792" s="27">
        <v>0</v>
      </c>
      <c r="M792" s="27">
        <v>0</v>
      </c>
      <c r="N792" s="27">
        <v>0</v>
      </c>
    </row>
    <row r="793" spans="1:15" hidden="1" x14ac:dyDescent="0.35">
      <c r="A793" s="26" t="s">
        <v>117</v>
      </c>
      <c r="B793" s="26" t="s">
        <v>4</v>
      </c>
      <c r="C793" s="27">
        <v>0</v>
      </c>
      <c r="D793" s="27">
        <v>312491</v>
      </c>
      <c r="E793" s="27">
        <v>0</v>
      </c>
      <c r="F793" s="27">
        <v>0</v>
      </c>
      <c r="G793" s="27">
        <v>0</v>
      </c>
      <c r="H793" s="27">
        <v>0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0</v>
      </c>
    </row>
    <row r="794" spans="1:15" hidden="1" x14ac:dyDescent="0.35">
      <c r="A794" s="26" t="s">
        <v>117</v>
      </c>
      <c r="B794" s="26" t="s">
        <v>5</v>
      </c>
      <c r="C794" s="27">
        <v>4450</v>
      </c>
      <c r="D794" s="27">
        <v>0</v>
      </c>
      <c r="E794" s="27">
        <v>0</v>
      </c>
      <c r="F794" s="27">
        <v>0</v>
      </c>
      <c r="G794" s="27">
        <v>0</v>
      </c>
      <c r="H794" s="27">
        <v>0</v>
      </c>
      <c r="I794" s="27">
        <v>0</v>
      </c>
      <c r="J794" s="27">
        <v>0</v>
      </c>
      <c r="K794" s="27">
        <v>0</v>
      </c>
      <c r="L794" s="27">
        <v>0</v>
      </c>
      <c r="M794" s="27">
        <v>0</v>
      </c>
      <c r="N794" s="27">
        <v>0</v>
      </c>
      <c r="O794" s="1">
        <f>SUBTOTAL(9,C794:N794)</f>
        <v>0</v>
      </c>
    </row>
    <row r="795" spans="1:15" x14ac:dyDescent="0.35">
      <c r="A795" s="26" t="s">
        <v>117</v>
      </c>
      <c r="B795" s="26" t="s">
        <v>6</v>
      </c>
      <c r="C795" s="27">
        <v>0</v>
      </c>
      <c r="D795" s="27">
        <v>263478</v>
      </c>
      <c r="E795" s="27">
        <v>23957</v>
      </c>
      <c r="F795" s="27">
        <v>307712</v>
      </c>
      <c r="G795" s="27">
        <v>0</v>
      </c>
      <c r="H795" s="27">
        <v>0</v>
      </c>
      <c r="I795" s="27">
        <v>0</v>
      </c>
      <c r="J795" s="27">
        <v>0</v>
      </c>
      <c r="K795" s="27">
        <v>0</v>
      </c>
      <c r="L795" s="27">
        <v>0</v>
      </c>
      <c r="M795" s="27">
        <v>0</v>
      </c>
      <c r="N795" s="27">
        <v>0</v>
      </c>
    </row>
    <row r="796" spans="1:15" hidden="1" x14ac:dyDescent="0.35">
      <c r="A796" s="26" t="s">
        <v>117</v>
      </c>
      <c r="B796" s="26" t="s">
        <v>7</v>
      </c>
      <c r="C796" s="27">
        <v>0</v>
      </c>
      <c r="D796" s="27">
        <v>0</v>
      </c>
      <c r="E796" s="27">
        <v>0</v>
      </c>
      <c r="F796" s="27">
        <v>0</v>
      </c>
      <c r="G796" s="27">
        <v>0</v>
      </c>
      <c r="H796" s="27">
        <v>1010</v>
      </c>
      <c r="I796" s="27">
        <v>0</v>
      </c>
      <c r="J796" s="27">
        <v>0</v>
      </c>
      <c r="K796" s="27">
        <v>0</v>
      </c>
      <c r="L796" s="27">
        <v>0</v>
      </c>
      <c r="M796" s="27">
        <v>0</v>
      </c>
      <c r="N796" s="27">
        <v>2626.5</v>
      </c>
    </row>
    <row r="797" spans="1:15" hidden="1" x14ac:dyDescent="0.35">
      <c r="A797" s="26" t="s">
        <v>117</v>
      </c>
      <c r="B797" s="26" t="s">
        <v>10</v>
      </c>
      <c r="C797" s="27">
        <v>0.5</v>
      </c>
      <c r="D797" s="27">
        <v>514.5</v>
      </c>
      <c r="E797" s="27">
        <v>0.3</v>
      </c>
      <c r="F797" s="27">
        <v>0</v>
      </c>
      <c r="G797" s="27">
        <v>12</v>
      </c>
      <c r="H797" s="27">
        <v>0</v>
      </c>
      <c r="I797" s="27">
        <v>113.5</v>
      </c>
      <c r="J797" s="27">
        <v>0.5</v>
      </c>
      <c r="K797" s="27">
        <v>0</v>
      </c>
      <c r="L797" s="27">
        <v>0</v>
      </c>
      <c r="M797" s="27">
        <v>0</v>
      </c>
      <c r="N797" s="27">
        <v>0</v>
      </c>
    </row>
    <row r="798" spans="1:15" hidden="1" x14ac:dyDescent="0.35">
      <c r="A798" s="26" t="s">
        <v>117</v>
      </c>
      <c r="B798" s="26" t="s">
        <v>11</v>
      </c>
      <c r="C798" s="27">
        <v>0</v>
      </c>
      <c r="D798" s="27">
        <v>8434.4</v>
      </c>
      <c r="E798" s="27">
        <v>2828.85</v>
      </c>
      <c r="F798" s="27">
        <v>0</v>
      </c>
      <c r="G798" s="27">
        <v>0</v>
      </c>
      <c r="H798" s="27">
        <v>9459.9</v>
      </c>
      <c r="I798" s="27">
        <v>0</v>
      </c>
      <c r="J798" s="27">
        <v>5855.28</v>
      </c>
      <c r="K798" s="27">
        <v>384</v>
      </c>
      <c r="L798" s="27">
        <v>0</v>
      </c>
      <c r="M798" s="27">
        <v>0</v>
      </c>
      <c r="N798" s="27">
        <v>5255.2</v>
      </c>
    </row>
    <row r="799" spans="1:15" hidden="1" x14ac:dyDescent="0.35">
      <c r="A799" s="26" t="s">
        <v>106</v>
      </c>
      <c r="B799" s="26" t="s">
        <v>3</v>
      </c>
      <c r="C799" s="27">
        <v>0</v>
      </c>
      <c r="D799" s="27">
        <v>0</v>
      </c>
      <c r="E799" s="27">
        <v>0</v>
      </c>
      <c r="F799" s="27">
        <v>0</v>
      </c>
      <c r="G799" s="27">
        <v>0</v>
      </c>
      <c r="H799" s="27">
        <v>0</v>
      </c>
      <c r="I799" s="27">
        <v>0</v>
      </c>
      <c r="J799" s="27">
        <v>0</v>
      </c>
      <c r="K799" s="27">
        <v>0</v>
      </c>
      <c r="L799" s="27">
        <v>0</v>
      </c>
      <c r="M799" s="27">
        <v>0</v>
      </c>
      <c r="N799" s="27">
        <v>0</v>
      </c>
    </row>
    <row r="800" spans="1:15" hidden="1" x14ac:dyDescent="0.35">
      <c r="A800" s="26" t="s">
        <v>106</v>
      </c>
      <c r="B800" s="26" t="s">
        <v>4</v>
      </c>
      <c r="C800" s="27">
        <v>972</v>
      </c>
      <c r="D800" s="27">
        <v>0</v>
      </c>
      <c r="E800" s="27">
        <v>792</v>
      </c>
      <c r="F800" s="27">
        <v>0</v>
      </c>
      <c r="G800" s="27">
        <v>12</v>
      </c>
      <c r="H800" s="27">
        <v>1188</v>
      </c>
      <c r="I800" s="27">
        <v>396</v>
      </c>
      <c r="J800" s="27">
        <v>792</v>
      </c>
      <c r="K800" s="27">
        <v>1980</v>
      </c>
      <c r="L800" s="27">
        <v>0</v>
      </c>
      <c r="M800" s="27">
        <v>0</v>
      </c>
      <c r="N800" s="27">
        <v>0</v>
      </c>
    </row>
    <row r="801" spans="1:15" hidden="1" x14ac:dyDescent="0.35">
      <c r="A801" s="26" t="s">
        <v>106</v>
      </c>
      <c r="B801" s="26" t="s">
        <v>5</v>
      </c>
      <c r="C801" s="27">
        <v>0</v>
      </c>
      <c r="D801" s="27">
        <v>0</v>
      </c>
      <c r="E801" s="27">
        <v>0</v>
      </c>
      <c r="F801" s="27">
        <v>19872</v>
      </c>
      <c r="G801" s="27">
        <v>0</v>
      </c>
      <c r="H801" s="27">
        <v>0</v>
      </c>
      <c r="I801" s="27">
        <v>0</v>
      </c>
      <c r="J801" s="27">
        <v>0</v>
      </c>
      <c r="K801" s="27">
        <v>0</v>
      </c>
      <c r="L801" s="27">
        <v>0</v>
      </c>
      <c r="M801" s="27">
        <v>0</v>
      </c>
      <c r="N801" s="27">
        <v>1388</v>
      </c>
      <c r="O801" s="1">
        <f>SUBTOTAL(9,C801:N801)</f>
        <v>0</v>
      </c>
    </row>
    <row r="802" spans="1:15" x14ac:dyDescent="0.35">
      <c r="A802" s="26" t="s">
        <v>106</v>
      </c>
      <c r="B802" s="26" t="s">
        <v>6</v>
      </c>
      <c r="C802" s="27">
        <v>20141.699999999997</v>
      </c>
      <c r="D802" s="27">
        <v>20144.89</v>
      </c>
      <c r="E802" s="27">
        <v>20053.939999999999</v>
      </c>
      <c r="F802" s="27">
        <v>0</v>
      </c>
      <c r="G802" s="27">
        <v>20171.64</v>
      </c>
      <c r="H802" s="27">
        <v>20543.66</v>
      </c>
      <c r="I802" s="27">
        <v>0</v>
      </c>
      <c r="J802" s="27">
        <v>0</v>
      </c>
      <c r="K802" s="27">
        <v>20630.57</v>
      </c>
      <c r="L802" s="27">
        <v>41173.160000000003</v>
      </c>
      <c r="M802" s="27">
        <v>0</v>
      </c>
      <c r="N802" s="27">
        <v>0</v>
      </c>
    </row>
    <row r="803" spans="1:15" hidden="1" x14ac:dyDescent="0.35">
      <c r="A803" s="26" t="s">
        <v>106</v>
      </c>
      <c r="B803" s="26" t="s">
        <v>8</v>
      </c>
      <c r="C803" s="27">
        <v>0</v>
      </c>
      <c r="D803" s="27">
        <v>40340</v>
      </c>
      <c r="E803" s="27">
        <v>19685.099999999999</v>
      </c>
      <c r="F803" s="27">
        <v>19854.490000000002</v>
      </c>
      <c r="G803" s="27">
        <v>0</v>
      </c>
      <c r="H803" s="27">
        <v>13700</v>
      </c>
      <c r="I803" s="27">
        <v>0</v>
      </c>
      <c r="J803" s="27">
        <v>19711.82</v>
      </c>
      <c r="K803" s="27">
        <v>0</v>
      </c>
      <c r="L803" s="27">
        <v>81495</v>
      </c>
      <c r="M803" s="27">
        <v>19541.55</v>
      </c>
      <c r="N803" s="27">
        <v>19708.259999999998</v>
      </c>
    </row>
    <row r="804" spans="1:15" hidden="1" x14ac:dyDescent="0.35">
      <c r="A804" s="26" t="s">
        <v>106</v>
      </c>
      <c r="B804" s="26" t="s">
        <v>10</v>
      </c>
      <c r="C804" s="27">
        <v>36196</v>
      </c>
      <c r="D804" s="27">
        <v>47488</v>
      </c>
      <c r="E804" s="27">
        <v>0</v>
      </c>
      <c r="F804" s="27">
        <v>6570.96</v>
      </c>
      <c r="G804" s="27">
        <v>0</v>
      </c>
      <c r="H804" s="27">
        <v>0</v>
      </c>
      <c r="I804" s="27">
        <v>0</v>
      </c>
      <c r="J804" s="27">
        <v>5.5</v>
      </c>
      <c r="K804" s="27">
        <v>951.5</v>
      </c>
      <c r="L804" s="27">
        <v>366</v>
      </c>
      <c r="M804" s="27">
        <v>0</v>
      </c>
      <c r="N804" s="27">
        <v>0</v>
      </c>
    </row>
    <row r="805" spans="1:15" hidden="1" x14ac:dyDescent="0.35">
      <c r="A805" s="26" t="s">
        <v>106</v>
      </c>
      <c r="B805" s="26" t="s">
        <v>11</v>
      </c>
      <c r="C805" s="27">
        <v>52328</v>
      </c>
      <c r="D805" s="27">
        <v>0</v>
      </c>
      <c r="E805" s="27">
        <v>42074.1</v>
      </c>
      <c r="F805" s="27">
        <v>0</v>
      </c>
      <c r="G805" s="27">
        <v>17636</v>
      </c>
      <c r="H805" s="27">
        <v>65545</v>
      </c>
      <c r="I805" s="27">
        <v>63303.500000000007</v>
      </c>
      <c r="J805" s="27">
        <v>44703.3</v>
      </c>
      <c r="K805" s="27">
        <v>124810.1</v>
      </c>
      <c r="L805" s="27">
        <v>0</v>
      </c>
      <c r="M805" s="27">
        <v>23180</v>
      </c>
      <c r="N805" s="27">
        <v>10831</v>
      </c>
    </row>
    <row r="806" spans="1:15" x14ac:dyDescent="0.35">
      <c r="A806" s="26" t="s">
        <v>113</v>
      </c>
      <c r="B806" s="26" t="s">
        <v>6</v>
      </c>
      <c r="C806" s="27">
        <v>178740</v>
      </c>
      <c r="D806" s="27">
        <v>25332</v>
      </c>
      <c r="E806" s="27">
        <v>0</v>
      </c>
      <c r="F806" s="27">
        <v>153408</v>
      </c>
      <c r="G806" s="27">
        <v>25067.64</v>
      </c>
      <c r="H806" s="27">
        <v>0</v>
      </c>
      <c r="I806" s="27">
        <v>73625.600000000006</v>
      </c>
      <c r="J806" s="27">
        <v>0</v>
      </c>
      <c r="K806" s="27">
        <v>48516.800000000003</v>
      </c>
      <c r="L806" s="27">
        <v>25108.799999999999</v>
      </c>
      <c r="M806" s="27">
        <v>0</v>
      </c>
      <c r="N806" s="27">
        <v>0</v>
      </c>
    </row>
    <row r="807" spans="1:15" hidden="1" x14ac:dyDescent="0.35">
      <c r="A807" s="26" t="s">
        <v>113</v>
      </c>
      <c r="B807" s="26" t="s">
        <v>10</v>
      </c>
      <c r="C807" s="27">
        <v>0</v>
      </c>
      <c r="D807" s="27">
        <v>0</v>
      </c>
      <c r="E807" s="27">
        <v>5</v>
      </c>
      <c r="F807" s="27">
        <v>140</v>
      </c>
      <c r="G807" s="27">
        <v>0</v>
      </c>
      <c r="H807" s="27">
        <v>0</v>
      </c>
      <c r="I807" s="27">
        <v>0</v>
      </c>
      <c r="J807" s="27">
        <v>14000</v>
      </c>
      <c r="K807" s="27">
        <v>125</v>
      </c>
      <c r="L807" s="27">
        <v>0</v>
      </c>
      <c r="M807" s="27">
        <v>0</v>
      </c>
      <c r="N807" s="27">
        <v>0</v>
      </c>
    </row>
    <row r="808" spans="1:15" hidden="1" x14ac:dyDescent="0.35">
      <c r="A808" s="26" t="s">
        <v>113</v>
      </c>
      <c r="B808" s="26" t="s">
        <v>11</v>
      </c>
      <c r="C808" s="27">
        <v>0</v>
      </c>
      <c r="D808" s="27">
        <v>17169.599999999999</v>
      </c>
      <c r="E808" s="27">
        <v>51508.800000000003</v>
      </c>
      <c r="F808" s="27">
        <v>50377.30000000001</v>
      </c>
      <c r="G808" s="27">
        <v>0</v>
      </c>
      <c r="H808" s="27">
        <v>34351.5</v>
      </c>
      <c r="I808" s="27">
        <v>67751.3</v>
      </c>
      <c r="J808" s="27">
        <v>32401.7</v>
      </c>
      <c r="K808" s="27">
        <v>84020.9</v>
      </c>
      <c r="L808" s="27">
        <v>16958.400000000001</v>
      </c>
      <c r="M808" s="27">
        <v>50503.399999999994</v>
      </c>
      <c r="N808" s="27">
        <v>0</v>
      </c>
    </row>
    <row r="809" spans="1:15" hidden="1" x14ac:dyDescent="0.35">
      <c r="A809" s="26" t="s">
        <v>31</v>
      </c>
      <c r="B809" s="26" t="s">
        <v>3</v>
      </c>
      <c r="C809" s="27">
        <v>0</v>
      </c>
      <c r="D809" s="27">
        <v>0</v>
      </c>
      <c r="E809" s="27">
        <v>0</v>
      </c>
      <c r="F809" s="27">
        <v>0</v>
      </c>
      <c r="G809" s="27">
        <v>0</v>
      </c>
      <c r="H809" s="27">
        <v>0</v>
      </c>
      <c r="I809" s="27">
        <v>0</v>
      </c>
      <c r="J809" s="27">
        <v>0</v>
      </c>
      <c r="K809" s="27">
        <v>0</v>
      </c>
      <c r="L809" s="27">
        <v>0</v>
      </c>
      <c r="M809" s="27">
        <v>0</v>
      </c>
      <c r="N809" s="27">
        <v>0</v>
      </c>
    </row>
    <row r="810" spans="1:15" hidden="1" x14ac:dyDescent="0.35">
      <c r="A810" s="26" t="s">
        <v>31</v>
      </c>
      <c r="B810" s="26" t="s">
        <v>5</v>
      </c>
      <c r="C810" s="27">
        <v>0</v>
      </c>
      <c r="D810" s="27">
        <v>0</v>
      </c>
      <c r="E810" s="27">
        <v>0</v>
      </c>
      <c r="F810" s="27">
        <v>0</v>
      </c>
      <c r="G810" s="27">
        <v>0</v>
      </c>
      <c r="H810" s="27">
        <v>0</v>
      </c>
      <c r="I810" s="27">
        <v>0</v>
      </c>
      <c r="J810" s="27">
        <v>0</v>
      </c>
      <c r="K810" s="27">
        <v>42372</v>
      </c>
      <c r="L810" s="27">
        <v>0</v>
      </c>
      <c r="M810" s="27">
        <v>21945</v>
      </c>
      <c r="N810" s="27">
        <v>21945</v>
      </c>
      <c r="O810" s="1">
        <f>SUBTOTAL(9,C810:N810)</f>
        <v>0</v>
      </c>
    </row>
    <row r="811" spans="1:15" x14ac:dyDescent="0.35">
      <c r="A811" s="26" t="s">
        <v>31</v>
      </c>
      <c r="B811" s="26" t="s">
        <v>6</v>
      </c>
      <c r="C811" s="27">
        <v>0</v>
      </c>
      <c r="D811" s="27">
        <v>122859.72</v>
      </c>
      <c r="E811" s="27">
        <v>74807.02</v>
      </c>
      <c r="F811" s="27">
        <v>24297.14</v>
      </c>
      <c r="G811" s="27">
        <v>0</v>
      </c>
      <c r="H811" s="27">
        <v>0</v>
      </c>
      <c r="I811" s="27">
        <v>24928.9</v>
      </c>
      <c r="J811" s="27">
        <v>24879.43</v>
      </c>
      <c r="K811" s="27">
        <v>24983.25</v>
      </c>
      <c r="L811" s="27">
        <v>0</v>
      </c>
      <c r="M811" s="27">
        <v>24725.200000000001</v>
      </c>
      <c r="N811" s="27">
        <v>49983.42</v>
      </c>
    </row>
    <row r="812" spans="1:15" hidden="1" x14ac:dyDescent="0.35">
      <c r="A812" s="26" t="s">
        <v>31</v>
      </c>
      <c r="B812" s="26" t="s">
        <v>8</v>
      </c>
      <c r="C812" s="27">
        <v>0</v>
      </c>
      <c r="D812" s="27">
        <v>20959</v>
      </c>
      <c r="E812" s="27">
        <v>55276</v>
      </c>
      <c r="F812" s="27">
        <v>27534</v>
      </c>
      <c r="G812" s="27">
        <v>0</v>
      </c>
      <c r="H812" s="27">
        <v>80100</v>
      </c>
      <c r="I812" s="27">
        <v>0</v>
      </c>
      <c r="J812" s="27">
        <v>0</v>
      </c>
      <c r="K812" s="27">
        <v>0</v>
      </c>
      <c r="L812" s="27">
        <v>0</v>
      </c>
      <c r="M812" s="27">
        <v>0</v>
      </c>
      <c r="N812" s="27">
        <v>0</v>
      </c>
    </row>
    <row r="813" spans="1:15" hidden="1" x14ac:dyDescent="0.35">
      <c r="A813" s="26" t="s">
        <v>31</v>
      </c>
      <c r="B813" s="26" t="s">
        <v>10</v>
      </c>
      <c r="C813" s="27">
        <v>0</v>
      </c>
      <c r="D813" s="27">
        <v>719.74</v>
      </c>
      <c r="E813" s="27">
        <v>0</v>
      </c>
      <c r="F813" s="27">
        <v>9.8000000000000007</v>
      </c>
      <c r="G813" s="27">
        <v>0</v>
      </c>
      <c r="H813" s="27">
        <v>0</v>
      </c>
      <c r="I813" s="27">
        <v>0</v>
      </c>
      <c r="J813" s="27">
        <v>0</v>
      </c>
      <c r="K813" s="27">
        <v>0</v>
      </c>
      <c r="L813" s="27">
        <v>0</v>
      </c>
      <c r="M813" s="27">
        <v>4.6399999999999997</v>
      </c>
      <c r="N813" s="27">
        <v>0</v>
      </c>
    </row>
    <row r="814" spans="1:15" hidden="1" x14ac:dyDescent="0.35">
      <c r="A814" s="26" t="s">
        <v>31</v>
      </c>
      <c r="B814" s="26" t="s">
        <v>11</v>
      </c>
      <c r="C814" s="27">
        <v>83525.7</v>
      </c>
      <c r="D814" s="27">
        <v>0</v>
      </c>
      <c r="E814" s="27">
        <v>0</v>
      </c>
      <c r="F814" s="27">
        <v>101465</v>
      </c>
      <c r="G814" s="27">
        <v>0</v>
      </c>
      <c r="H814" s="27">
        <v>31895</v>
      </c>
      <c r="I814" s="27">
        <v>17496</v>
      </c>
      <c r="J814" s="27">
        <v>39533.100000000006</v>
      </c>
      <c r="K814" s="27">
        <v>0</v>
      </c>
      <c r="L814" s="27">
        <v>0</v>
      </c>
      <c r="M814" s="27">
        <v>13062</v>
      </c>
      <c r="N814" s="27">
        <v>14316.5</v>
      </c>
    </row>
    <row r="815" spans="1:15" hidden="1" x14ac:dyDescent="0.35">
      <c r="A815" s="26" t="s">
        <v>124</v>
      </c>
      <c r="B815" s="26" t="s">
        <v>4</v>
      </c>
      <c r="C815" s="27">
        <v>0</v>
      </c>
      <c r="D815" s="27">
        <v>0</v>
      </c>
      <c r="E815" s="27">
        <v>0</v>
      </c>
      <c r="F815" s="27">
        <v>0</v>
      </c>
      <c r="G815" s="27">
        <v>11840</v>
      </c>
      <c r="H815" s="27">
        <v>0</v>
      </c>
      <c r="I815" s="27">
        <v>0</v>
      </c>
      <c r="J815" s="27">
        <v>0</v>
      </c>
      <c r="K815" s="27">
        <v>0</v>
      </c>
      <c r="L815" s="27">
        <v>0</v>
      </c>
      <c r="M815" s="27">
        <v>0</v>
      </c>
      <c r="N815" s="27">
        <v>0</v>
      </c>
    </row>
    <row r="816" spans="1:15" hidden="1" x14ac:dyDescent="0.35">
      <c r="A816" s="26" t="s">
        <v>124</v>
      </c>
      <c r="B816" s="26" t="s">
        <v>5</v>
      </c>
      <c r="C816" s="27">
        <v>107932.8</v>
      </c>
      <c r="D816" s="27">
        <v>20976</v>
      </c>
      <c r="E816" s="27">
        <v>127806.39999999999</v>
      </c>
      <c r="F816" s="27">
        <v>104440</v>
      </c>
      <c r="G816" s="27">
        <v>188072.19999999998</v>
      </c>
      <c r="H816" s="27">
        <v>102081.4</v>
      </c>
      <c r="I816" s="27">
        <v>40855.199999999997</v>
      </c>
      <c r="J816" s="27">
        <v>20203.400000000001</v>
      </c>
      <c r="K816" s="27">
        <v>0</v>
      </c>
      <c r="L816" s="27">
        <v>0</v>
      </c>
      <c r="M816" s="27">
        <v>0</v>
      </c>
      <c r="N816" s="27">
        <v>0</v>
      </c>
      <c r="O816" s="1">
        <f>SUBTOTAL(9,C816:N816)</f>
        <v>0</v>
      </c>
    </row>
    <row r="817" spans="1:15" hidden="1" x14ac:dyDescent="0.35">
      <c r="A817" s="26" t="s">
        <v>124</v>
      </c>
      <c r="B817" s="26" t="s">
        <v>8</v>
      </c>
      <c r="C817" s="27">
        <v>0</v>
      </c>
      <c r="D817" s="27">
        <v>0</v>
      </c>
      <c r="E817" s="27">
        <v>0</v>
      </c>
      <c r="F817" s="27">
        <v>0</v>
      </c>
      <c r="G817" s="27">
        <v>0</v>
      </c>
      <c r="H817" s="27">
        <v>0</v>
      </c>
      <c r="I817" s="27">
        <v>6701.32</v>
      </c>
      <c r="J817" s="27">
        <v>0</v>
      </c>
      <c r="K817" s="27">
        <v>0</v>
      </c>
      <c r="L817" s="27">
        <v>0</v>
      </c>
      <c r="M817" s="27">
        <v>0</v>
      </c>
      <c r="N817" s="27">
        <v>0</v>
      </c>
    </row>
    <row r="818" spans="1:15" hidden="1" x14ac:dyDescent="0.35">
      <c r="A818" s="26" t="s">
        <v>124</v>
      </c>
      <c r="B818" s="26" t="s">
        <v>10</v>
      </c>
      <c r="C818" s="27">
        <v>0</v>
      </c>
      <c r="D818" s="27">
        <v>0</v>
      </c>
      <c r="E818" s="27">
        <v>35.46</v>
      </c>
      <c r="F818" s="27">
        <v>53.9</v>
      </c>
      <c r="G818" s="27">
        <v>0</v>
      </c>
      <c r="H818" s="27">
        <v>0</v>
      </c>
      <c r="I818" s="27">
        <v>0</v>
      </c>
      <c r="J818" s="27">
        <v>0</v>
      </c>
      <c r="K818" s="27">
        <v>0</v>
      </c>
      <c r="L818" s="27">
        <v>0</v>
      </c>
      <c r="M818" s="27">
        <v>0</v>
      </c>
      <c r="N818" s="27">
        <v>398</v>
      </c>
    </row>
    <row r="819" spans="1:15" hidden="1" x14ac:dyDescent="0.35">
      <c r="A819" s="26" t="s">
        <v>124</v>
      </c>
      <c r="B819" s="26" t="s">
        <v>11</v>
      </c>
      <c r="C819" s="27">
        <v>4633.2</v>
      </c>
      <c r="D819" s="27">
        <v>6234.7000000000007</v>
      </c>
      <c r="E819" s="27">
        <v>0</v>
      </c>
      <c r="F819" s="27">
        <v>17889.2</v>
      </c>
      <c r="G819" s="27">
        <v>17184.8</v>
      </c>
      <c r="H819" s="27">
        <v>0</v>
      </c>
      <c r="I819" s="27">
        <v>0</v>
      </c>
      <c r="J819" s="27">
        <v>0</v>
      </c>
      <c r="K819" s="27">
        <v>0</v>
      </c>
      <c r="L819" s="27">
        <v>8424.4</v>
      </c>
      <c r="M819" s="27">
        <v>7393.1</v>
      </c>
      <c r="N819" s="27">
        <v>0</v>
      </c>
    </row>
    <row r="820" spans="1:15" hidden="1" x14ac:dyDescent="0.35">
      <c r="A820" s="26" t="s">
        <v>63</v>
      </c>
      <c r="B820" s="26" t="s">
        <v>3</v>
      </c>
      <c r="C820" s="27">
        <v>0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>
        <v>0</v>
      </c>
      <c r="K820" s="27">
        <v>0</v>
      </c>
      <c r="L820" s="27">
        <v>0</v>
      </c>
      <c r="M820" s="27">
        <v>0</v>
      </c>
      <c r="N820" s="27">
        <v>0</v>
      </c>
    </row>
    <row r="821" spans="1:15" hidden="1" x14ac:dyDescent="0.35">
      <c r="A821" s="26" t="s">
        <v>63</v>
      </c>
      <c r="B821" s="26" t="s">
        <v>4</v>
      </c>
      <c r="C821" s="27">
        <v>0</v>
      </c>
      <c r="D821" s="27">
        <v>17.5</v>
      </c>
      <c r="E821" s="27">
        <v>0</v>
      </c>
      <c r="F821" s="27">
        <v>23563</v>
      </c>
      <c r="G821" s="27">
        <v>0</v>
      </c>
      <c r="H821" s="27">
        <v>0</v>
      </c>
      <c r="I821" s="27">
        <v>0</v>
      </c>
      <c r="J821" s="27">
        <v>0</v>
      </c>
      <c r="K821" s="27">
        <v>0</v>
      </c>
      <c r="L821" s="27">
        <v>0</v>
      </c>
      <c r="M821" s="27">
        <v>0</v>
      </c>
      <c r="N821" s="27">
        <v>24102</v>
      </c>
    </row>
    <row r="822" spans="1:15" hidden="1" x14ac:dyDescent="0.35">
      <c r="A822" s="26" t="s">
        <v>63</v>
      </c>
      <c r="B822" s="26" t="s">
        <v>5</v>
      </c>
      <c r="C822" s="27">
        <v>41840</v>
      </c>
      <c r="D822" s="27">
        <v>20902</v>
      </c>
      <c r="E822" s="27">
        <v>0</v>
      </c>
      <c r="F822" s="27">
        <v>20902</v>
      </c>
      <c r="G822" s="27">
        <v>20902</v>
      </c>
      <c r="H822" s="27">
        <v>24504</v>
      </c>
      <c r="I822" s="27">
        <v>45406</v>
      </c>
      <c r="J822" s="27">
        <v>45406</v>
      </c>
      <c r="K822" s="27">
        <v>0</v>
      </c>
      <c r="L822" s="27">
        <v>91354</v>
      </c>
      <c r="M822" s="27">
        <v>0</v>
      </c>
      <c r="N822" s="27">
        <v>0</v>
      </c>
      <c r="O822" s="1">
        <f>SUBTOTAL(9,C822:N822)</f>
        <v>0</v>
      </c>
    </row>
    <row r="823" spans="1:15" x14ac:dyDescent="0.35">
      <c r="A823" s="26" t="s">
        <v>63</v>
      </c>
      <c r="B823" s="26" t="s">
        <v>6</v>
      </c>
      <c r="C823" s="27">
        <v>15548.58</v>
      </c>
      <c r="D823" s="27">
        <v>15548.58</v>
      </c>
      <c r="E823" s="27">
        <v>0</v>
      </c>
      <c r="F823" s="27">
        <v>15818.58</v>
      </c>
      <c r="G823" s="27">
        <v>0</v>
      </c>
      <c r="H823" s="27">
        <v>21865.19</v>
      </c>
      <c r="I823" s="27">
        <v>67</v>
      </c>
      <c r="J823" s="27">
        <v>21505.94</v>
      </c>
      <c r="K823" s="27">
        <v>0</v>
      </c>
      <c r="L823" s="27">
        <v>21505.94</v>
      </c>
      <c r="M823" s="27">
        <v>0</v>
      </c>
      <c r="N823" s="27">
        <v>48000</v>
      </c>
    </row>
    <row r="824" spans="1:15" hidden="1" x14ac:dyDescent="0.35">
      <c r="A824" s="26" t="s">
        <v>63</v>
      </c>
      <c r="B824" s="26" t="s">
        <v>8</v>
      </c>
      <c r="C824" s="27">
        <v>0</v>
      </c>
      <c r="D824" s="27">
        <v>0</v>
      </c>
      <c r="E824" s="27">
        <v>22120</v>
      </c>
      <c r="F824" s="27">
        <v>0</v>
      </c>
      <c r="G824" s="27">
        <v>0</v>
      </c>
      <c r="H824" s="27">
        <v>20919</v>
      </c>
      <c r="I824" s="27">
        <v>0</v>
      </c>
      <c r="J824" s="27">
        <v>0</v>
      </c>
      <c r="K824" s="27">
        <v>0</v>
      </c>
      <c r="L824" s="27">
        <v>0</v>
      </c>
      <c r="M824" s="27">
        <v>0</v>
      </c>
      <c r="N824" s="27">
        <v>0</v>
      </c>
    </row>
    <row r="825" spans="1:15" hidden="1" x14ac:dyDescent="0.35">
      <c r="A825" s="26" t="s">
        <v>63</v>
      </c>
      <c r="B825" s="26" t="s">
        <v>10</v>
      </c>
      <c r="C825" s="27">
        <v>23419</v>
      </c>
      <c r="D825" s="27">
        <v>34320</v>
      </c>
      <c r="E825" s="27">
        <v>1.2999999999999998</v>
      </c>
      <c r="F825" s="27">
        <v>12</v>
      </c>
      <c r="G825" s="27">
        <v>0</v>
      </c>
      <c r="H825" s="27">
        <v>17</v>
      </c>
      <c r="I825" s="27">
        <v>8</v>
      </c>
      <c r="J825" s="27">
        <v>0.8</v>
      </c>
      <c r="K825" s="27">
        <v>2000</v>
      </c>
      <c r="L825" s="27">
        <v>2</v>
      </c>
      <c r="M825" s="27">
        <v>24074</v>
      </c>
      <c r="N825" s="27">
        <v>21055.5</v>
      </c>
    </row>
    <row r="826" spans="1:15" hidden="1" x14ac:dyDescent="0.35">
      <c r="A826" s="26" t="s">
        <v>63</v>
      </c>
      <c r="B826" s="26" t="s">
        <v>11</v>
      </c>
      <c r="C826" s="27">
        <v>18388.8</v>
      </c>
      <c r="D826" s="27">
        <v>18382.399999999998</v>
      </c>
      <c r="E826" s="27">
        <v>0</v>
      </c>
      <c r="F826" s="27">
        <v>18624</v>
      </c>
      <c r="G826" s="27">
        <v>0</v>
      </c>
      <c r="H826" s="27">
        <v>18521.599999999999</v>
      </c>
      <c r="I826" s="27">
        <v>0</v>
      </c>
      <c r="J826" s="27">
        <v>18191.599999999999</v>
      </c>
      <c r="K826" s="27">
        <v>0</v>
      </c>
      <c r="L826" s="27">
        <v>18542</v>
      </c>
      <c r="M826" s="27">
        <v>0</v>
      </c>
      <c r="N826" s="27">
        <v>923.99999999999989</v>
      </c>
    </row>
    <row r="827" spans="1:15" hidden="1" x14ac:dyDescent="0.35">
      <c r="A827" s="26" t="s">
        <v>91</v>
      </c>
      <c r="B827" s="26" t="s">
        <v>4</v>
      </c>
      <c r="C827" s="27">
        <v>0</v>
      </c>
      <c r="D827" s="27">
        <v>11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>
        <v>0</v>
      </c>
      <c r="K827" s="27">
        <v>0</v>
      </c>
      <c r="L827" s="27">
        <v>0</v>
      </c>
      <c r="M827" s="27">
        <v>0</v>
      </c>
      <c r="N827" s="27">
        <v>0</v>
      </c>
    </row>
    <row r="828" spans="1:15" hidden="1" x14ac:dyDescent="0.35">
      <c r="A828" s="26" t="s">
        <v>91</v>
      </c>
      <c r="B828" s="26" t="s">
        <v>5</v>
      </c>
      <c r="C828" s="27">
        <v>0</v>
      </c>
      <c r="D828" s="27">
        <v>20840</v>
      </c>
      <c r="E828" s="27">
        <v>0</v>
      </c>
      <c r="F828" s="27">
        <v>41320</v>
      </c>
      <c r="G828" s="27">
        <v>0</v>
      </c>
      <c r="H828" s="27">
        <v>163168</v>
      </c>
      <c r="I828" s="27">
        <v>102281</v>
      </c>
      <c r="J828" s="27">
        <v>62606</v>
      </c>
      <c r="K828" s="27">
        <v>62688</v>
      </c>
      <c r="L828" s="27">
        <v>85360</v>
      </c>
      <c r="M828" s="27">
        <v>41800</v>
      </c>
      <c r="N828" s="27">
        <v>20900</v>
      </c>
      <c r="O828" s="1">
        <f>SUBTOTAL(9,C828:N828)</f>
        <v>0</v>
      </c>
    </row>
    <row r="829" spans="1:15" hidden="1" x14ac:dyDescent="0.35">
      <c r="A829" s="26" t="s">
        <v>91</v>
      </c>
      <c r="B829" s="26" t="s">
        <v>10</v>
      </c>
      <c r="C829" s="27">
        <v>0</v>
      </c>
      <c r="D829" s="27">
        <v>417</v>
      </c>
      <c r="E829" s="27">
        <v>1</v>
      </c>
      <c r="F829" s="27">
        <v>32494.68</v>
      </c>
      <c r="G829" s="27">
        <v>0</v>
      </c>
      <c r="H829" s="27">
        <v>0</v>
      </c>
      <c r="I829" s="27">
        <v>0</v>
      </c>
      <c r="J829" s="27">
        <v>0</v>
      </c>
      <c r="K829" s="27">
        <v>1.5</v>
      </c>
      <c r="L829" s="27">
        <v>0</v>
      </c>
      <c r="M829" s="27">
        <v>0</v>
      </c>
      <c r="N829" s="27">
        <v>280</v>
      </c>
    </row>
    <row r="830" spans="1:15" hidden="1" x14ac:dyDescent="0.35">
      <c r="A830" s="26" t="s">
        <v>91</v>
      </c>
      <c r="B830" s="26" t="s">
        <v>11</v>
      </c>
      <c r="C830" s="27">
        <v>0</v>
      </c>
      <c r="D830" s="27">
        <v>0</v>
      </c>
      <c r="E830" s="27">
        <v>23337</v>
      </c>
      <c r="F830" s="27">
        <v>0</v>
      </c>
      <c r="G830" s="27">
        <v>22963</v>
      </c>
      <c r="H830" s="27">
        <v>0</v>
      </c>
      <c r="I830" s="27">
        <v>0</v>
      </c>
      <c r="J830" s="27">
        <v>0</v>
      </c>
      <c r="K830" s="27">
        <v>0</v>
      </c>
      <c r="L830" s="27">
        <v>0</v>
      </c>
      <c r="M830" s="27">
        <v>22068</v>
      </c>
      <c r="N830" s="27">
        <v>23015</v>
      </c>
    </row>
    <row r="831" spans="1:15" x14ac:dyDescent="0.35">
      <c r="A831" s="26" t="s">
        <v>138</v>
      </c>
      <c r="B831" s="26" t="s">
        <v>6</v>
      </c>
      <c r="C831" s="27">
        <v>0</v>
      </c>
      <c r="D831" s="27">
        <v>52130</v>
      </c>
      <c r="E831" s="27">
        <v>26068.799999999999</v>
      </c>
      <c r="F831" s="27">
        <v>19084.8</v>
      </c>
      <c r="G831" s="27">
        <v>0</v>
      </c>
      <c r="H831" s="27">
        <v>0</v>
      </c>
      <c r="I831" s="27">
        <v>0</v>
      </c>
      <c r="J831" s="27">
        <v>0</v>
      </c>
      <c r="K831" s="27">
        <v>0</v>
      </c>
      <c r="L831" s="27">
        <v>0</v>
      </c>
      <c r="M831" s="27">
        <v>0</v>
      </c>
      <c r="N831" s="27">
        <v>0</v>
      </c>
    </row>
    <row r="832" spans="1:15" hidden="1" x14ac:dyDescent="0.35">
      <c r="A832" s="26" t="s">
        <v>138</v>
      </c>
      <c r="B832" s="26" t="s">
        <v>10</v>
      </c>
      <c r="C832" s="27">
        <v>0</v>
      </c>
      <c r="D832" s="27">
        <v>0.5</v>
      </c>
      <c r="E832" s="27">
        <v>0.6</v>
      </c>
      <c r="F832" s="27">
        <v>2.52</v>
      </c>
      <c r="G832" s="27">
        <v>0</v>
      </c>
      <c r="H832" s="27">
        <v>0</v>
      </c>
      <c r="I832" s="27">
        <v>0</v>
      </c>
      <c r="J832" s="27">
        <v>0</v>
      </c>
      <c r="K832" s="27">
        <v>56674</v>
      </c>
      <c r="L832" s="27">
        <v>301634.09999999998</v>
      </c>
      <c r="M832" s="27">
        <v>0</v>
      </c>
      <c r="N832" s="27">
        <v>191010.51</v>
      </c>
    </row>
    <row r="833" spans="1:15" hidden="1" x14ac:dyDescent="0.35">
      <c r="A833" s="26" t="s">
        <v>138</v>
      </c>
      <c r="B833" s="26" t="s">
        <v>11</v>
      </c>
      <c r="C833" s="27">
        <v>0</v>
      </c>
      <c r="D833" s="27">
        <v>0</v>
      </c>
      <c r="E833" s="27">
        <v>0</v>
      </c>
      <c r="F833" s="27">
        <v>0</v>
      </c>
      <c r="G833" s="27">
        <v>0</v>
      </c>
      <c r="H833" s="27">
        <v>219</v>
      </c>
      <c r="I833" s="27">
        <v>14761.6</v>
      </c>
      <c r="J833" s="27">
        <v>0</v>
      </c>
      <c r="K833" s="27">
        <v>0</v>
      </c>
      <c r="L833" s="27">
        <v>0</v>
      </c>
      <c r="M833" s="27">
        <v>0</v>
      </c>
      <c r="N833" s="27">
        <v>0</v>
      </c>
    </row>
    <row r="834" spans="1:15" hidden="1" x14ac:dyDescent="0.35">
      <c r="A834" s="26" t="s">
        <v>169</v>
      </c>
      <c r="B834" s="26" t="s">
        <v>3</v>
      </c>
      <c r="C834" s="27">
        <v>0</v>
      </c>
      <c r="D834" s="27">
        <v>0</v>
      </c>
      <c r="E834" s="27">
        <v>0</v>
      </c>
      <c r="F834" s="27">
        <v>0</v>
      </c>
      <c r="G834" s="27">
        <v>0</v>
      </c>
      <c r="H834" s="27">
        <v>0</v>
      </c>
      <c r="I834" s="27">
        <v>0</v>
      </c>
      <c r="J834" s="27">
        <v>0</v>
      </c>
      <c r="K834" s="27">
        <v>0</v>
      </c>
      <c r="L834" s="27">
        <v>0</v>
      </c>
      <c r="M834" s="27">
        <v>0</v>
      </c>
      <c r="N834" s="27">
        <v>0</v>
      </c>
    </row>
    <row r="835" spans="1:15" x14ac:dyDescent="0.35">
      <c r="A835" s="26" t="s">
        <v>169</v>
      </c>
      <c r="B835" s="26" t="s">
        <v>6</v>
      </c>
      <c r="C835" s="27">
        <v>25568</v>
      </c>
      <c r="D835" s="27">
        <v>153408</v>
      </c>
      <c r="E835" s="27">
        <v>0</v>
      </c>
      <c r="F835" s="27">
        <v>281248</v>
      </c>
      <c r="G835" s="27">
        <v>25568</v>
      </c>
      <c r="H835" s="27">
        <v>76704</v>
      </c>
      <c r="I835" s="27">
        <v>0</v>
      </c>
      <c r="J835" s="27">
        <v>0</v>
      </c>
      <c r="K835" s="27">
        <v>0</v>
      </c>
      <c r="L835" s="27">
        <v>0</v>
      </c>
      <c r="M835" s="27">
        <v>25568</v>
      </c>
      <c r="N835" s="27">
        <v>51136</v>
      </c>
    </row>
    <row r="836" spans="1:15" hidden="1" x14ac:dyDescent="0.35">
      <c r="A836" s="26" t="s">
        <v>169</v>
      </c>
      <c r="B836" s="26" t="s">
        <v>11</v>
      </c>
      <c r="C836" s="27">
        <v>0</v>
      </c>
      <c r="D836" s="27">
        <v>0</v>
      </c>
      <c r="E836" s="27">
        <v>0</v>
      </c>
      <c r="F836" s="27">
        <v>17228.399999999998</v>
      </c>
      <c r="G836" s="27">
        <v>0</v>
      </c>
      <c r="H836" s="27">
        <v>0</v>
      </c>
      <c r="I836" s="27">
        <v>0</v>
      </c>
      <c r="J836" s="27">
        <v>0</v>
      </c>
      <c r="K836" s="27">
        <v>0</v>
      </c>
      <c r="L836" s="27">
        <v>0</v>
      </c>
      <c r="M836" s="27">
        <v>0</v>
      </c>
      <c r="N836" s="27">
        <v>0</v>
      </c>
    </row>
    <row r="837" spans="1:15" hidden="1" x14ac:dyDescent="0.35">
      <c r="A837" s="26" t="s">
        <v>185</v>
      </c>
      <c r="B837" s="26" t="s">
        <v>4</v>
      </c>
      <c r="C837" s="27">
        <v>0</v>
      </c>
      <c r="D837" s="27">
        <v>0</v>
      </c>
      <c r="E837" s="27">
        <v>25.92</v>
      </c>
      <c r="F837" s="27">
        <v>0</v>
      </c>
      <c r="G837" s="27">
        <v>27173</v>
      </c>
      <c r="H837" s="27">
        <v>792</v>
      </c>
      <c r="I837" s="27">
        <v>0</v>
      </c>
      <c r="J837" s="27">
        <v>461.14</v>
      </c>
      <c r="K837" s="27">
        <v>756</v>
      </c>
      <c r="L837" s="27">
        <v>0</v>
      </c>
      <c r="M837" s="27">
        <v>792</v>
      </c>
      <c r="N837" s="27">
        <v>396</v>
      </c>
    </row>
    <row r="838" spans="1:15" hidden="1" x14ac:dyDescent="0.35">
      <c r="A838" s="26" t="s">
        <v>185</v>
      </c>
      <c r="B838" s="26" t="s">
        <v>5</v>
      </c>
      <c r="C838" s="27">
        <v>0</v>
      </c>
      <c r="D838" s="27">
        <v>0</v>
      </c>
      <c r="E838" s="27">
        <v>0</v>
      </c>
      <c r="F838" s="27">
        <v>0</v>
      </c>
      <c r="G838" s="27">
        <v>20580</v>
      </c>
      <c r="H838" s="27">
        <v>0</v>
      </c>
      <c r="I838" s="27">
        <v>0</v>
      </c>
      <c r="J838" s="27">
        <v>0</v>
      </c>
      <c r="K838" s="27">
        <v>0</v>
      </c>
      <c r="L838" s="27">
        <v>0</v>
      </c>
      <c r="M838" s="27">
        <v>0</v>
      </c>
      <c r="N838" s="27">
        <v>0</v>
      </c>
      <c r="O838" s="1">
        <f>SUBTOTAL(9,C838:N838)</f>
        <v>0</v>
      </c>
    </row>
    <row r="839" spans="1:15" x14ac:dyDescent="0.35">
      <c r="A839" s="26" t="s">
        <v>185</v>
      </c>
      <c r="B839" s="26" t="s">
        <v>6</v>
      </c>
      <c r="C839" s="27">
        <v>0</v>
      </c>
      <c r="D839" s="27">
        <v>0</v>
      </c>
      <c r="E839" s="27">
        <v>15147.349999999999</v>
      </c>
      <c r="F839" s="27">
        <v>0</v>
      </c>
      <c r="G839" s="27">
        <v>0</v>
      </c>
      <c r="H839" s="27">
        <v>0</v>
      </c>
      <c r="I839" s="27">
        <v>0</v>
      </c>
      <c r="J839" s="27">
        <v>0</v>
      </c>
      <c r="K839" s="27">
        <v>0</v>
      </c>
      <c r="L839" s="27">
        <v>10924.22</v>
      </c>
      <c r="M839" s="27">
        <v>10246.94</v>
      </c>
      <c r="N839" s="27">
        <v>2174.1</v>
      </c>
    </row>
    <row r="840" spans="1:15" hidden="1" x14ac:dyDescent="0.35">
      <c r="A840" s="26" t="s">
        <v>185</v>
      </c>
      <c r="B840" s="26" t="s">
        <v>10</v>
      </c>
      <c r="C840" s="27">
        <v>0</v>
      </c>
      <c r="D840" s="27">
        <v>0</v>
      </c>
      <c r="E840" s="27">
        <v>9434.8099999999977</v>
      </c>
      <c r="F840" s="27">
        <v>0</v>
      </c>
      <c r="G840" s="27">
        <v>50</v>
      </c>
      <c r="H840" s="27">
        <v>0</v>
      </c>
      <c r="I840" s="27">
        <v>306</v>
      </c>
      <c r="J840" s="27">
        <v>3662.6</v>
      </c>
      <c r="K840" s="27">
        <v>0</v>
      </c>
      <c r="L840" s="27">
        <v>2594.5499999999997</v>
      </c>
      <c r="M840" s="27">
        <v>0</v>
      </c>
      <c r="N840" s="27">
        <v>8785.4</v>
      </c>
    </row>
    <row r="841" spans="1:15" hidden="1" x14ac:dyDescent="0.35">
      <c r="A841" s="26" t="s">
        <v>185</v>
      </c>
      <c r="B841" s="26" t="s">
        <v>11</v>
      </c>
      <c r="C841" s="27">
        <v>52714.28</v>
      </c>
      <c r="D841" s="27">
        <v>36097.25</v>
      </c>
      <c r="E841" s="27">
        <v>2122</v>
      </c>
      <c r="F841" s="27">
        <v>26775.09</v>
      </c>
      <c r="G841" s="27">
        <v>60205.06</v>
      </c>
      <c r="H841" s="27">
        <v>57273.369999999995</v>
      </c>
      <c r="I841" s="27">
        <v>21430.800000000003</v>
      </c>
      <c r="J841" s="27">
        <v>41872</v>
      </c>
      <c r="K841" s="27">
        <v>85374.42</v>
      </c>
      <c r="L841" s="27">
        <v>29329.87</v>
      </c>
      <c r="M841" s="27">
        <v>88620.209999999992</v>
      </c>
      <c r="N841" s="27">
        <v>38254.400000000001</v>
      </c>
    </row>
    <row r="842" spans="1:15" hidden="1" x14ac:dyDescent="0.35">
      <c r="A842" s="26" t="s">
        <v>22</v>
      </c>
      <c r="B842" s="26" t="s">
        <v>3</v>
      </c>
      <c r="C842" s="27">
        <v>0</v>
      </c>
      <c r="D842" s="27">
        <v>0</v>
      </c>
      <c r="E842" s="27">
        <v>0</v>
      </c>
      <c r="F842" s="27">
        <v>0</v>
      </c>
      <c r="G842" s="27">
        <v>0</v>
      </c>
      <c r="H842" s="27">
        <v>0</v>
      </c>
      <c r="I842" s="27">
        <v>0</v>
      </c>
      <c r="J842" s="27">
        <v>0</v>
      </c>
      <c r="K842" s="27">
        <v>0</v>
      </c>
      <c r="L842" s="27">
        <v>0</v>
      </c>
      <c r="M842" s="27">
        <v>0</v>
      </c>
      <c r="N842" s="27">
        <v>0</v>
      </c>
    </row>
    <row r="843" spans="1:15" hidden="1" x14ac:dyDescent="0.35">
      <c r="A843" s="26" t="s">
        <v>22</v>
      </c>
      <c r="B843" s="26" t="s">
        <v>10</v>
      </c>
      <c r="C843" s="27">
        <v>52385</v>
      </c>
      <c r="D843" s="27">
        <v>0</v>
      </c>
      <c r="E843" s="27">
        <v>197800</v>
      </c>
      <c r="F843" s="27">
        <v>0</v>
      </c>
      <c r="G843" s="27">
        <v>131005</v>
      </c>
      <c r="H843" s="27">
        <v>0</v>
      </c>
      <c r="I843" s="27">
        <v>105670</v>
      </c>
      <c r="J843" s="27">
        <v>0</v>
      </c>
      <c r="K843" s="27">
        <v>53995</v>
      </c>
      <c r="L843" s="27">
        <v>53500</v>
      </c>
      <c r="M843" s="27">
        <v>452.53999999999996</v>
      </c>
      <c r="N843" s="27">
        <v>0</v>
      </c>
    </row>
    <row r="844" spans="1:15" hidden="1" x14ac:dyDescent="0.35">
      <c r="A844" s="26" t="s">
        <v>22</v>
      </c>
      <c r="B844" s="26" t="s">
        <v>11</v>
      </c>
      <c r="C844" s="27">
        <v>0</v>
      </c>
      <c r="D844" s="27">
        <v>0</v>
      </c>
      <c r="E844" s="27">
        <v>0</v>
      </c>
      <c r="F844" s="27">
        <v>0</v>
      </c>
      <c r="G844" s="27">
        <v>0</v>
      </c>
      <c r="H844" s="27">
        <v>0</v>
      </c>
      <c r="I844" s="27">
        <v>16668</v>
      </c>
      <c r="J844" s="27">
        <v>0</v>
      </c>
      <c r="K844" s="27">
        <v>16866.800000000003</v>
      </c>
      <c r="L844" s="27">
        <v>0</v>
      </c>
      <c r="M844" s="27">
        <v>0</v>
      </c>
      <c r="N844" s="27">
        <v>0</v>
      </c>
    </row>
    <row r="845" spans="1:15" hidden="1" x14ac:dyDescent="0.35">
      <c r="A845" s="26" t="s">
        <v>55</v>
      </c>
      <c r="B845" s="26" t="s">
        <v>3</v>
      </c>
      <c r="C845" s="27">
        <v>0</v>
      </c>
      <c r="D845" s="27">
        <v>0</v>
      </c>
      <c r="E845" s="27">
        <v>0</v>
      </c>
      <c r="F845" s="27">
        <v>0</v>
      </c>
      <c r="G845" s="27">
        <v>0</v>
      </c>
      <c r="H845" s="27">
        <v>0</v>
      </c>
      <c r="I845" s="27">
        <v>0</v>
      </c>
      <c r="J845" s="27">
        <v>0</v>
      </c>
      <c r="K845" s="27">
        <v>0</v>
      </c>
      <c r="L845" s="27">
        <v>0</v>
      </c>
      <c r="M845" s="27">
        <v>0</v>
      </c>
      <c r="N845" s="27">
        <v>0</v>
      </c>
    </row>
    <row r="846" spans="1:15" hidden="1" x14ac:dyDescent="0.35">
      <c r="A846" s="26" t="s">
        <v>55</v>
      </c>
      <c r="B846" s="26" t="s">
        <v>4</v>
      </c>
      <c r="C846" s="27">
        <v>0</v>
      </c>
      <c r="D846" s="27">
        <v>0</v>
      </c>
      <c r="E846" s="27">
        <v>0</v>
      </c>
      <c r="F846" s="27">
        <v>0</v>
      </c>
      <c r="G846" s="27">
        <v>0</v>
      </c>
      <c r="H846" s="27">
        <v>0</v>
      </c>
      <c r="I846" s="27">
        <v>0</v>
      </c>
      <c r="J846" s="27">
        <v>0</v>
      </c>
      <c r="K846" s="27">
        <v>95</v>
      </c>
      <c r="L846" s="27">
        <v>0</v>
      </c>
      <c r="M846" s="27">
        <v>0</v>
      </c>
      <c r="N846" s="27">
        <v>0</v>
      </c>
    </row>
    <row r="847" spans="1:15" hidden="1" x14ac:dyDescent="0.35">
      <c r="A847" s="26" t="s">
        <v>55</v>
      </c>
      <c r="B847" s="26" t="s">
        <v>5</v>
      </c>
      <c r="C847" s="27">
        <v>0</v>
      </c>
      <c r="D847" s="27">
        <v>0</v>
      </c>
      <c r="E847" s="27">
        <v>0</v>
      </c>
      <c r="F847" s="27">
        <v>0</v>
      </c>
      <c r="G847" s="27">
        <v>0</v>
      </c>
      <c r="H847" s="27">
        <v>20940</v>
      </c>
      <c r="I847" s="27">
        <v>69194</v>
      </c>
      <c r="J847" s="27">
        <v>0</v>
      </c>
      <c r="K847" s="27">
        <v>113186</v>
      </c>
      <c r="L847" s="27">
        <v>0</v>
      </c>
      <c r="M847" s="27">
        <v>0</v>
      </c>
      <c r="N847" s="27">
        <v>0</v>
      </c>
      <c r="O847" s="1">
        <f>SUBTOTAL(9,C847:N847)</f>
        <v>0</v>
      </c>
    </row>
    <row r="848" spans="1:15" x14ac:dyDescent="0.35">
      <c r="A848" s="26" t="s">
        <v>55</v>
      </c>
      <c r="B848" s="26" t="s">
        <v>6</v>
      </c>
      <c r="C848" s="27">
        <v>43730.38</v>
      </c>
      <c r="D848" s="27">
        <v>0</v>
      </c>
      <c r="E848" s="27">
        <v>21865.19</v>
      </c>
      <c r="F848" s="27">
        <v>0</v>
      </c>
      <c r="G848" s="27">
        <v>0</v>
      </c>
      <c r="H848" s="27">
        <v>0</v>
      </c>
      <c r="I848" s="27">
        <v>21505.94</v>
      </c>
      <c r="J848" s="27">
        <v>5</v>
      </c>
      <c r="K848" s="27">
        <v>21505.94</v>
      </c>
      <c r="L848" s="27">
        <v>0</v>
      </c>
      <c r="M848" s="27">
        <v>0</v>
      </c>
      <c r="N848" s="27">
        <v>0</v>
      </c>
    </row>
    <row r="849" spans="1:15" hidden="1" x14ac:dyDescent="0.35">
      <c r="A849" s="26" t="s">
        <v>55</v>
      </c>
      <c r="B849" s="26" t="s">
        <v>7</v>
      </c>
      <c r="C849" s="27">
        <v>0</v>
      </c>
      <c r="D849" s="27">
        <v>0</v>
      </c>
      <c r="E849" s="27">
        <v>0</v>
      </c>
      <c r="F849" s="27">
        <v>0</v>
      </c>
      <c r="G849" s="27">
        <v>590</v>
      </c>
      <c r="H849" s="27">
        <v>0</v>
      </c>
      <c r="I849" s="27">
        <v>0</v>
      </c>
      <c r="J849" s="27">
        <v>0</v>
      </c>
      <c r="K849" s="27">
        <v>0</v>
      </c>
      <c r="L849" s="27">
        <v>0</v>
      </c>
      <c r="M849" s="27">
        <v>0</v>
      </c>
      <c r="N849" s="27">
        <v>0</v>
      </c>
    </row>
    <row r="850" spans="1:15" hidden="1" x14ac:dyDescent="0.35">
      <c r="A850" s="26" t="s">
        <v>55</v>
      </c>
      <c r="B850" s="26" t="s">
        <v>8</v>
      </c>
      <c r="C850" s="27">
        <v>0</v>
      </c>
      <c r="D850" s="27">
        <v>24960</v>
      </c>
      <c r="E850" s="27">
        <v>0</v>
      </c>
      <c r="F850" s="27">
        <v>47840</v>
      </c>
      <c r="G850" s="27">
        <v>0</v>
      </c>
      <c r="H850" s="27">
        <v>24960</v>
      </c>
      <c r="I850" s="27">
        <v>0</v>
      </c>
      <c r="J850" s="27">
        <v>0</v>
      </c>
      <c r="K850" s="27">
        <v>50000</v>
      </c>
      <c r="L850" s="27">
        <v>0</v>
      </c>
      <c r="M850" s="27">
        <v>0</v>
      </c>
      <c r="N850" s="27">
        <v>0</v>
      </c>
    </row>
    <row r="851" spans="1:15" hidden="1" x14ac:dyDescent="0.35">
      <c r="A851" s="26" t="s">
        <v>55</v>
      </c>
      <c r="B851" s="26" t="s">
        <v>10</v>
      </c>
      <c r="C851" s="27">
        <v>90.5</v>
      </c>
      <c r="D851" s="27">
        <v>0</v>
      </c>
      <c r="E851" s="27">
        <v>417</v>
      </c>
      <c r="F851" s="27">
        <v>48.3</v>
      </c>
      <c r="G851" s="27">
        <v>124</v>
      </c>
      <c r="H851" s="27">
        <v>34.5</v>
      </c>
      <c r="I851" s="27">
        <v>47</v>
      </c>
      <c r="J851" s="27">
        <v>598</v>
      </c>
      <c r="K851" s="27">
        <v>51</v>
      </c>
      <c r="L851" s="27">
        <v>17</v>
      </c>
      <c r="M851" s="27">
        <v>21349.79</v>
      </c>
      <c r="N851" s="27">
        <v>27121</v>
      </c>
    </row>
    <row r="852" spans="1:15" hidden="1" x14ac:dyDescent="0.35">
      <c r="A852" s="26" t="s">
        <v>55</v>
      </c>
      <c r="B852" s="26" t="s">
        <v>11</v>
      </c>
      <c r="C852" s="27">
        <v>0</v>
      </c>
      <c r="D852" s="27">
        <v>0</v>
      </c>
      <c r="E852" s="27">
        <v>0</v>
      </c>
      <c r="F852" s="27">
        <v>475</v>
      </c>
      <c r="G852" s="27">
        <v>43006.8</v>
      </c>
      <c r="H852" s="27">
        <v>0</v>
      </c>
      <c r="I852" s="27">
        <v>0</v>
      </c>
      <c r="J852" s="27">
        <v>0</v>
      </c>
      <c r="K852" s="27">
        <v>0</v>
      </c>
      <c r="L852" s="27">
        <v>19758.2</v>
      </c>
      <c r="M852" s="27">
        <v>0</v>
      </c>
      <c r="N852" s="27">
        <v>0</v>
      </c>
    </row>
    <row r="853" spans="1:15" hidden="1" x14ac:dyDescent="0.35">
      <c r="A853" s="26" t="s">
        <v>44</v>
      </c>
      <c r="B853" s="26" t="s">
        <v>3</v>
      </c>
      <c r="C853" s="27">
        <v>0</v>
      </c>
      <c r="D853" s="27">
        <v>0</v>
      </c>
      <c r="E853" s="27">
        <v>0</v>
      </c>
      <c r="F853" s="27">
        <v>0</v>
      </c>
      <c r="G853" s="27">
        <v>0</v>
      </c>
      <c r="H853" s="27">
        <v>0</v>
      </c>
      <c r="I853" s="27">
        <v>0</v>
      </c>
      <c r="J853" s="27">
        <v>0</v>
      </c>
      <c r="K853" s="27">
        <v>0</v>
      </c>
      <c r="L853" s="27">
        <v>0</v>
      </c>
      <c r="M853" s="27">
        <v>0</v>
      </c>
      <c r="N853" s="27">
        <v>0</v>
      </c>
    </row>
    <row r="854" spans="1:15" hidden="1" x14ac:dyDescent="0.35">
      <c r="A854" s="26" t="s">
        <v>44</v>
      </c>
      <c r="B854" s="26" t="s">
        <v>4</v>
      </c>
      <c r="C854" s="27">
        <v>0</v>
      </c>
      <c r="D854" s="27">
        <v>0</v>
      </c>
      <c r="E854" s="27">
        <v>40</v>
      </c>
      <c r="F854" s="27">
        <v>0</v>
      </c>
      <c r="G854" s="27">
        <v>0</v>
      </c>
      <c r="H854" s="27">
        <v>0.12</v>
      </c>
      <c r="I854" s="27">
        <v>0</v>
      </c>
      <c r="J854" s="27">
        <v>0</v>
      </c>
      <c r="K854" s="27">
        <v>0</v>
      </c>
      <c r="L854" s="27">
        <v>0</v>
      </c>
      <c r="M854" s="27">
        <v>0</v>
      </c>
      <c r="N854" s="27">
        <v>0</v>
      </c>
    </row>
    <row r="855" spans="1:15" hidden="1" x14ac:dyDescent="0.35">
      <c r="A855" s="26" t="s">
        <v>44</v>
      </c>
      <c r="B855" s="26" t="s">
        <v>5</v>
      </c>
      <c r="C855" s="27">
        <v>696</v>
      </c>
      <c r="D855" s="27">
        <v>0</v>
      </c>
      <c r="E855" s="27">
        <v>20976</v>
      </c>
      <c r="F855" s="27">
        <v>0</v>
      </c>
      <c r="G855" s="27">
        <v>20748</v>
      </c>
      <c r="H855" s="27">
        <v>0</v>
      </c>
      <c r="I855" s="27">
        <v>0</v>
      </c>
      <c r="J855" s="27">
        <v>0</v>
      </c>
      <c r="K855" s="27">
        <v>0</v>
      </c>
      <c r="L855" s="27">
        <v>0</v>
      </c>
      <c r="M855" s="27">
        <v>0</v>
      </c>
      <c r="N855" s="27">
        <v>0</v>
      </c>
      <c r="O855" s="1">
        <f>SUBTOTAL(9,C855:N855)</f>
        <v>0</v>
      </c>
    </row>
    <row r="856" spans="1:15" hidden="1" x14ac:dyDescent="0.35">
      <c r="A856" s="26" t="s">
        <v>44</v>
      </c>
      <c r="B856" s="26" t="s">
        <v>8</v>
      </c>
      <c r="C856" s="27">
        <v>0</v>
      </c>
      <c r="D856" s="27">
        <v>0</v>
      </c>
      <c r="E856" s="27">
        <v>0</v>
      </c>
      <c r="F856" s="27">
        <v>0</v>
      </c>
      <c r="G856" s="27">
        <v>0</v>
      </c>
      <c r="H856" s="27">
        <v>2025</v>
      </c>
      <c r="I856" s="27">
        <v>0</v>
      </c>
      <c r="J856" s="27">
        <v>0</v>
      </c>
      <c r="K856" s="27">
        <v>243</v>
      </c>
      <c r="L856" s="27">
        <v>1767</v>
      </c>
      <c r="M856" s="27">
        <v>0</v>
      </c>
      <c r="N856" s="27">
        <v>202.5</v>
      </c>
    </row>
    <row r="857" spans="1:15" hidden="1" x14ac:dyDescent="0.35">
      <c r="A857" s="26" t="s">
        <v>44</v>
      </c>
      <c r="B857" s="26" t="s">
        <v>10</v>
      </c>
      <c r="C857" s="27">
        <v>0</v>
      </c>
      <c r="D857" s="27">
        <v>0</v>
      </c>
      <c r="E857" s="27">
        <v>0</v>
      </c>
      <c r="F857" s="27">
        <v>0</v>
      </c>
      <c r="G857" s="27">
        <v>0</v>
      </c>
      <c r="H857" s="27">
        <v>7.88</v>
      </c>
      <c r="I857" s="27">
        <v>0</v>
      </c>
      <c r="J857" s="27">
        <v>0</v>
      </c>
      <c r="K857" s="27">
        <v>0</v>
      </c>
      <c r="L857" s="27">
        <v>0</v>
      </c>
      <c r="M857" s="27">
        <v>2349</v>
      </c>
      <c r="N857" s="27">
        <v>127.76</v>
      </c>
    </row>
    <row r="858" spans="1:15" hidden="1" x14ac:dyDescent="0.35">
      <c r="A858" s="26" t="s">
        <v>44</v>
      </c>
      <c r="B858" s="26" t="s">
        <v>11</v>
      </c>
      <c r="C858" s="27">
        <v>113195.04000000002</v>
      </c>
      <c r="D858" s="27">
        <v>32796.199999999997</v>
      </c>
      <c r="E858" s="27">
        <v>38261</v>
      </c>
      <c r="F858" s="27">
        <v>92189.24</v>
      </c>
      <c r="G858" s="27">
        <v>1879.2999999999997</v>
      </c>
      <c r="H858" s="27">
        <v>72622.599999999991</v>
      </c>
      <c r="I858" s="27">
        <v>58616.1</v>
      </c>
      <c r="J858" s="27">
        <v>16580</v>
      </c>
      <c r="K858" s="27">
        <v>19532.499999999996</v>
      </c>
      <c r="L858" s="27">
        <v>20063.2</v>
      </c>
      <c r="M858" s="27">
        <v>0</v>
      </c>
      <c r="N858" s="27">
        <v>50476.84</v>
      </c>
    </row>
    <row r="859" spans="1:15" x14ac:dyDescent="0.35">
      <c r="A859" s="26" t="s">
        <v>81</v>
      </c>
      <c r="B859" s="26" t="s">
        <v>6</v>
      </c>
      <c r="C859" s="27">
        <v>25031</v>
      </c>
      <c r="D859" s="27">
        <v>25108.799999999999</v>
      </c>
      <c r="E859" s="27">
        <v>25031</v>
      </c>
      <c r="F859" s="27">
        <v>25108.799999999999</v>
      </c>
      <c r="G859" s="27">
        <v>0</v>
      </c>
      <c r="H859" s="27">
        <v>0</v>
      </c>
      <c r="I859" s="27">
        <v>25152</v>
      </c>
      <c r="J859" s="27">
        <v>50802</v>
      </c>
      <c r="K859" s="27">
        <v>0</v>
      </c>
      <c r="L859" s="27">
        <v>0</v>
      </c>
      <c r="M859" s="27">
        <v>25060</v>
      </c>
      <c r="N859" s="27">
        <v>25290</v>
      </c>
    </row>
    <row r="860" spans="1:15" hidden="1" x14ac:dyDescent="0.35">
      <c r="A860" s="26" t="s">
        <v>81</v>
      </c>
      <c r="B860" s="26" t="s">
        <v>10</v>
      </c>
      <c r="C860" s="27">
        <v>0</v>
      </c>
      <c r="D860" s="27">
        <v>0</v>
      </c>
      <c r="E860" s="27">
        <v>0</v>
      </c>
      <c r="F860" s="27">
        <v>50</v>
      </c>
      <c r="G860" s="27">
        <v>0</v>
      </c>
      <c r="H860" s="27">
        <v>177520</v>
      </c>
      <c r="I860" s="27">
        <v>0</v>
      </c>
      <c r="J860" s="27">
        <v>40</v>
      </c>
      <c r="K860" s="27">
        <v>0</v>
      </c>
      <c r="L860" s="27">
        <v>20690</v>
      </c>
      <c r="M860" s="27">
        <v>0</v>
      </c>
      <c r="N860" s="27">
        <v>0</v>
      </c>
    </row>
    <row r="861" spans="1:15" hidden="1" x14ac:dyDescent="0.35">
      <c r="A861" s="26" t="s">
        <v>81</v>
      </c>
      <c r="B861" s="26" t="s">
        <v>11</v>
      </c>
      <c r="C861" s="27">
        <v>16985.099999999999</v>
      </c>
      <c r="D861" s="27">
        <v>0</v>
      </c>
      <c r="E861" s="27">
        <v>18150.2</v>
      </c>
      <c r="F861" s="27">
        <v>17272.400000000001</v>
      </c>
      <c r="G861" s="27">
        <v>0</v>
      </c>
      <c r="H861" s="27">
        <v>16014.6</v>
      </c>
      <c r="I861" s="27">
        <v>17897.2</v>
      </c>
      <c r="J861" s="27">
        <v>0</v>
      </c>
      <c r="K861" s="27">
        <v>17060.8</v>
      </c>
      <c r="L861" s="27">
        <v>0</v>
      </c>
      <c r="M861" s="27">
        <v>0</v>
      </c>
      <c r="N861" s="27">
        <v>0</v>
      </c>
    </row>
    <row r="862" spans="1:15" hidden="1" x14ac:dyDescent="0.35">
      <c r="A862" s="26" t="s">
        <v>17</v>
      </c>
      <c r="B862" s="26" t="s">
        <v>4</v>
      </c>
      <c r="C862" s="27">
        <v>0</v>
      </c>
      <c r="D862" s="27">
        <v>72</v>
      </c>
      <c r="E862" s="27">
        <v>44810</v>
      </c>
      <c r="F862" s="27">
        <v>396</v>
      </c>
      <c r="G862" s="27">
        <v>360</v>
      </c>
      <c r="H862" s="27">
        <v>0</v>
      </c>
      <c r="I862" s="27">
        <v>0</v>
      </c>
      <c r="J862" s="27">
        <v>0</v>
      </c>
      <c r="K862" s="27">
        <v>36</v>
      </c>
      <c r="L862" s="27">
        <v>324</v>
      </c>
      <c r="M862" s="27">
        <v>0</v>
      </c>
      <c r="N862" s="27">
        <v>25570</v>
      </c>
    </row>
    <row r="863" spans="1:15" hidden="1" x14ac:dyDescent="0.35">
      <c r="A863" s="26" t="s">
        <v>17</v>
      </c>
      <c r="B863" s="26" t="s">
        <v>10</v>
      </c>
      <c r="C863" s="27">
        <v>0</v>
      </c>
      <c r="D863" s="27">
        <v>25927.9</v>
      </c>
      <c r="E863" s="27">
        <v>5.7</v>
      </c>
      <c r="F863" s="27">
        <v>0</v>
      </c>
      <c r="G863" s="27">
        <v>14</v>
      </c>
      <c r="H863" s="27">
        <v>21758.23</v>
      </c>
      <c r="I863" s="27">
        <v>13.7</v>
      </c>
      <c r="J863" s="27">
        <v>22074.3</v>
      </c>
      <c r="K863" s="27">
        <v>0</v>
      </c>
      <c r="L863" s="27">
        <v>20466.48</v>
      </c>
      <c r="M863" s="27">
        <v>0</v>
      </c>
      <c r="N863" s="27">
        <v>11246.76</v>
      </c>
    </row>
    <row r="864" spans="1:15" hidden="1" x14ac:dyDescent="0.35">
      <c r="A864" s="26" t="s">
        <v>17</v>
      </c>
      <c r="B864" s="26" t="s">
        <v>11</v>
      </c>
      <c r="C864" s="27">
        <v>15789.5</v>
      </c>
      <c r="D864" s="27">
        <v>25634.399999999994</v>
      </c>
      <c r="E864" s="27">
        <v>15825.6</v>
      </c>
      <c r="F864" s="27">
        <v>40222</v>
      </c>
      <c r="G864" s="27">
        <v>52764.100000000006</v>
      </c>
      <c r="H864" s="27">
        <v>34292.799999999996</v>
      </c>
      <c r="I864" s="27">
        <v>33739.699999999997</v>
      </c>
      <c r="J864" s="27">
        <v>0</v>
      </c>
      <c r="K864" s="27">
        <v>18040.900000000001</v>
      </c>
      <c r="L864" s="27">
        <v>33805.699999999997</v>
      </c>
      <c r="M864" s="27">
        <v>68561.5</v>
      </c>
      <c r="N864" s="27">
        <v>10428.1</v>
      </c>
    </row>
    <row r="865" spans="1:15" hidden="1" x14ac:dyDescent="0.35">
      <c r="A865" s="26" t="s">
        <v>141</v>
      </c>
      <c r="B865" s="26" t="s">
        <v>4</v>
      </c>
      <c r="C865" s="27">
        <v>24080</v>
      </c>
      <c r="D865" s="27">
        <v>0</v>
      </c>
      <c r="E865" s="27">
        <v>0</v>
      </c>
      <c r="F865" s="27">
        <v>0</v>
      </c>
      <c r="G865" s="27">
        <v>0</v>
      </c>
      <c r="H865" s="27">
        <v>0</v>
      </c>
      <c r="I865" s="27">
        <v>0</v>
      </c>
      <c r="J865" s="27">
        <v>0</v>
      </c>
      <c r="K865" s="27">
        <v>22790</v>
      </c>
      <c r="L865" s="27">
        <v>0</v>
      </c>
      <c r="M865" s="27">
        <v>0</v>
      </c>
      <c r="N865" s="27">
        <v>0</v>
      </c>
    </row>
    <row r="866" spans="1:15" hidden="1" x14ac:dyDescent="0.35">
      <c r="A866" s="26" t="s">
        <v>141</v>
      </c>
      <c r="B866" s="26" t="s">
        <v>5</v>
      </c>
      <c r="C866" s="27">
        <v>23320</v>
      </c>
      <c r="D866" s="27">
        <v>0</v>
      </c>
      <c r="E866" s="27">
        <v>0</v>
      </c>
      <c r="F866" s="27">
        <v>22368</v>
      </c>
      <c r="G866" s="27">
        <v>22441.599999999999</v>
      </c>
      <c r="H866" s="27">
        <v>0</v>
      </c>
      <c r="I866" s="27">
        <v>0</v>
      </c>
      <c r="J866" s="27">
        <v>0</v>
      </c>
      <c r="K866" s="27">
        <v>0</v>
      </c>
      <c r="L866" s="27">
        <v>0</v>
      </c>
      <c r="M866" s="27">
        <v>0</v>
      </c>
      <c r="N866" s="27">
        <v>0</v>
      </c>
      <c r="O866" s="1">
        <f>SUBTOTAL(9,C866:N866)</f>
        <v>0</v>
      </c>
    </row>
    <row r="867" spans="1:15" hidden="1" x14ac:dyDescent="0.35">
      <c r="A867" s="26" t="s">
        <v>141</v>
      </c>
      <c r="B867" s="26" t="s">
        <v>8</v>
      </c>
      <c r="C867" s="27">
        <v>0</v>
      </c>
      <c r="D867" s="27">
        <v>8363.49</v>
      </c>
      <c r="E867" s="27">
        <v>0</v>
      </c>
      <c r="F867" s="27">
        <v>9772</v>
      </c>
      <c r="G867" s="27">
        <v>0</v>
      </c>
      <c r="H867" s="27">
        <v>0</v>
      </c>
      <c r="I867" s="27">
        <v>0</v>
      </c>
      <c r="J867" s="27">
        <v>8371.4500000000007</v>
      </c>
      <c r="K867" s="27">
        <v>0</v>
      </c>
      <c r="L867" s="27">
        <v>0</v>
      </c>
      <c r="M867" s="27">
        <v>10157.219999999999</v>
      </c>
      <c r="N867" s="27">
        <v>0</v>
      </c>
    </row>
    <row r="868" spans="1:15" hidden="1" x14ac:dyDescent="0.35">
      <c r="A868" s="26" t="s">
        <v>141</v>
      </c>
      <c r="B868" s="26" t="s">
        <v>10</v>
      </c>
      <c r="C868" s="27">
        <v>100000</v>
      </c>
      <c r="D868" s="27">
        <v>3300</v>
      </c>
      <c r="E868" s="27">
        <v>4700</v>
      </c>
      <c r="F868" s="27">
        <v>6250.7</v>
      </c>
      <c r="G868" s="27">
        <v>0</v>
      </c>
      <c r="H868" s="27">
        <v>1</v>
      </c>
      <c r="I868" s="27">
        <v>5689.7</v>
      </c>
      <c r="J868" s="27">
        <v>54300</v>
      </c>
      <c r="K868" s="27">
        <v>72400</v>
      </c>
      <c r="L868" s="27">
        <v>90505</v>
      </c>
      <c r="M868" s="27">
        <v>0</v>
      </c>
      <c r="N868" s="27">
        <v>0</v>
      </c>
    </row>
    <row r="869" spans="1:15" hidden="1" x14ac:dyDescent="0.35">
      <c r="A869" s="26" t="s">
        <v>141</v>
      </c>
      <c r="B869" s="26" t="s">
        <v>11</v>
      </c>
      <c r="C869" s="27">
        <v>0</v>
      </c>
      <c r="D869" s="27">
        <v>0</v>
      </c>
      <c r="E869" s="27">
        <v>0</v>
      </c>
      <c r="F869" s="27">
        <v>0</v>
      </c>
      <c r="G869" s="27">
        <v>0</v>
      </c>
      <c r="H869" s="27">
        <v>0</v>
      </c>
      <c r="I869" s="27">
        <v>0</v>
      </c>
      <c r="J869" s="27">
        <v>8500</v>
      </c>
      <c r="K869" s="27">
        <v>0</v>
      </c>
      <c r="L869" s="27">
        <v>0</v>
      </c>
      <c r="M869" s="27">
        <v>0</v>
      </c>
      <c r="N869" s="27">
        <v>0</v>
      </c>
    </row>
    <row r="870" spans="1:15" hidden="1" x14ac:dyDescent="0.35">
      <c r="A870" s="26" t="s">
        <v>68</v>
      </c>
      <c r="B870" s="26" t="s">
        <v>4</v>
      </c>
      <c r="C870" s="27">
        <v>0</v>
      </c>
      <c r="D870" s="27">
        <v>14800</v>
      </c>
      <c r="E870" s="27">
        <v>14800</v>
      </c>
      <c r="F870" s="27">
        <v>14800.84</v>
      </c>
      <c r="G870" s="27">
        <v>0</v>
      </c>
      <c r="H870" s="27">
        <v>29600</v>
      </c>
      <c r="I870" s="27">
        <v>14800</v>
      </c>
      <c r="J870" s="27">
        <v>14800</v>
      </c>
      <c r="K870" s="27">
        <v>0</v>
      </c>
      <c r="L870" s="27">
        <v>0</v>
      </c>
      <c r="M870" s="27">
        <v>0</v>
      </c>
      <c r="N870" s="27">
        <v>0</v>
      </c>
    </row>
    <row r="871" spans="1:15" hidden="1" x14ac:dyDescent="0.35">
      <c r="A871" s="26" t="s">
        <v>68</v>
      </c>
      <c r="B871" s="26" t="s">
        <v>8</v>
      </c>
      <c r="C871" s="27">
        <v>0</v>
      </c>
      <c r="D871" s="27">
        <v>0</v>
      </c>
      <c r="E871" s="27">
        <v>23250</v>
      </c>
      <c r="F871" s="27">
        <v>23250</v>
      </c>
      <c r="G871" s="27">
        <v>0</v>
      </c>
      <c r="H871" s="27">
        <v>23250</v>
      </c>
      <c r="I871" s="27">
        <v>69750</v>
      </c>
      <c r="J871" s="27">
        <v>0</v>
      </c>
      <c r="K871" s="27">
        <v>0</v>
      </c>
      <c r="L871" s="27">
        <v>0</v>
      </c>
      <c r="M871" s="27">
        <v>0</v>
      </c>
      <c r="N871" s="27">
        <v>0</v>
      </c>
    </row>
    <row r="872" spans="1:15" hidden="1" x14ac:dyDescent="0.35">
      <c r="A872" s="26" t="s">
        <v>68</v>
      </c>
      <c r="B872" s="26" t="s">
        <v>10</v>
      </c>
      <c r="C872" s="27">
        <v>10908.67</v>
      </c>
      <c r="D872" s="27">
        <v>0</v>
      </c>
      <c r="E872" s="27">
        <v>10318.5</v>
      </c>
      <c r="F872" s="27">
        <v>3.16</v>
      </c>
      <c r="G872" s="27">
        <v>0</v>
      </c>
      <c r="H872" s="27">
        <v>10333.5</v>
      </c>
      <c r="I872" s="27">
        <v>0</v>
      </c>
      <c r="J872" s="27">
        <v>0</v>
      </c>
      <c r="K872" s="27">
        <v>0</v>
      </c>
      <c r="L872" s="27">
        <v>21470</v>
      </c>
      <c r="M872" s="27">
        <v>0</v>
      </c>
      <c r="N872" s="27">
        <v>0</v>
      </c>
    </row>
    <row r="873" spans="1:15" hidden="1" x14ac:dyDescent="0.35">
      <c r="A873" s="26" t="s">
        <v>68</v>
      </c>
      <c r="B873" s="26" t="s">
        <v>11</v>
      </c>
      <c r="C873" s="27">
        <v>0</v>
      </c>
      <c r="D873" s="27">
        <v>0</v>
      </c>
      <c r="E873" s="27">
        <v>0</v>
      </c>
      <c r="F873" s="27">
        <v>0</v>
      </c>
      <c r="G873" s="27">
        <v>0</v>
      </c>
      <c r="H873" s="27">
        <v>46146.68</v>
      </c>
      <c r="I873" s="27">
        <v>76983.299999999988</v>
      </c>
      <c r="J873" s="27">
        <v>0</v>
      </c>
      <c r="K873" s="27">
        <v>0</v>
      </c>
      <c r="L873" s="27">
        <v>16249</v>
      </c>
      <c r="M873" s="27">
        <v>112</v>
      </c>
      <c r="N873" s="27">
        <v>31945.199999999997</v>
      </c>
    </row>
    <row r="874" spans="1:15" hidden="1" x14ac:dyDescent="0.35">
      <c r="A874" s="26" t="s">
        <v>134</v>
      </c>
      <c r="B874" s="26" t="s">
        <v>7</v>
      </c>
      <c r="C874" s="27">
        <v>0</v>
      </c>
      <c r="D874" s="27">
        <v>0</v>
      </c>
      <c r="E874" s="27">
        <v>0</v>
      </c>
      <c r="F874" s="27">
        <v>0</v>
      </c>
      <c r="G874" s="27">
        <v>0</v>
      </c>
      <c r="H874" s="27">
        <v>0</v>
      </c>
      <c r="I874" s="27">
        <v>0</v>
      </c>
      <c r="J874" s="27">
        <v>0</v>
      </c>
      <c r="K874" s="27">
        <v>0</v>
      </c>
      <c r="L874" s="27">
        <v>0</v>
      </c>
      <c r="M874" s="27">
        <v>0</v>
      </c>
      <c r="N874" s="27">
        <v>350565.32</v>
      </c>
    </row>
    <row r="875" spans="1:15" hidden="1" x14ac:dyDescent="0.35">
      <c r="A875" s="26" t="s">
        <v>134</v>
      </c>
      <c r="B875" s="26" t="s">
        <v>8</v>
      </c>
      <c r="C875" s="27">
        <v>0</v>
      </c>
      <c r="D875" s="27">
        <v>0</v>
      </c>
      <c r="E875" s="27">
        <v>0</v>
      </c>
      <c r="F875" s="27">
        <v>21000.35</v>
      </c>
      <c r="G875" s="27">
        <v>0</v>
      </c>
      <c r="H875" s="27">
        <v>0</v>
      </c>
      <c r="I875" s="27">
        <v>0</v>
      </c>
      <c r="J875" s="27">
        <v>0</v>
      </c>
      <c r="K875" s="27">
        <v>0</v>
      </c>
      <c r="L875" s="27">
        <v>0</v>
      </c>
      <c r="M875" s="27">
        <v>0</v>
      </c>
      <c r="N875" s="27">
        <v>0</v>
      </c>
    </row>
    <row r="876" spans="1:15" hidden="1" x14ac:dyDescent="0.35">
      <c r="A876" s="26" t="s">
        <v>134</v>
      </c>
      <c r="B876" s="26" t="s">
        <v>10</v>
      </c>
      <c r="C876" s="27">
        <v>0</v>
      </c>
      <c r="D876" s="27">
        <v>0</v>
      </c>
      <c r="E876" s="27">
        <v>15</v>
      </c>
      <c r="F876" s="27">
        <v>0</v>
      </c>
      <c r="G876" s="27">
        <v>0</v>
      </c>
      <c r="H876" s="27">
        <v>0</v>
      </c>
      <c r="I876" s="27">
        <v>492</v>
      </c>
      <c r="J876" s="27">
        <v>0</v>
      </c>
      <c r="K876" s="27">
        <v>0</v>
      </c>
      <c r="L876" s="27">
        <v>0</v>
      </c>
      <c r="M876" s="27">
        <v>0</v>
      </c>
      <c r="N876" s="27">
        <v>76</v>
      </c>
    </row>
    <row r="877" spans="1:15" hidden="1" x14ac:dyDescent="0.35">
      <c r="A877" s="26" t="s">
        <v>134</v>
      </c>
      <c r="B877" s="26" t="s">
        <v>11</v>
      </c>
      <c r="C877" s="27">
        <v>0</v>
      </c>
      <c r="D877" s="27">
        <v>0</v>
      </c>
      <c r="E877" s="27">
        <v>0</v>
      </c>
      <c r="F877" s="27">
        <v>0</v>
      </c>
      <c r="G877" s="27">
        <v>16790.400000000001</v>
      </c>
      <c r="H877" s="27">
        <v>2699</v>
      </c>
      <c r="I877" s="27">
        <v>0</v>
      </c>
      <c r="J877" s="27">
        <v>951.8</v>
      </c>
      <c r="K877" s="27">
        <v>0</v>
      </c>
      <c r="L877" s="27">
        <v>0</v>
      </c>
      <c r="M877" s="27">
        <v>47379.94</v>
      </c>
      <c r="N877" s="27">
        <v>0</v>
      </c>
    </row>
    <row r="878" spans="1:15" hidden="1" x14ac:dyDescent="0.35">
      <c r="A878" s="26" t="s">
        <v>72</v>
      </c>
      <c r="B878" s="26" t="s">
        <v>5</v>
      </c>
      <c r="C878" s="27">
        <v>0</v>
      </c>
      <c r="D878" s="27">
        <v>0</v>
      </c>
      <c r="E878" s="27">
        <v>0</v>
      </c>
      <c r="F878" s="27">
        <v>22080</v>
      </c>
      <c r="G878" s="27">
        <v>0</v>
      </c>
      <c r="H878" s="27">
        <v>0</v>
      </c>
      <c r="I878" s="27">
        <v>0</v>
      </c>
      <c r="J878" s="27">
        <v>0</v>
      </c>
      <c r="K878" s="27">
        <v>0</v>
      </c>
      <c r="L878" s="27">
        <v>0</v>
      </c>
      <c r="M878" s="27">
        <v>0</v>
      </c>
      <c r="N878" s="27">
        <v>0</v>
      </c>
      <c r="O878" s="1">
        <f>SUBTOTAL(9,C878:N878)</f>
        <v>0</v>
      </c>
    </row>
    <row r="879" spans="1:15" x14ac:dyDescent="0.35">
      <c r="A879" s="26" t="s">
        <v>72</v>
      </c>
      <c r="B879" s="26" t="s">
        <v>6</v>
      </c>
      <c r="C879" s="27">
        <v>0</v>
      </c>
      <c r="D879" s="27">
        <v>51131.8</v>
      </c>
      <c r="E879" s="27">
        <v>23185</v>
      </c>
      <c r="F879" s="27">
        <v>0</v>
      </c>
      <c r="G879" s="27">
        <v>0</v>
      </c>
      <c r="H879" s="27">
        <v>48455</v>
      </c>
      <c r="I879" s="27">
        <v>0</v>
      </c>
      <c r="J879" s="27">
        <v>26068.799999999999</v>
      </c>
      <c r="K879" s="27">
        <v>51177.599999999999</v>
      </c>
      <c r="L879" s="27">
        <v>0</v>
      </c>
      <c r="M879" s="27">
        <v>50676.800000000003</v>
      </c>
      <c r="N879" s="27">
        <v>0</v>
      </c>
    </row>
    <row r="880" spans="1:15" hidden="1" x14ac:dyDescent="0.35">
      <c r="A880" s="26" t="s">
        <v>72</v>
      </c>
      <c r="B880" s="26" t="s">
        <v>8</v>
      </c>
      <c r="C880" s="27">
        <v>0</v>
      </c>
      <c r="D880" s="27">
        <v>0</v>
      </c>
      <c r="E880" s="27">
        <v>0</v>
      </c>
      <c r="F880" s="27">
        <v>0</v>
      </c>
      <c r="G880" s="27">
        <v>0</v>
      </c>
      <c r="H880" s="27">
        <v>0</v>
      </c>
      <c r="I880" s="27">
        <v>0</v>
      </c>
      <c r="J880" s="27">
        <v>0</v>
      </c>
      <c r="K880" s="27">
        <v>0</v>
      </c>
      <c r="L880" s="27">
        <v>0</v>
      </c>
      <c r="M880" s="27">
        <v>55796</v>
      </c>
      <c r="N880" s="27">
        <v>0</v>
      </c>
    </row>
    <row r="881" spans="1:15" hidden="1" x14ac:dyDescent="0.35">
      <c r="A881" s="26" t="s">
        <v>72</v>
      </c>
      <c r="B881" s="26" t="s">
        <v>10</v>
      </c>
      <c r="C881" s="27">
        <v>0</v>
      </c>
      <c r="D881" s="27">
        <v>0</v>
      </c>
      <c r="E881" s="27">
        <v>0</v>
      </c>
      <c r="F881" s="27">
        <v>382</v>
      </c>
      <c r="G881" s="27">
        <v>0</v>
      </c>
      <c r="H881" s="27">
        <v>0</v>
      </c>
      <c r="I881" s="27">
        <v>0</v>
      </c>
      <c r="J881" s="27">
        <v>79</v>
      </c>
      <c r="K881" s="27">
        <v>63</v>
      </c>
      <c r="L881" s="27">
        <v>0</v>
      </c>
      <c r="M881" s="27">
        <v>0</v>
      </c>
      <c r="N881" s="27">
        <v>0</v>
      </c>
    </row>
    <row r="882" spans="1:15" hidden="1" x14ac:dyDescent="0.35">
      <c r="A882" s="26" t="s">
        <v>72</v>
      </c>
      <c r="B882" s="26" t="s">
        <v>11</v>
      </c>
      <c r="C882" s="27">
        <v>17245.2</v>
      </c>
      <c r="D882" s="27">
        <v>0</v>
      </c>
      <c r="E882" s="27">
        <v>0</v>
      </c>
      <c r="F882" s="27">
        <v>0</v>
      </c>
      <c r="G882" s="27">
        <v>17169.599999999999</v>
      </c>
      <c r="H882" s="27">
        <v>0</v>
      </c>
      <c r="I882" s="27">
        <v>0</v>
      </c>
      <c r="J882" s="27">
        <v>0</v>
      </c>
      <c r="K882" s="27">
        <v>31106.400000000001</v>
      </c>
      <c r="L882" s="27">
        <v>0</v>
      </c>
      <c r="M882" s="27">
        <v>0</v>
      </c>
      <c r="N882" s="27">
        <v>16958.2</v>
      </c>
    </row>
    <row r="883" spans="1:15" hidden="1" x14ac:dyDescent="0.35">
      <c r="A883" s="26" t="s">
        <v>180</v>
      </c>
      <c r="B883" s="26" t="s">
        <v>3</v>
      </c>
      <c r="C883" s="27">
        <v>0</v>
      </c>
      <c r="D883" s="27">
        <v>0</v>
      </c>
      <c r="E883" s="27">
        <v>0</v>
      </c>
      <c r="F883" s="27">
        <v>0</v>
      </c>
      <c r="G883" s="27">
        <v>0</v>
      </c>
      <c r="H883" s="27">
        <v>0</v>
      </c>
      <c r="I883" s="27">
        <v>0</v>
      </c>
      <c r="J883" s="27">
        <v>0</v>
      </c>
      <c r="K883" s="27">
        <v>0</v>
      </c>
      <c r="L883" s="27">
        <v>0</v>
      </c>
      <c r="M883" s="27">
        <v>0</v>
      </c>
      <c r="N883" s="27">
        <v>0</v>
      </c>
    </row>
    <row r="884" spans="1:15" hidden="1" x14ac:dyDescent="0.35">
      <c r="A884" s="26" t="s">
        <v>180</v>
      </c>
      <c r="B884" s="26" t="s">
        <v>4</v>
      </c>
      <c r="C884" s="27">
        <v>47</v>
      </c>
      <c r="D884" s="27">
        <v>0</v>
      </c>
      <c r="E884" s="27">
        <v>0</v>
      </c>
      <c r="F884" s="27">
        <v>2791.9</v>
      </c>
      <c r="G884" s="27">
        <v>72.36</v>
      </c>
      <c r="H884" s="27">
        <v>0</v>
      </c>
      <c r="I884" s="27">
        <v>2650</v>
      </c>
      <c r="J884" s="27">
        <v>10272</v>
      </c>
      <c r="K884" s="27">
        <v>0</v>
      </c>
      <c r="L884" s="27">
        <v>0</v>
      </c>
      <c r="M884" s="27">
        <v>60</v>
      </c>
      <c r="N884" s="27">
        <v>10729</v>
      </c>
    </row>
    <row r="885" spans="1:15" hidden="1" x14ac:dyDescent="0.35">
      <c r="A885" s="26" t="s">
        <v>180</v>
      </c>
      <c r="B885" s="26" t="s">
        <v>5</v>
      </c>
      <c r="C885" s="27">
        <v>0</v>
      </c>
      <c r="D885" s="27">
        <v>1513</v>
      </c>
      <c r="E885" s="27">
        <v>0</v>
      </c>
      <c r="F885" s="27">
        <v>1984</v>
      </c>
      <c r="G885" s="27">
        <v>0</v>
      </c>
      <c r="H885" s="27">
        <v>0</v>
      </c>
      <c r="I885" s="27">
        <v>0</v>
      </c>
      <c r="J885" s="27">
        <v>3914</v>
      </c>
      <c r="K885" s="27">
        <v>0</v>
      </c>
      <c r="L885" s="27">
        <v>0</v>
      </c>
      <c r="M885" s="27">
        <v>0</v>
      </c>
      <c r="N885" s="27">
        <v>1044</v>
      </c>
      <c r="O885" s="1">
        <f>SUBTOTAL(9,C885:N885)</f>
        <v>0</v>
      </c>
    </row>
    <row r="886" spans="1:15" x14ac:dyDescent="0.35">
      <c r="A886" s="26" t="s">
        <v>180</v>
      </c>
      <c r="B886" s="26" t="s">
        <v>6</v>
      </c>
      <c r="C886" s="27">
        <v>0</v>
      </c>
      <c r="D886" s="27">
        <v>1851.5</v>
      </c>
      <c r="E886" s="27">
        <v>1463</v>
      </c>
      <c r="F886" s="27">
        <v>45585.46</v>
      </c>
      <c r="G886" s="27">
        <v>613</v>
      </c>
      <c r="H886" s="27">
        <v>204</v>
      </c>
      <c r="I886" s="27">
        <v>2149</v>
      </c>
      <c r="J886" s="27">
        <v>61601.79</v>
      </c>
      <c r="K886" s="27">
        <v>0</v>
      </c>
      <c r="L886" s="27">
        <v>539</v>
      </c>
      <c r="M886" s="27">
        <v>199</v>
      </c>
      <c r="N886" s="27">
        <v>14587.8</v>
      </c>
    </row>
    <row r="887" spans="1:15" hidden="1" x14ac:dyDescent="0.35">
      <c r="A887" s="26" t="s">
        <v>180</v>
      </c>
      <c r="B887" s="26" t="s">
        <v>7</v>
      </c>
      <c r="C887" s="27">
        <v>0</v>
      </c>
      <c r="D887" s="27">
        <v>0</v>
      </c>
      <c r="E887" s="27">
        <v>256.5</v>
      </c>
      <c r="F887" s="27">
        <v>531</v>
      </c>
      <c r="G887" s="27">
        <v>0</v>
      </c>
      <c r="H887" s="27">
        <v>0</v>
      </c>
      <c r="I887" s="27">
        <v>0</v>
      </c>
      <c r="J887" s="27">
        <v>214</v>
      </c>
      <c r="K887" s="27">
        <v>0</v>
      </c>
      <c r="L887" s="27">
        <v>0</v>
      </c>
      <c r="M887" s="27">
        <v>0</v>
      </c>
      <c r="N887" s="27">
        <v>289</v>
      </c>
    </row>
    <row r="888" spans="1:15" hidden="1" x14ac:dyDescent="0.35">
      <c r="A888" s="26" t="s">
        <v>180</v>
      </c>
      <c r="B888" s="26" t="s">
        <v>8</v>
      </c>
      <c r="C888" s="27">
        <v>0</v>
      </c>
      <c r="D888" s="27">
        <v>0</v>
      </c>
      <c r="E888" s="27">
        <v>0</v>
      </c>
      <c r="F888" s="27">
        <v>61</v>
      </c>
      <c r="G888" s="27">
        <v>13</v>
      </c>
      <c r="H888" s="27">
        <v>0</v>
      </c>
      <c r="I888" s="27">
        <v>0</v>
      </c>
      <c r="J888" s="27">
        <v>0</v>
      </c>
      <c r="K888" s="27">
        <v>0</v>
      </c>
      <c r="L888" s="27">
        <v>0</v>
      </c>
      <c r="M888" s="27">
        <v>0</v>
      </c>
      <c r="N888" s="27">
        <v>0</v>
      </c>
    </row>
    <row r="889" spans="1:15" hidden="1" x14ac:dyDescent="0.35">
      <c r="A889" s="26" t="s">
        <v>180</v>
      </c>
      <c r="B889" s="26" t="s">
        <v>10</v>
      </c>
      <c r="C889" s="27">
        <v>61</v>
      </c>
      <c r="D889" s="27">
        <v>42</v>
      </c>
      <c r="E889" s="27">
        <v>5043.2</v>
      </c>
      <c r="F889" s="27">
        <v>20601.8</v>
      </c>
      <c r="G889" s="27">
        <v>2872.14</v>
      </c>
      <c r="H889" s="27">
        <v>115.6</v>
      </c>
      <c r="I889" s="27">
        <v>1565.5</v>
      </c>
      <c r="J889" s="27">
        <v>60120.5</v>
      </c>
      <c r="K889" s="27">
        <v>119</v>
      </c>
      <c r="L889" s="27">
        <v>178.9</v>
      </c>
      <c r="M889" s="27">
        <v>69</v>
      </c>
      <c r="N889" s="27">
        <v>26023.200000000001</v>
      </c>
    </row>
    <row r="890" spans="1:15" hidden="1" x14ac:dyDescent="0.35">
      <c r="A890" s="26" t="s">
        <v>180</v>
      </c>
      <c r="B890" s="26" t="s">
        <v>11</v>
      </c>
      <c r="C890" s="27">
        <v>11339.1</v>
      </c>
      <c r="D890" s="27">
        <v>0</v>
      </c>
      <c r="E890" s="27">
        <v>1775</v>
      </c>
      <c r="F890" s="27">
        <v>17356.8</v>
      </c>
      <c r="G890" s="27">
        <v>4726.3999999999996</v>
      </c>
      <c r="H890" s="27">
        <v>0</v>
      </c>
      <c r="I890" s="27">
        <v>2409.0500000000002</v>
      </c>
      <c r="J890" s="27">
        <v>29289.95</v>
      </c>
      <c r="K890" s="27">
        <v>0</v>
      </c>
      <c r="L890" s="27">
        <v>0</v>
      </c>
      <c r="M890" s="27">
        <v>0</v>
      </c>
      <c r="N890" s="27">
        <v>2806</v>
      </c>
    </row>
    <row r="891" spans="1:15" hidden="1" x14ac:dyDescent="0.35">
      <c r="A891" s="26" t="s">
        <v>182</v>
      </c>
      <c r="B891" s="26" t="s">
        <v>5</v>
      </c>
      <c r="C891" s="27">
        <v>0</v>
      </c>
      <c r="D891" s="27">
        <v>0</v>
      </c>
      <c r="E891" s="27">
        <v>0</v>
      </c>
      <c r="F891" s="27">
        <v>41841.599999999999</v>
      </c>
      <c r="G891" s="27">
        <v>21592</v>
      </c>
      <c r="H891" s="27">
        <v>0</v>
      </c>
      <c r="I891" s="27">
        <v>22344</v>
      </c>
      <c r="J891" s="27">
        <v>25811.200000000001</v>
      </c>
      <c r="K891" s="27">
        <v>0</v>
      </c>
      <c r="L891" s="27">
        <v>0</v>
      </c>
      <c r="M891" s="27">
        <v>0</v>
      </c>
      <c r="N891" s="27">
        <v>0</v>
      </c>
      <c r="O891" s="1">
        <f>SUBTOTAL(9,C891:N891)</f>
        <v>0</v>
      </c>
    </row>
    <row r="892" spans="1:15" hidden="1" x14ac:dyDescent="0.35">
      <c r="A892" s="26" t="s">
        <v>182</v>
      </c>
      <c r="B892" s="26" t="s">
        <v>8</v>
      </c>
      <c r="C892" s="27">
        <v>0</v>
      </c>
      <c r="D892" s="27">
        <v>0</v>
      </c>
      <c r="E892" s="27">
        <v>0</v>
      </c>
      <c r="F892" s="27">
        <v>0</v>
      </c>
      <c r="G892" s="27">
        <v>0</v>
      </c>
      <c r="H892" s="27">
        <v>0</v>
      </c>
      <c r="I892" s="27">
        <v>17727.900000000001</v>
      </c>
      <c r="J892" s="27">
        <v>0</v>
      </c>
      <c r="K892" s="27">
        <v>0</v>
      </c>
      <c r="L892" s="27">
        <v>0</v>
      </c>
      <c r="M892" s="27">
        <v>0</v>
      </c>
      <c r="N892" s="27">
        <v>0</v>
      </c>
    </row>
    <row r="893" spans="1:15" hidden="1" x14ac:dyDescent="0.35">
      <c r="A893" s="26" t="s">
        <v>182</v>
      </c>
      <c r="B893" s="26" t="s">
        <v>10</v>
      </c>
      <c r="C893" s="27">
        <v>0</v>
      </c>
      <c r="D893" s="27">
        <v>0</v>
      </c>
      <c r="E893" s="27">
        <v>313</v>
      </c>
      <c r="F893" s="27">
        <v>175</v>
      </c>
      <c r="G893" s="27">
        <v>0</v>
      </c>
      <c r="H893" s="27">
        <v>0</v>
      </c>
      <c r="I893" s="27">
        <v>0</v>
      </c>
      <c r="J893" s="27">
        <v>24.999999999999996</v>
      </c>
      <c r="K893" s="27">
        <v>0</v>
      </c>
      <c r="L893" s="27">
        <v>0</v>
      </c>
      <c r="M893" s="27">
        <v>0</v>
      </c>
      <c r="N893" s="27">
        <v>0</v>
      </c>
    </row>
    <row r="894" spans="1:15" hidden="1" x14ac:dyDescent="0.35">
      <c r="A894" s="26" t="s">
        <v>182</v>
      </c>
      <c r="B894" s="26" t="s">
        <v>11</v>
      </c>
      <c r="C894" s="27">
        <v>34413.799999999996</v>
      </c>
      <c r="D894" s="27">
        <v>34218.600000000006</v>
      </c>
      <c r="E894" s="27">
        <v>17306.8</v>
      </c>
      <c r="F894" s="27">
        <v>15583.599999999999</v>
      </c>
      <c r="G894" s="27">
        <v>16865.8</v>
      </c>
      <c r="H894" s="27">
        <v>16847.600000000002</v>
      </c>
      <c r="I894" s="27">
        <v>0</v>
      </c>
      <c r="J894" s="27">
        <v>15917.699999999999</v>
      </c>
      <c r="K894" s="27">
        <v>51265.7</v>
      </c>
      <c r="L894" s="27">
        <v>0</v>
      </c>
      <c r="M894" s="27">
        <v>0</v>
      </c>
      <c r="N894" s="27">
        <v>17162.3</v>
      </c>
    </row>
    <row r="895" spans="1:15" x14ac:dyDescent="0.35">
      <c r="A895" s="26" t="s">
        <v>51</v>
      </c>
      <c r="B895" s="26" t="s">
        <v>6</v>
      </c>
      <c r="C895" s="27">
        <v>25303.95</v>
      </c>
      <c r="D895" s="27">
        <v>0</v>
      </c>
      <c r="E895" s="27">
        <v>0</v>
      </c>
      <c r="F895" s="27">
        <v>0</v>
      </c>
      <c r="G895" s="27">
        <v>0</v>
      </c>
      <c r="H895" s="27">
        <v>0</v>
      </c>
      <c r="I895" s="27">
        <v>0</v>
      </c>
      <c r="J895" s="27">
        <v>0</v>
      </c>
      <c r="K895" s="27">
        <v>0</v>
      </c>
      <c r="L895" s="27">
        <v>0</v>
      </c>
      <c r="M895" s="27">
        <v>25419.8</v>
      </c>
      <c r="N895" s="27">
        <v>0</v>
      </c>
    </row>
    <row r="896" spans="1:15" hidden="1" x14ac:dyDescent="0.35">
      <c r="A896" s="26" t="s">
        <v>51</v>
      </c>
      <c r="B896" s="26" t="s">
        <v>8</v>
      </c>
      <c r="C896" s="27">
        <v>0</v>
      </c>
      <c r="D896" s="27">
        <v>78750</v>
      </c>
      <c r="E896" s="27">
        <v>0</v>
      </c>
      <c r="F896" s="27">
        <v>0</v>
      </c>
      <c r="G896" s="27">
        <v>0</v>
      </c>
      <c r="H896" s="27">
        <v>55796</v>
      </c>
      <c r="I896" s="27">
        <v>27500</v>
      </c>
      <c r="J896" s="27">
        <v>0</v>
      </c>
      <c r="K896" s="27">
        <v>0</v>
      </c>
      <c r="L896" s="27">
        <v>0</v>
      </c>
      <c r="M896" s="27">
        <v>0</v>
      </c>
      <c r="N896" s="27">
        <v>0</v>
      </c>
    </row>
    <row r="897" spans="1:15" hidden="1" x14ac:dyDescent="0.35">
      <c r="A897" s="26" t="s">
        <v>51</v>
      </c>
      <c r="B897" s="26" t="s">
        <v>10</v>
      </c>
      <c r="C897" s="27">
        <v>12320</v>
      </c>
      <c r="D897" s="27">
        <v>59414</v>
      </c>
      <c r="E897" s="27">
        <v>2</v>
      </c>
      <c r="F897" s="27">
        <v>3100</v>
      </c>
      <c r="G897" s="27">
        <v>0</v>
      </c>
      <c r="H897" s="27">
        <v>0</v>
      </c>
      <c r="I897" s="27">
        <v>60.5</v>
      </c>
      <c r="J897" s="27">
        <v>0</v>
      </c>
      <c r="K897" s="27">
        <v>0</v>
      </c>
      <c r="L897" s="27">
        <v>0</v>
      </c>
      <c r="M897" s="27">
        <v>113</v>
      </c>
      <c r="N897" s="27">
        <v>0</v>
      </c>
    </row>
    <row r="898" spans="1:15" hidden="1" x14ac:dyDescent="0.35">
      <c r="A898" s="26" t="s">
        <v>51</v>
      </c>
      <c r="B898" s="26" t="s">
        <v>11</v>
      </c>
      <c r="C898" s="27">
        <v>17479</v>
      </c>
      <c r="D898" s="27">
        <v>0</v>
      </c>
      <c r="E898" s="27">
        <v>0</v>
      </c>
      <c r="F898" s="27">
        <v>0</v>
      </c>
      <c r="G898" s="27">
        <v>0</v>
      </c>
      <c r="H898" s="27">
        <v>0</v>
      </c>
      <c r="I898" s="27">
        <v>0</v>
      </c>
      <c r="J898" s="27">
        <v>0</v>
      </c>
      <c r="K898" s="27">
        <v>0</v>
      </c>
      <c r="L898" s="27">
        <v>0</v>
      </c>
      <c r="M898" s="27">
        <v>16097.2</v>
      </c>
      <c r="N898" s="27">
        <v>0</v>
      </c>
    </row>
    <row r="899" spans="1:15" hidden="1" x14ac:dyDescent="0.35">
      <c r="A899" s="26" t="s">
        <v>150</v>
      </c>
      <c r="B899" s="26" t="s">
        <v>3</v>
      </c>
      <c r="C899" s="27">
        <v>0</v>
      </c>
      <c r="D899" s="27">
        <v>0</v>
      </c>
      <c r="E899" s="27">
        <v>0</v>
      </c>
      <c r="F899" s="27">
        <v>0</v>
      </c>
      <c r="G899" s="27">
        <v>0</v>
      </c>
      <c r="H899" s="27">
        <v>0</v>
      </c>
      <c r="I899" s="27">
        <v>0</v>
      </c>
      <c r="J899" s="27">
        <v>0</v>
      </c>
      <c r="K899" s="27">
        <v>0</v>
      </c>
      <c r="L899" s="27">
        <v>0</v>
      </c>
      <c r="M899" s="27">
        <v>0</v>
      </c>
      <c r="N899" s="27">
        <v>0</v>
      </c>
    </row>
    <row r="900" spans="1:15" hidden="1" x14ac:dyDescent="0.35">
      <c r="A900" s="26" t="s">
        <v>150</v>
      </c>
      <c r="B900" s="26" t="s">
        <v>4</v>
      </c>
      <c r="C900" s="27">
        <v>0</v>
      </c>
      <c r="D900" s="27">
        <v>0</v>
      </c>
      <c r="E900" s="27">
        <v>0</v>
      </c>
      <c r="F900" s="27">
        <v>0</v>
      </c>
      <c r="G900" s="27">
        <v>0</v>
      </c>
      <c r="H900" s="27">
        <v>154</v>
      </c>
      <c r="I900" s="27">
        <v>0</v>
      </c>
      <c r="J900" s="27">
        <v>0</v>
      </c>
      <c r="K900" s="27">
        <v>0</v>
      </c>
      <c r="L900" s="27">
        <v>0</v>
      </c>
      <c r="M900" s="27">
        <v>0</v>
      </c>
      <c r="N900" s="27">
        <v>0</v>
      </c>
    </row>
    <row r="901" spans="1:15" hidden="1" x14ac:dyDescent="0.35">
      <c r="A901" s="26" t="s">
        <v>150</v>
      </c>
      <c r="B901" s="26" t="s">
        <v>5</v>
      </c>
      <c r="C901" s="27">
        <v>1688</v>
      </c>
      <c r="D901" s="27">
        <v>0</v>
      </c>
      <c r="E901" s="27">
        <v>0</v>
      </c>
      <c r="F901" s="27">
        <v>21487.200000000001</v>
      </c>
      <c r="G901" s="27">
        <v>0</v>
      </c>
      <c r="H901" s="27">
        <v>0</v>
      </c>
      <c r="I901" s="27">
        <v>0</v>
      </c>
      <c r="J901" s="27">
        <v>0</v>
      </c>
      <c r="K901" s="27">
        <v>0</v>
      </c>
      <c r="L901" s="27">
        <v>0</v>
      </c>
      <c r="M901" s="27">
        <v>0</v>
      </c>
      <c r="N901" s="27">
        <v>1680</v>
      </c>
      <c r="O901" s="1">
        <f>SUBTOTAL(9,C901:N901)</f>
        <v>0</v>
      </c>
    </row>
    <row r="902" spans="1:15" x14ac:dyDescent="0.35">
      <c r="A902" s="26" t="s">
        <v>150</v>
      </c>
      <c r="B902" s="26" t="s">
        <v>6</v>
      </c>
      <c r="C902" s="27">
        <v>0</v>
      </c>
      <c r="D902" s="27">
        <v>0</v>
      </c>
      <c r="E902" s="27">
        <v>0</v>
      </c>
      <c r="F902" s="27">
        <v>0</v>
      </c>
      <c r="G902" s="27">
        <v>0</v>
      </c>
      <c r="H902" s="27">
        <v>0</v>
      </c>
      <c r="I902" s="27">
        <v>0</v>
      </c>
      <c r="J902" s="27">
        <v>0</v>
      </c>
      <c r="K902" s="27">
        <v>24381.43</v>
      </c>
      <c r="L902" s="27">
        <v>0</v>
      </c>
      <c r="M902" s="27">
        <v>0</v>
      </c>
      <c r="N902" s="27">
        <v>0</v>
      </c>
    </row>
    <row r="903" spans="1:15" hidden="1" x14ac:dyDescent="0.35">
      <c r="A903" s="26" t="s">
        <v>150</v>
      </c>
      <c r="B903" s="26" t="s">
        <v>8</v>
      </c>
      <c r="C903" s="27">
        <v>762</v>
      </c>
      <c r="D903" s="27">
        <v>594</v>
      </c>
      <c r="E903" s="27">
        <v>873</v>
      </c>
      <c r="F903" s="27">
        <v>320</v>
      </c>
      <c r="G903" s="27">
        <v>690</v>
      </c>
      <c r="H903" s="27">
        <v>340</v>
      </c>
      <c r="I903" s="27">
        <v>637</v>
      </c>
      <c r="J903" s="27">
        <v>614</v>
      </c>
      <c r="K903" s="27">
        <v>616</v>
      </c>
      <c r="L903" s="27">
        <v>667.00000000000011</v>
      </c>
      <c r="M903" s="27">
        <v>0</v>
      </c>
      <c r="N903" s="27">
        <v>0</v>
      </c>
    </row>
    <row r="904" spans="1:15" hidden="1" x14ac:dyDescent="0.35">
      <c r="A904" s="26" t="s">
        <v>150</v>
      </c>
      <c r="B904" s="26" t="s">
        <v>10</v>
      </c>
      <c r="C904" s="27">
        <v>0.5</v>
      </c>
      <c r="D904" s="27">
        <v>20763.28</v>
      </c>
      <c r="E904" s="27">
        <v>20556.75</v>
      </c>
      <c r="F904" s="27">
        <v>0</v>
      </c>
      <c r="G904" s="27">
        <v>21713.66</v>
      </c>
      <c r="H904" s="27">
        <v>20398.510000000002</v>
      </c>
      <c r="I904" s="27">
        <v>21067.47</v>
      </c>
      <c r="J904" s="27">
        <v>19942.430000000004</v>
      </c>
      <c r="K904" s="27">
        <v>19131.96</v>
      </c>
      <c r="L904" s="27">
        <v>158.5</v>
      </c>
      <c r="M904" s="27">
        <v>19528.510000000002</v>
      </c>
      <c r="N904" s="27">
        <v>7190.16</v>
      </c>
    </row>
    <row r="905" spans="1:15" hidden="1" x14ac:dyDescent="0.35">
      <c r="A905" s="26" t="s">
        <v>150</v>
      </c>
      <c r="B905" s="26" t="s">
        <v>11</v>
      </c>
      <c r="C905" s="27">
        <v>12225.920000000002</v>
      </c>
      <c r="D905" s="27">
        <v>3091.8</v>
      </c>
      <c r="E905" s="27">
        <v>0</v>
      </c>
      <c r="F905" s="27">
        <v>0</v>
      </c>
      <c r="G905" s="27">
        <v>15334.8</v>
      </c>
      <c r="H905" s="27">
        <v>0</v>
      </c>
      <c r="I905" s="27">
        <v>0</v>
      </c>
      <c r="J905" s="27">
        <v>0</v>
      </c>
      <c r="K905" s="27">
        <v>14082.8</v>
      </c>
      <c r="L905" s="27">
        <v>12359.14</v>
      </c>
      <c r="M905" s="27">
        <v>0</v>
      </c>
      <c r="N905" s="27">
        <v>15651.9</v>
      </c>
    </row>
    <row r="906" spans="1:15" hidden="1" x14ac:dyDescent="0.35">
      <c r="A906" s="26" t="s">
        <v>26</v>
      </c>
      <c r="B906" s="26" t="s">
        <v>3</v>
      </c>
      <c r="C906" s="27">
        <v>0</v>
      </c>
      <c r="D906" s="27">
        <v>0</v>
      </c>
      <c r="E906" s="27">
        <v>0</v>
      </c>
      <c r="F906" s="27">
        <v>0</v>
      </c>
      <c r="G906" s="27">
        <v>0</v>
      </c>
      <c r="H906" s="27">
        <v>0</v>
      </c>
      <c r="I906" s="27">
        <v>0</v>
      </c>
      <c r="J906" s="27">
        <v>0</v>
      </c>
      <c r="K906" s="27">
        <v>0</v>
      </c>
      <c r="L906" s="27">
        <v>0</v>
      </c>
      <c r="M906" s="27">
        <v>0</v>
      </c>
      <c r="N906" s="27">
        <v>0</v>
      </c>
    </row>
    <row r="907" spans="1:15" hidden="1" x14ac:dyDescent="0.35">
      <c r="A907" s="26" t="s">
        <v>26</v>
      </c>
      <c r="B907" s="26" t="s">
        <v>5</v>
      </c>
      <c r="C907" s="27">
        <v>0</v>
      </c>
      <c r="D907" s="27">
        <v>0</v>
      </c>
      <c r="E907" s="27">
        <v>0</v>
      </c>
      <c r="F907" s="27">
        <v>24640</v>
      </c>
      <c r="G907" s="27">
        <v>19899.599999999999</v>
      </c>
      <c r="H907" s="27">
        <v>0</v>
      </c>
      <c r="I907" s="27">
        <v>63000</v>
      </c>
      <c r="J907" s="27">
        <v>61126.400000000001</v>
      </c>
      <c r="K907" s="27">
        <v>25250</v>
      </c>
      <c r="L907" s="27">
        <v>0</v>
      </c>
      <c r="M907" s="27">
        <v>21158.48</v>
      </c>
      <c r="N907" s="27">
        <v>0</v>
      </c>
      <c r="O907" s="1">
        <f>SUBTOTAL(9,C907:N907)</f>
        <v>0</v>
      </c>
    </row>
    <row r="908" spans="1:15" hidden="1" x14ac:dyDescent="0.35">
      <c r="A908" s="26" t="s">
        <v>26</v>
      </c>
      <c r="B908" s="26" t="s">
        <v>8</v>
      </c>
      <c r="C908" s="27">
        <v>0</v>
      </c>
      <c r="D908" s="27">
        <v>0</v>
      </c>
      <c r="E908" s="27">
        <v>0</v>
      </c>
      <c r="F908" s="27">
        <v>0</v>
      </c>
      <c r="G908" s="27">
        <v>0</v>
      </c>
      <c r="H908" s="27">
        <v>0</v>
      </c>
      <c r="I908" s="27">
        <v>40676.82</v>
      </c>
      <c r="J908" s="27">
        <v>39939.68</v>
      </c>
      <c r="K908" s="27">
        <v>0</v>
      </c>
      <c r="L908" s="27">
        <v>0</v>
      </c>
      <c r="M908" s="27">
        <v>0</v>
      </c>
      <c r="N908" s="27">
        <v>0</v>
      </c>
    </row>
    <row r="909" spans="1:15" hidden="1" x14ac:dyDescent="0.35">
      <c r="A909" s="26" t="s">
        <v>26</v>
      </c>
      <c r="B909" s="26" t="s">
        <v>10</v>
      </c>
      <c r="C909" s="27">
        <v>0</v>
      </c>
      <c r="D909" s="27">
        <v>130</v>
      </c>
      <c r="E909" s="27">
        <v>156</v>
      </c>
      <c r="F909" s="27">
        <v>102</v>
      </c>
      <c r="G909" s="27">
        <v>0</v>
      </c>
      <c r="H909" s="27">
        <v>0</v>
      </c>
      <c r="I909" s="27">
        <v>0</v>
      </c>
      <c r="J909" s="27">
        <v>0</v>
      </c>
      <c r="K909" s="27">
        <v>0</v>
      </c>
      <c r="L909" s="27">
        <v>0</v>
      </c>
      <c r="M909" s="27">
        <v>0</v>
      </c>
      <c r="N909" s="27">
        <v>0</v>
      </c>
    </row>
    <row r="910" spans="1:15" hidden="1" x14ac:dyDescent="0.35">
      <c r="A910" s="26" t="s">
        <v>94</v>
      </c>
      <c r="B910" s="26" t="s">
        <v>4</v>
      </c>
      <c r="C910" s="27">
        <v>0</v>
      </c>
      <c r="D910" s="27">
        <v>0</v>
      </c>
      <c r="E910" s="27">
        <v>0</v>
      </c>
      <c r="F910" s="27">
        <v>0</v>
      </c>
      <c r="G910" s="27">
        <v>0</v>
      </c>
      <c r="H910" s="27">
        <v>0</v>
      </c>
      <c r="I910" s="27">
        <v>0</v>
      </c>
      <c r="J910" s="27">
        <v>13.85</v>
      </c>
      <c r="K910" s="27">
        <v>0</v>
      </c>
      <c r="L910" s="27">
        <v>0</v>
      </c>
      <c r="M910" s="27">
        <v>0</v>
      </c>
      <c r="N910" s="27">
        <v>0</v>
      </c>
    </row>
    <row r="911" spans="1:15" x14ac:dyDescent="0.35">
      <c r="A911" s="26" t="s">
        <v>94</v>
      </c>
      <c r="B911" s="26" t="s">
        <v>6</v>
      </c>
      <c r="C911" s="27">
        <v>0</v>
      </c>
      <c r="D911" s="27">
        <v>0</v>
      </c>
      <c r="E911" s="27">
        <v>0</v>
      </c>
      <c r="F911" s="27">
        <v>0</v>
      </c>
      <c r="G911" s="27">
        <v>0</v>
      </c>
      <c r="H911" s="27">
        <v>155.04</v>
      </c>
      <c r="I911" s="27">
        <v>0</v>
      </c>
      <c r="J911" s="27">
        <v>163</v>
      </c>
      <c r="K911" s="27">
        <v>0</v>
      </c>
      <c r="L911" s="27">
        <v>0</v>
      </c>
      <c r="M911" s="27">
        <v>0</v>
      </c>
      <c r="N911" s="27">
        <v>0</v>
      </c>
    </row>
    <row r="912" spans="1:15" hidden="1" x14ac:dyDescent="0.35">
      <c r="A912" s="26" t="s">
        <v>94</v>
      </c>
      <c r="B912" s="26" t="s">
        <v>8</v>
      </c>
      <c r="C912" s="27">
        <v>0</v>
      </c>
      <c r="D912" s="27">
        <v>0</v>
      </c>
      <c r="E912" s="27">
        <v>0</v>
      </c>
      <c r="F912" s="27">
        <v>0</v>
      </c>
      <c r="G912" s="27">
        <v>23250</v>
      </c>
      <c r="H912" s="27">
        <v>0</v>
      </c>
      <c r="I912" s="27">
        <v>69750</v>
      </c>
      <c r="J912" s="27">
        <v>23250</v>
      </c>
      <c r="K912" s="27">
        <v>93000</v>
      </c>
      <c r="L912" s="27">
        <v>46500</v>
      </c>
      <c r="M912" s="27">
        <v>23250</v>
      </c>
      <c r="N912" s="27">
        <v>0</v>
      </c>
    </row>
    <row r="913" spans="1:15" hidden="1" x14ac:dyDescent="0.35">
      <c r="A913" s="26" t="s">
        <v>94</v>
      </c>
      <c r="B913" s="26" t="s">
        <v>10</v>
      </c>
      <c r="C913" s="27">
        <v>0</v>
      </c>
      <c r="D913" s="27">
        <v>0</v>
      </c>
      <c r="E913" s="27">
        <v>0</v>
      </c>
      <c r="F913" s="27">
        <v>0</v>
      </c>
      <c r="G913" s="27">
        <v>0</v>
      </c>
      <c r="H913" s="27">
        <v>0</v>
      </c>
      <c r="I913" s="27">
        <v>0</v>
      </c>
      <c r="J913" s="27">
        <v>1.1500000000000001</v>
      </c>
      <c r="K913" s="27">
        <v>0</v>
      </c>
      <c r="L913" s="27">
        <v>0</v>
      </c>
      <c r="M913" s="27">
        <v>0</v>
      </c>
      <c r="N913" s="27">
        <v>0</v>
      </c>
    </row>
    <row r="914" spans="1:15" hidden="1" x14ac:dyDescent="0.35">
      <c r="A914" s="26" t="s">
        <v>94</v>
      </c>
      <c r="B914" s="26" t="s">
        <v>11</v>
      </c>
      <c r="C914" s="27">
        <v>0</v>
      </c>
      <c r="D914" s="27">
        <v>1841.8</v>
      </c>
      <c r="E914" s="27">
        <v>0</v>
      </c>
      <c r="F914" s="27">
        <v>0</v>
      </c>
      <c r="G914" s="27">
        <v>0</v>
      </c>
      <c r="H914" s="27">
        <v>1004.86</v>
      </c>
      <c r="I914" s="27">
        <v>0</v>
      </c>
      <c r="J914" s="27">
        <v>1716.37</v>
      </c>
      <c r="K914" s="27">
        <v>0</v>
      </c>
      <c r="L914" s="27">
        <v>1747.97</v>
      </c>
      <c r="M914" s="27">
        <v>0</v>
      </c>
      <c r="N914" s="27">
        <v>0</v>
      </c>
    </row>
    <row r="915" spans="1:15" x14ac:dyDescent="0.35">
      <c r="A915" s="26" t="s">
        <v>76</v>
      </c>
      <c r="B915" s="26" t="s">
        <v>6</v>
      </c>
      <c r="C915" s="27">
        <v>0</v>
      </c>
      <c r="D915" s="27">
        <v>22598.400000000001</v>
      </c>
      <c r="E915" s="27">
        <v>0</v>
      </c>
      <c r="F915" s="27">
        <v>0</v>
      </c>
      <c r="G915" s="27">
        <v>0</v>
      </c>
      <c r="H915" s="27">
        <v>0</v>
      </c>
      <c r="I915" s="27">
        <v>0</v>
      </c>
      <c r="J915" s="27">
        <v>0</v>
      </c>
      <c r="K915" s="27">
        <v>0</v>
      </c>
      <c r="L915" s="27">
        <v>22555.599999999999</v>
      </c>
      <c r="M915" s="27">
        <v>0</v>
      </c>
      <c r="N915" s="27">
        <v>0</v>
      </c>
    </row>
    <row r="916" spans="1:15" hidden="1" x14ac:dyDescent="0.35">
      <c r="A916" s="26" t="s">
        <v>76</v>
      </c>
      <c r="B916" s="26" t="s">
        <v>10</v>
      </c>
      <c r="C916" s="27">
        <v>0</v>
      </c>
      <c r="D916" s="27">
        <v>0</v>
      </c>
      <c r="E916" s="27">
        <v>0</v>
      </c>
      <c r="F916" s="27">
        <v>6</v>
      </c>
      <c r="G916" s="27">
        <v>4.3</v>
      </c>
      <c r="H916" s="27">
        <v>27.91</v>
      </c>
      <c r="I916" s="27">
        <v>91</v>
      </c>
      <c r="J916" s="27">
        <v>388</v>
      </c>
      <c r="K916" s="27">
        <v>0</v>
      </c>
      <c r="L916" s="27">
        <v>3.45</v>
      </c>
      <c r="M916" s="27">
        <v>0</v>
      </c>
      <c r="N916" s="27">
        <v>0</v>
      </c>
    </row>
    <row r="917" spans="1:15" hidden="1" x14ac:dyDescent="0.35">
      <c r="A917" s="26" t="s">
        <v>76</v>
      </c>
      <c r="B917" s="26" t="s">
        <v>11</v>
      </c>
      <c r="C917" s="27">
        <v>15961.8</v>
      </c>
      <c r="D917" s="27">
        <v>43437.599999999999</v>
      </c>
      <c r="E917" s="27">
        <v>0</v>
      </c>
      <c r="F917" s="27">
        <v>3921</v>
      </c>
      <c r="G917" s="27">
        <v>15770</v>
      </c>
      <c r="H917" s="27">
        <v>32060.35</v>
      </c>
      <c r="I917" s="27">
        <v>30949.5</v>
      </c>
      <c r="J917" s="27">
        <v>31512.1</v>
      </c>
      <c r="K917" s="27">
        <v>16101.900000000001</v>
      </c>
      <c r="L917" s="27">
        <v>15827.5</v>
      </c>
      <c r="M917" s="27">
        <v>33317.599999999999</v>
      </c>
      <c r="N917" s="27">
        <v>991.2</v>
      </c>
    </row>
    <row r="918" spans="1:15" hidden="1" x14ac:dyDescent="0.35">
      <c r="A918" s="26" t="s">
        <v>166</v>
      </c>
      <c r="B918" s="26" t="s">
        <v>3</v>
      </c>
      <c r="C918" s="27">
        <v>0</v>
      </c>
      <c r="D918" s="27">
        <v>0</v>
      </c>
      <c r="E918" s="27">
        <v>0</v>
      </c>
      <c r="F918" s="27">
        <v>0</v>
      </c>
      <c r="G918" s="27">
        <v>0</v>
      </c>
      <c r="H918" s="27">
        <v>0</v>
      </c>
      <c r="I918" s="27">
        <v>0</v>
      </c>
      <c r="J918" s="27">
        <v>0</v>
      </c>
      <c r="K918" s="27">
        <v>0</v>
      </c>
      <c r="L918" s="27">
        <v>0</v>
      </c>
      <c r="M918" s="27">
        <v>0</v>
      </c>
      <c r="N918" s="27">
        <v>0</v>
      </c>
    </row>
    <row r="919" spans="1:15" hidden="1" x14ac:dyDescent="0.35">
      <c r="A919" s="26" t="s">
        <v>166</v>
      </c>
      <c r="B919" s="26" t="s">
        <v>4</v>
      </c>
      <c r="C919" s="27">
        <v>0</v>
      </c>
      <c r="D919" s="27">
        <v>0</v>
      </c>
      <c r="E919" s="27">
        <v>180</v>
      </c>
      <c r="F919" s="27">
        <v>10</v>
      </c>
      <c r="G919" s="27">
        <v>0</v>
      </c>
      <c r="H919" s="27">
        <v>0</v>
      </c>
      <c r="I919" s="27">
        <v>0</v>
      </c>
      <c r="J919" s="27">
        <v>0</v>
      </c>
      <c r="K919" s="27">
        <v>0</v>
      </c>
      <c r="L919" s="27">
        <v>0</v>
      </c>
      <c r="M919" s="27">
        <v>0</v>
      </c>
      <c r="N919" s="27">
        <v>25566</v>
      </c>
    </row>
    <row r="920" spans="1:15" hidden="1" x14ac:dyDescent="0.35">
      <c r="A920" s="26" t="s">
        <v>166</v>
      </c>
      <c r="B920" s="26" t="s">
        <v>10</v>
      </c>
      <c r="C920" s="27">
        <v>0</v>
      </c>
      <c r="D920" s="27">
        <v>0</v>
      </c>
      <c r="E920" s="27">
        <v>0</v>
      </c>
      <c r="F920" s="27">
        <v>10</v>
      </c>
      <c r="G920" s="27">
        <v>11759.26</v>
      </c>
      <c r="H920" s="27">
        <v>210</v>
      </c>
      <c r="I920" s="27">
        <v>10831.5</v>
      </c>
      <c r="J920" s="27">
        <v>4703</v>
      </c>
      <c r="K920" s="27">
        <v>65</v>
      </c>
      <c r="L920" s="27">
        <v>10622.6</v>
      </c>
      <c r="M920" s="27">
        <v>0</v>
      </c>
      <c r="N920" s="27">
        <v>65</v>
      </c>
    </row>
    <row r="921" spans="1:15" hidden="1" x14ac:dyDescent="0.35">
      <c r="A921" s="26" t="s">
        <v>166</v>
      </c>
      <c r="B921" s="26" t="s">
        <v>11</v>
      </c>
      <c r="C921" s="27">
        <v>10580.71</v>
      </c>
      <c r="D921" s="27">
        <v>14602.5</v>
      </c>
      <c r="E921" s="27">
        <v>64202.400000000009</v>
      </c>
      <c r="F921" s="27">
        <v>21917.48</v>
      </c>
      <c r="G921" s="27">
        <v>10560.189999999999</v>
      </c>
      <c r="H921" s="27">
        <v>14430</v>
      </c>
      <c r="I921" s="27">
        <v>24541.300000000003</v>
      </c>
      <c r="J921" s="27">
        <v>13773.000000000002</v>
      </c>
      <c r="K921" s="27">
        <v>0</v>
      </c>
      <c r="L921" s="27">
        <v>6845.68</v>
      </c>
      <c r="M921" s="27">
        <v>28987.59</v>
      </c>
      <c r="N921" s="27">
        <v>0</v>
      </c>
    </row>
    <row r="922" spans="1:15" hidden="1" x14ac:dyDescent="0.35">
      <c r="A922" s="26" t="s">
        <v>198</v>
      </c>
      <c r="B922" s="26" t="s">
        <v>5</v>
      </c>
      <c r="C922" s="27">
        <v>0</v>
      </c>
      <c r="D922" s="27">
        <v>0</v>
      </c>
      <c r="E922" s="27">
        <v>0</v>
      </c>
      <c r="F922" s="27">
        <v>0</v>
      </c>
      <c r="G922" s="27">
        <v>0</v>
      </c>
      <c r="H922" s="27">
        <v>0</v>
      </c>
      <c r="I922" s="27">
        <v>0</v>
      </c>
      <c r="J922" s="27">
        <v>0</v>
      </c>
      <c r="K922" s="27">
        <v>0</v>
      </c>
      <c r="L922" s="27">
        <v>0</v>
      </c>
      <c r="M922" s="27">
        <v>0</v>
      </c>
      <c r="N922" s="27">
        <v>3354</v>
      </c>
      <c r="O922" s="1">
        <f>SUBTOTAL(9,C922:N922)</f>
        <v>0</v>
      </c>
    </row>
    <row r="923" spans="1:15" hidden="1" x14ac:dyDescent="0.35">
      <c r="A923" s="26" t="s">
        <v>198</v>
      </c>
      <c r="B923" s="26" t="s">
        <v>10</v>
      </c>
      <c r="C923" s="27">
        <v>16</v>
      </c>
      <c r="D923" s="27">
        <v>4200</v>
      </c>
      <c r="E923" s="27">
        <v>12669</v>
      </c>
      <c r="F923" s="27">
        <v>22093</v>
      </c>
      <c r="G923" s="27">
        <v>15676.42</v>
      </c>
      <c r="H923" s="27">
        <v>525.6</v>
      </c>
      <c r="I923" s="27">
        <v>1936</v>
      </c>
      <c r="J923" s="27">
        <v>108630.42</v>
      </c>
      <c r="K923" s="27">
        <v>1599.8</v>
      </c>
      <c r="L923" s="27">
        <v>17420.419999999998</v>
      </c>
      <c r="M923" s="27">
        <v>345</v>
      </c>
      <c r="N923" s="27">
        <v>278</v>
      </c>
    </row>
    <row r="924" spans="1:15" x14ac:dyDescent="0.35">
      <c r="A924" s="26" t="s">
        <v>163</v>
      </c>
      <c r="B924" s="26" t="s">
        <v>6</v>
      </c>
      <c r="C924" s="27">
        <v>0</v>
      </c>
      <c r="D924" s="27">
        <v>0</v>
      </c>
      <c r="E924" s="27">
        <v>0</v>
      </c>
      <c r="F924" s="27">
        <v>0</v>
      </c>
      <c r="G924" s="27">
        <v>0</v>
      </c>
      <c r="H924" s="27">
        <v>0</v>
      </c>
      <c r="I924" s="27">
        <v>0</v>
      </c>
      <c r="J924" s="27">
        <v>0</v>
      </c>
      <c r="K924" s="27">
        <v>1472.41</v>
      </c>
      <c r="L924" s="27">
        <v>0</v>
      </c>
      <c r="M924" s="27">
        <v>1056.6100000000001</v>
      </c>
      <c r="N924" s="27">
        <v>0</v>
      </c>
    </row>
    <row r="925" spans="1:15" hidden="1" x14ac:dyDescent="0.35">
      <c r="A925" s="26" t="s">
        <v>163</v>
      </c>
      <c r="B925" s="26" t="s">
        <v>8</v>
      </c>
      <c r="C925" s="27">
        <v>0</v>
      </c>
      <c r="D925" s="27">
        <v>0</v>
      </c>
      <c r="E925" s="27">
        <v>0</v>
      </c>
      <c r="F925" s="27">
        <v>0</v>
      </c>
      <c r="G925" s="27">
        <v>46500</v>
      </c>
      <c r="H925" s="27">
        <v>0</v>
      </c>
      <c r="I925" s="27">
        <v>23250</v>
      </c>
      <c r="J925" s="27">
        <v>23250</v>
      </c>
      <c r="K925" s="27">
        <v>23250</v>
      </c>
      <c r="L925" s="27">
        <v>0</v>
      </c>
      <c r="M925" s="27">
        <v>23250</v>
      </c>
      <c r="N925" s="27">
        <v>23250</v>
      </c>
    </row>
    <row r="926" spans="1:15" hidden="1" x14ac:dyDescent="0.35">
      <c r="A926" s="26" t="s">
        <v>163</v>
      </c>
      <c r="B926" s="26" t="s">
        <v>10</v>
      </c>
      <c r="C926" s="27">
        <v>0</v>
      </c>
      <c r="D926" s="27">
        <v>0</v>
      </c>
      <c r="E926" s="27">
        <v>0</v>
      </c>
      <c r="F926" s="27">
        <v>0</v>
      </c>
      <c r="G926" s="27">
        <v>0</v>
      </c>
      <c r="H926" s="27">
        <v>0</v>
      </c>
      <c r="I926" s="27">
        <v>0</v>
      </c>
      <c r="J926" s="27">
        <v>0</v>
      </c>
      <c r="K926" s="27">
        <v>8058.3799999999992</v>
      </c>
      <c r="L926" s="27">
        <v>0</v>
      </c>
      <c r="M926" s="27">
        <v>8110.91</v>
      </c>
      <c r="N926" s="27">
        <v>0</v>
      </c>
    </row>
    <row r="927" spans="1:15" hidden="1" x14ac:dyDescent="0.35">
      <c r="A927" s="26" t="s">
        <v>96</v>
      </c>
      <c r="B927" s="26" t="s">
        <v>3</v>
      </c>
      <c r="C927" s="27">
        <v>0</v>
      </c>
      <c r="D927" s="27">
        <v>0</v>
      </c>
      <c r="E927" s="27">
        <v>0</v>
      </c>
      <c r="F927" s="27">
        <v>0</v>
      </c>
      <c r="G927" s="27">
        <v>0</v>
      </c>
      <c r="H927" s="27">
        <v>0</v>
      </c>
      <c r="I927" s="27">
        <v>0</v>
      </c>
      <c r="J927" s="27">
        <v>0</v>
      </c>
      <c r="K927" s="27">
        <v>0</v>
      </c>
      <c r="L927" s="27">
        <v>0</v>
      </c>
      <c r="M927" s="27">
        <v>0</v>
      </c>
      <c r="N927" s="27">
        <v>0</v>
      </c>
    </row>
    <row r="928" spans="1:15" hidden="1" x14ac:dyDescent="0.35">
      <c r="A928" s="26" t="s">
        <v>96</v>
      </c>
      <c r="B928" s="26" t="s">
        <v>4</v>
      </c>
      <c r="C928" s="27">
        <v>0</v>
      </c>
      <c r="D928" s="27">
        <v>0</v>
      </c>
      <c r="E928" s="27">
        <v>0</v>
      </c>
      <c r="F928" s="27">
        <v>0</v>
      </c>
      <c r="G928" s="27">
        <v>6</v>
      </c>
      <c r="H928" s="27">
        <v>0</v>
      </c>
      <c r="I928" s="27">
        <v>0</v>
      </c>
      <c r="J928" s="27">
        <v>0</v>
      </c>
      <c r="K928" s="27">
        <v>0</v>
      </c>
      <c r="L928" s="27">
        <v>18740</v>
      </c>
      <c r="M928" s="27">
        <v>0</v>
      </c>
      <c r="N928" s="27">
        <v>342</v>
      </c>
    </row>
    <row r="929" spans="1:15" hidden="1" x14ac:dyDescent="0.35">
      <c r="A929" s="26" t="s">
        <v>96</v>
      </c>
      <c r="B929" s="26" t="s">
        <v>10</v>
      </c>
      <c r="C929" s="27">
        <v>0</v>
      </c>
      <c r="D929" s="27">
        <v>14.5</v>
      </c>
      <c r="E929" s="27">
        <v>0</v>
      </c>
      <c r="F929" s="27">
        <v>0</v>
      </c>
      <c r="G929" s="27">
        <v>0</v>
      </c>
      <c r="H929" s="27">
        <v>16.899999999999999</v>
      </c>
      <c r="I929" s="27">
        <v>0</v>
      </c>
      <c r="J929" s="27">
        <v>0</v>
      </c>
      <c r="K929" s="27">
        <v>0</v>
      </c>
      <c r="L929" s="27">
        <v>0</v>
      </c>
      <c r="M929" s="27">
        <v>20</v>
      </c>
      <c r="N929" s="27">
        <v>0</v>
      </c>
    </row>
    <row r="930" spans="1:15" hidden="1" x14ac:dyDescent="0.35">
      <c r="A930" s="26" t="s">
        <v>96</v>
      </c>
      <c r="B930" s="26" t="s">
        <v>11</v>
      </c>
      <c r="C930" s="27">
        <v>24650.899999999998</v>
      </c>
      <c r="D930" s="27">
        <v>9638.2999999999993</v>
      </c>
      <c r="E930" s="27">
        <v>25811.3</v>
      </c>
      <c r="F930" s="27">
        <v>3104</v>
      </c>
      <c r="G930" s="27">
        <v>0</v>
      </c>
      <c r="H930" s="27">
        <v>36600.14</v>
      </c>
      <c r="I930" s="27">
        <v>0</v>
      </c>
      <c r="J930" s="27">
        <v>11747.199999999999</v>
      </c>
      <c r="K930" s="27">
        <v>0</v>
      </c>
      <c r="L930" s="27">
        <v>25087.200000000001</v>
      </c>
      <c r="M930" s="27">
        <v>987.9</v>
      </c>
      <c r="N930" s="27">
        <v>22640.060000000005</v>
      </c>
    </row>
    <row r="931" spans="1:15" hidden="1" x14ac:dyDescent="0.35">
      <c r="A931" s="26" t="s">
        <v>125</v>
      </c>
      <c r="B931" s="26" t="s">
        <v>3</v>
      </c>
      <c r="C931" s="27">
        <v>0</v>
      </c>
      <c r="D931" s="27">
        <v>0</v>
      </c>
      <c r="E931" s="27">
        <v>0</v>
      </c>
      <c r="F931" s="27">
        <v>0</v>
      </c>
      <c r="G931" s="27">
        <v>0</v>
      </c>
      <c r="H931" s="27">
        <v>0</v>
      </c>
      <c r="I931" s="27">
        <v>0</v>
      </c>
      <c r="J931" s="27">
        <v>0</v>
      </c>
      <c r="K931" s="27">
        <v>0</v>
      </c>
      <c r="L931" s="27">
        <v>0</v>
      </c>
      <c r="M931" s="27">
        <v>0</v>
      </c>
      <c r="N931" s="27">
        <v>0</v>
      </c>
    </row>
    <row r="932" spans="1:15" hidden="1" x14ac:dyDescent="0.35">
      <c r="A932" s="26" t="s">
        <v>125</v>
      </c>
      <c r="B932" s="26" t="s">
        <v>4</v>
      </c>
      <c r="C932" s="27">
        <v>0</v>
      </c>
      <c r="D932" s="27">
        <v>0</v>
      </c>
      <c r="E932" s="27">
        <v>0</v>
      </c>
      <c r="F932" s="27">
        <v>22.55</v>
      </c>
      <c r="G932" s="27">
        <v>0</v>
      </c>
      <c r="H932" s="27">
        <v>0</v>
      </c>
      <c r="I932" s="27">
        <v>0</v>
      </c>
      <c r="J932" s="27">
        <v>0</v>
      </c>
      <c r="K932" s="27">
        <v>0</v>
      </c>
      <c r="L932" s="27">
        <v>0</v>
      </c>
      <c r="M932" s="27">
        <v>0</v>
      </c>
      <c r="N932" s="27">
        <v>0</v>
      </c>
    </row>
    <row r="933" spans="1:15" hidden="1" x14ac:dyDescent="0.35">
      <c r="A933" s="26" t="s">
        <v>125</v>
      </c>
      <c r="B933" s="26" t="s">
        <v>10</v>
      </c>
      <c r="C933" s="27">
        <v>0</v>
      </c>
      <c r="D933" s="27">
        <v>0</v>
      </c>
      <c r="E933" s="27">
        <v>61</v>
      </c>
      <c r="F933" s="27">
        <v>92.45</v>
      </c>
      <c r="G933" s="27">
        <v>33</v>
      </c>
      <c r="H933" s="27">
        <v>0</v>
      </c>
      <c r="I933" s="27">
        <v>58</v>
      </c>
      <c r="J933" s="27">
        <v>0</v>
      </c>
      <c r="K933" s="27">
        <v>0</v>
      </c>
      <c r="L933" s="27">
        <v>123</v>
      </c>
      <c r="M933" s="27">
        <v>0</v>
      </c>
      <c r="N933" s="27">
        <v>65</v>
      </c>
    </row>
    <row r="934" spans="1:15" hidden="1" x14ac:dyDescent="0.35">
      <c r="A934" s="26" t="s">
        <v>125</v>
      </c>
      <c r="B934" s="26" t="s">
        <v>11</v>
      </c>
      <c r="C934" s="27">
        <v>47744.3</v>
      </c>
      <c r="D934" s="27">
        <v>1963.5</v>
      </c>
      <c r="E934" s="27">
        <v>1963.5</v>
      </c>
      <c r="F934" s="27">
        <v>14274.68</v>
      </c>
      <c r="G934" s="27">
        <v>18955.829999999998</v>
      </c>
      <c r="H934" s="27">
        <v>0</v>
      </c>
      <c r="I934" s="27">
        <v>0</v>
      </c>
      <c r="J934" s="27">
        <v>3883.83</v>
      </c>
      <c r="K934" s="27">
        <v>28834.3</v>
      </c>
      <c r="L934" s="27">
        <v>19162.020000000004</v>
      </c>
      <c r="M934" s="27">
        <v>13780.200000000004</v>
      </c>
      <c r="N934" s="27">
        <v>1304.32</v>
      </c>
    </row>
    <row r="935" spans="1:15" hidden="1" x14ac:dyDescent="0.35">
      <c r="A935" s="26" t="s">
        <v>110</v>
      </c>
      <c r="B935" s="26" t="s">
        <v>4</v>
      </c>
      <c r="C935" s="27">
        <v>0</v>
      </c>
      <c r="D935" s="27">
        <v>0</v>
      </c>
      <c r="E935" s="27">
        <v>654.77</v>
      </c>
      <c r="F935" s="27">
        <v>666</v>
      </c>
      <c r="G935" s="27">
        <v>0</v>
      </c>
      <c r="H935" s="27">
        <v>0</v>
      </c>
      <c r="I935" s="27">
        <v>7</v>
      </c>
      <c r="J935" s="27">
        <v>324</v>
      </c>
      <c r="K935" s="27">
        <v>684</v>
      </c>
      <c r="L935" s="27">
        <v>0</v>
      </c>
      <c r="M935" s="27">
        <v>0</v>
      </c>
      <c r="N935" s="27">
        <v>0</v>
      </c>
    </row>
    <row r="936" spans="1:15" hidden="1" x14ac:dyDescent="0.35">
      <c r="A936" s="26" t="s">
        <v>110</v>
      </c>
      <c r="B936" s="26" t="s">
        <v>10</v>
      </c>
      <c r="C936" s="27">
        <v>29</v>
      </c>
      <c r="D936" s="27">
        <v>0</v>
      </c>
      <c r="E936" s="27">
        <v>15.530000000000001</v>
      </c>
      <c r="F936" s="27">
        <v>0</v>
      </c>
      <c r="G936" s="27">
        <v>0</v>
      </c>
      <c r="H936" s="27">
        <v>0</v>
      </c>
      <c r="I936" s="27">
        <v>97</v>
      </c>
      <c r="J936" s="27">
        <v>0</v>
      </c>
      <c r="K936" s="27">
        <v>0</v>
      </c>
      <c r="L936" s="27">
        <v>3</v>
      </c>
      <c r="M936" s="27">
        <v>0</v>
      </c>
      <c r="N936" s="27">
        <v>0</v>
      </c>
    </row>
    <row r="937" spans="1:15" hidden="1" x14ac:dyDescent="0.35">
      <c r="A937" s="26" t="s">
        <v>110</v>
      </c>
      <c r="B937" s="26" t="s">
        <v>11</v>
      </c>
      <c r="C937" s="27">
        <v>0</v>
      </c>
      <c r="D937" s="27">
        <v>0</v>
      </c>
      <c r="E937" s="27">
        <v>40481.4</v>
      </c>
      <c r="F937" s="27">
        <v>37910.400000000001</v>
      </c>
      <c r="G937" s="27">
        <v>0</v>
      </c>
      <c r="H937" s="27">
        <v>7889.8</v>
      </c>
      <c r="I937" s="27">
        <v>29.2</v>
      </c>
      <c r="J937" s="27">
        <v>20260.8</v>
      </c>
      <c r="K937" s="27">
        <v>39862.799999999996</v>
      </c>
      <c r="L937" s="27">
        <v>0</v>
      </c>
      <c r="M937" s="27">
        <v>0</v>
      </c>
      <c r="N937" s="27">
        <v>0</v>
      </c>
    </row>
    <row r="938" spans="1:15" x14ac:dyDescent="0.35">
      <c r="A938" s="26" t="s">
        <v>187</v>
      </c>
      <c r="B938" s="26" t="s">
        <v>6</v>
      </c>
      <c r="C938" s="27">
        <v>0</v>
      </c>
      <c r="D938" s="27">
        <v>76704</v>
      </c>
      <c r="E938" s="27">
        <v>0</v>
      </c>
      <c r="F938" s="27">
        <v>25142.400000000001</v>
      </c>
      <c r="G938" s="27">
        <v>0</v>
      </c>
      <c r="H938" s="27">
        <v>0</v>
      </c>
      <c r="I938" s="27">
        <v>0</v>
      </c>
      <c r="J938" s="27">
        <v>25199.66</v>
      </c>
      <c r="K938" s="27">
        <v>0</v>
      </c>
      <c r="L938" s="27">
        <v>0</v>
      </c>
      <c r="M938" s="27">
        <v>0</v>
      </c>
      <c r="N938" s="27">
        <v>0</v>
      </c>
    </row>
    <row r="939" spans="1:15" hidden="1" x14ac:dyDescent="0.35">
      <c r="A939" s="26" t="s">
        <v>187</v>
      </c>
      <c r="B939" s="26" t="s">
        <v>11</v>
      </c>
      <c r="C939" s="27">
        <v>17075.5</v>
      </c>
      <c r="D939" s="27">
        <v>0</v>
      </c>
      <c r="E939" s="27">
        <v>0</v>
      </c>
      <c r="F939" s="27">
        <v>0</v>
      </c>
      <c r="G939" s="27">
        <v>0</v>
      </c>
      <c r="H939" s="27">
        <v>0</v>
      </c>
      <c r="I939" s="27">
        <v>0</v>
      </c>
      <c r="J939" s="27">
        <v>0</v>
      </c>
      <c r="K939" s="27">
        <v>0</v>
      </c>
      <c r="L939" s="27">
        <v>0</v>
      </c>
      <c r="M939" s="27">
        <v>0</v>
      </c>
      <c r="N939" s="27">
        <v>0</v>
      </c>
    </row>
    <row r="940" spans="1:15" hidden="1" x14ac:dyDescent="0.35">
      <c r="A940" s="26" t="s">
        <v>53</v>
      </c>
      <c r="B940" s="26" t="s">
        <v>5</v>
      </c>
      <c r="C940" s="27">
        <v>0</v>
      </c>
      <c r="D940" s="27">
        <v>0</v>
      </c>
      <c r="E940" s="27">
        <v>0</v>
      </c>
      <c r="F940" s="27">
        <v>20976</v>
      </c>
      <c r="G940" s="27">
        <v>19872</v>
      </c>
      <c r="H940" s="27">
        <v>0</v>
      </c>
      <c r="I940" s="27">
        <v>0</v>
      </c>
      <c r="J940" s="27">
        <v>0</v>
      </c>
      <c r="K940" s="27">
        <v>0</v>
      </c>
      <c r="L940" s="27">
        <v>0</v>
      </c>
      <c r="M940" s="27">
        <v>0</v>
      </c>
      <c r="N940" s="27">
        <v>0</v>
      </c>
      <c r="O940" s="1">
        <f>SUBTOTAL(9,C940:N940)</f>
        <v>0</v>
      </c>
    </row>
    <row r="941" spans="1:15" hidden="1" x14ac:dyDescent="0.35">
      <c r="A941" s="26" t="s">
        <v>53</v>
      </c>
      <c r="B941" s="26" t="s">
        <v>10</v>
      </c>
      <c r="C941" s="27">
        <v>1.3</v>
      </c>
      <c r="D941" s="27">
        <v>14</v>
      </c>
      <c r="E941" s="27">
        <v>2</v>
      </c>
      <c r="F941" s="27">
        <v>213</v>
      </c>
      <c r="G941" s="27">
        <v>0</v>
      </c>
      <c r="H941" s="27">
        <v>0</v>
      </c>
      <c r="I941" s="27">
        <v>0</v>
      </c>
      <c r="J941" s="27">
        <v>0</v>
      </c>
      <c r="K941" s="27">
        <v>0</v>
      </c>
      <c r="L941" s="27">
        <v>0</v>
      </c>
      <c r="M941" s="27">
        <v>17737.5</v>
      </c>
      <c r="N941" s="27">
        <v>49</v>
      </c>
    </row>
    <row r="942" spans="1:15" hidden="1" x14ac:dyDescent="0.35">
      <c r="A942" s="26" t="s">
        <v>53</v>
      </c>
      <c r="B942" s="26" t="s">
        <v>11</v>
      </c>
      <c r="C942" s="27">
        <v>34319</v>
      </c>
      <c r="D942" s="27">
        <v>0</v>
      </c>
      <c r="E942" s="27">
        <v>0</v>
      </c>
      <c r="F942" s="27">
        <v>0</v>
      </c>
      <c r="G942" s="27">
        <v>0</v>
      </c>
      <c r="H942" s="27">
        <v>14885</v>
      </c>
      <c r="I942" s="27">
        <v>15496</v>
      </c>
      <c r="J942" s="27">
        <v>0</v>
      </c>
      <c r="K942" s="27">
        <v>15835.199999999999</v>
      </c>
      <c r="L942" s="27">
        <v>0</v>
      </c>
      <c r="M942" s="27">
        <v>0</v>
      </c>
      <c r="N942" s="27">
        <v>9.5</v>
      </c>
    </row>
    <row r="943" spans="1:15" hidden="1" x14ac:dyDescent="0.35">
      <c r="A943" s="26" t="s">
        <v>129</v>
      </c>
      <c r="B943" s="26" t="s">
        <v>3</v>
      </c>
      <c r="C943" s="27">
        <v>0</v>
      </c>
      <c r="D943" s="27">
        <v>0</v>
      </c>
      <c r="E943" s="27">
        <v>0</v>
      </c>
      <c r="F943" s="27">
        <v>0</v>
      </c>
      <c r="G943" s="27">
        <v>0</v>
      </c>
      <c r="H943" s="27">
        <v>0</v>
      </c>
      <c r="I943" s="27">
        <v>0</v>
      </c>
      <c r="J943" s="27">
        <v>0</v>
      </c>
      <c r="K943" s="27">
        <v>0</v>
      </c>
      <c r="L943" s="27">
        <v>0</v>
      </c>
      <c r="M943" s="27">
        <v>0</v>
      </c>
      <c r="N943" s="27">
        <v>0</v>
      </c>
    </row>
    <row r="944" spans="1:15" hidden="1" x14ac:dyDescent="0.35">
      <c r="A944" s="26" t="s">
        <v>129</v>
      </c>
      <c r="B944" s="26" t="s">
        <v>8</v>
      </c>
      <c r="C944" s="27">
        <v>0</v>
      </c>
      <c r="D944" s="27">
        <v>22679.759999999998</v>
      </c>
      <c r="E944" s="27">
        <v>0</v>
      </c>
      <c r="F944" s="27">
        <v>0</v>
      </c>
      <c r="G944" s="27">
        <v>16500</v>
      </c>
      <c r="H944" s="27">
        <v>0</v>
      </c>
      <c r="I944" s="27">
        <v>20677</v>
      </c>
      <c r="J944" s="27">
        <v>0</v>
      </c>
      <c r="K944" s="27">
        <v>22677.63</v>
      </c>
      <c r="L944" s="27">
        <v>21929.41</v>
      </c>
      <c r="M944" s="27">
        <v>28028</v>
      </c>
      <c r="N944" s="27">
        <v>0</v>
      </c>
    </row>
    <row r="945" spans="1:15" hidden="1" x14ac:dyDescent="0.35">
      <c r="A945" s="26" t="s">
        <v>129</v>
      </c>
      <c r="B945" s="26" t="s">
        <v>10</v>
      </c>
      <c r="C945" s="27">
        <v>0</v>
      </c>
      <c r="D945" s="27">
        <v>304</v>
      </c>
      <c r="E945" s="27">
        <v>0</v>
      </c>
      <c r="F945" s="27">
        <v>5558.76</v>
      </c>
      <c r="G945" s="27">
        <v>0</v>
      </c>
      <c r="H945" s="27">
        <v>1.37</v>
      </c>
      <c r="I945" s="27">
        <v>0</v>
      </c>
      <c r="J945" s="27">
        <v>0</v>
      </c>
      <c r="K945" s="27">
        <v>0</v>
      </c>
      <c r="L945" s="27">
        <v>0</v>
      </c>
      <c r="M945" s="27">
        <v>0</v>
      </c>
      <c r="N945" s="27">
        <v>0</v>
      </c>
    </row>
    <row r="946" spans="1:15" hidden="1" x14ac:dyDescent="0.35">
      <c r="A946" s="26" t="s">
        <v>35</v>
      </c>
      <c r="B946" s="26" t="s">
        <v>3</v>
      </c>
      <c r="C946" s="27">
        <v>0</v>
      </c>
      <c r="D946" s="27">
        <v>0</v>
      </c>
      <c r="E946" s="27">
        <v>0</v>
      </c>
      <c r="F946" s="27">
        <v>0</v>
      </c>
      <c r="G946" s="27">
        <v>0</v>
      </c>
      <c r="H946" s="27">
        <v>0</v>
      </c>
      <c r="I946" s="27">
        <v>0</v>
      </c>
      <c r="J946" s="27">
        <v>0</v>
      </c>
      <c r="K946" s="27">
        <v>0</v>
      </c>
      <c r="L946" s="27">
        <v>0</v>
      </c>
      <c r="M946" s="27">
        <v>0</v>
      </c>
      <c r="N946" s="27">
        <v>0</v>
      </c>
    </row>
    <row r="947" spans="1:15" hidden="1" x14ac:dyDescent="0.35">
      <c r="A947" s="26" t="s">
        <v>35</v>
      </c>
      <c r="B947" s="26" t="s">
        <v>4</v>
      </c>
      <c r="C947" s="27">
        <v>18</v>
      </c>
      <c r="D947" s="27">
        <v>0</v>
      </c>
      <c r="E947" s="27">
        <v>0</v>
      </c>
      <c r="F947" s="27">
        <v>0</v>
      </c>
      <c r="G947" s="27">
        <v>0</v>
      </c>
      <c r="H947" s="27">
        <v>0</v>
      </c>
      <c r="I947" s="27">
        <v>0</v>
      </c>
      <c r="J947" s="27">
        <v>0</v>
      </c>
      <c r="K947" s="27">
        <v>8</v>
      </c>
      <c r="L947" s="27">
        <v>0</v>
      </c>
      <c r="M947" s="27">
        <v>0</v>
      </c>
      <c r="N947" s="27">
        <v>20</v>
      </c>
    </row>
    <row r="948" spans="1:15" hidden="1" x14ac:dyDescent="0.35">
      <c r="A948" s="26" t="s">
        <v>35</v>
      </c>
      <c r="B948" s="26" t="s">
        <v>10</v>
      </c>
      <c r="C948" s="27">
        <v>1.5</v>
      </c>
      <c r="D948" s="27">
        <v>0</v>
      </c>
      <c r="E948" s="27">
        <v>0</v>
      </c>
      <c r="F948" s="27">
        <v>0</v>
      </c>
      <c r="G948" s="27">
        <v>0</v>
      </c>
      <c r="H948" s="27">
        <v>0</v>
      </c>
      <c r="I948" s="27">
        <v>0</v>
      </c>
      <c r="J948" s="27">
        <v>0</v>
      </c>
      <c r="K948" s="27">
        <v>7</v>
      </c>
      <c r="L948" s="27">
        <v>0</v>
      </c>
      <c r="M948" s="27">
        <v>0</v>
      </c>
      <c r="N948" s="27">
        <v>0</v>
      </c>
    </row>
    <row r="949" spans="1:15" hidden="1" x14ac:dyDescent="0.35">
      <c r="A949" s="26" t="s">
        <v>35</v>
      </c>
      <c r="B949" s="26" t="s">
        <v>11</v>
      </c>
      <c r="C949" s="27">
        <v>3764.04</v>
      </c>
      <c r="D949" s="27">
        <v>0</v>
      </c>
      <c r="E949" s="27">
        <v>0</v>
      </c>
      <c r="F949" s="27">
        <v>32882.79</v>
      </c>
      <c r="G949" s="27">
        <v>93.539999999999992</v>
      </c>
      <c r="H949" s="27">
        <v>34895.159999999996</v>
      </c>
      <c r="I949" s="27">
        <v>9653.1500000000015</v>
      </c>
      <c r="J949" s="27">
        <v>0</v>
      </c>
      <c r="K949" s="27">
        <v>16508.07</v>
      </c>
      <c r="L949" s="27">
        <v>10931.81</v>
      </c>
      <c r="M949" s="27">
        <v>0</v>
      </c>
      <c r="N949" s="27">
        <v>24663.000000000004</v>
      </c>
    </row>
    <row r="950" spans="1:15" hidden="1" x14ac:dyDescent="0.35">
      <c r="A950" s="26" t="s">
        <v>168</v>
      </c>
      <c r="B950" s="26" t="s">
        <v>3</v>
      </c>
      <c r="C950" s="27">
        <v>0</v>
      </c>
      <c r="D950" s="27">
        <v>0</v>
      </c>
      <c r="E950" s="27">
        <v>0</v>
      </c>
      <c r="F950" s="27">
        <v>0</v>
      </c>
      <c r="G950" s="27">
        <v>0</v>
      </c>
      <c r="H950" s="27">
        <v>0</v>
      </c>
      <c r="I950" s="27">
        <v>0</v>
      </c>
      <c r="J950" s="27">
        <v>0</v>
      </c>
      <c r="K950" s="27">
        <v>0</v>
      </c>
      <c r="L950" s="27">
        <v>0</v>
      </c>
      <c r="M950" s="27">
        <v>0</v>
      </c>
      <c r="N950" s="27">
        <v>0</v>
      </c>
    </row>
    <row r="951" spans="1:15" hidden="1" x14ac:dyDescent="0.35">
      <c r="A951" s="26" t="s">
        <v>168</v>
      </c>
      <c r="B951" s="26" t="s">
        <v>4</v>
      </c>
      <c r="C951" s="27">
        <v>0</v>
      </c>
      <c r="D951" s="27">
        <v>0</v>
      </c>
      <c r="E951" s="27">
        <v>0</v>
      </c>
      <c r="F951" s="27">
        <v>0</v>
      </c>
      <c r="G951" s="27">
        <v>0</v>
      </c>
      <c r="H951" s="27">
        <v>0</v>
      </c>
      <c r="I951" s="27">
        <v>0</v>
      </c>
      <c r="J951" s="27">
        <v>0</v>
      </c>
      <c r="K951" s="27">
        <v>0</v>
      </c>
      <c r="L951" s="27">
        <v>91.96</v>
      </c>
      <c r="M951" s="27">
        <v>0</v>
      </c>
      <c r="N951" s="27">
        <v>0</v>
      </c>
    </row>
    <row r="952" spans="1:15" hidden="1" x14ac:dyDescent="0.35">
      <c r="A952" s="26" t="s">
        <v>168</v>
      </c>
      <c r="B952" s="26" t="s">
        <v>10</v>
      </c>
      <c r="C952" s="27">
        <v>48</v>
      </c>
      <c r="D952" s="27">
        <v>0</v>
      </c>
      <c r="E952" s="27">
        <v>0</v>
      </c>
      <c r="F952" s="27">
        <v>39</v>
      </c>
      <c r="G952" s="27">
        <v>0</v>
      </c>
      <c r="H952" s="27">
        <v>0</v>
      </c>
      <c r="I952" s="27">
        <v>39</v>
      </c>
      <c r="J952" s="27">
        <v>0</v>
      </c>
      <c r="K952" s="27">
        <v>40</v>
      </c>
      <c r="L952" s="27">
        <v>26.6</v>
      </c>
      <c r="M952" s="27">
        <v>0</v>
      </c>
      <c r="N952" s="27">
        <v>0</v>
      </c>
    </row>
    <row r="953" spans="1:15" hidden="1" x14ac:dyDescent="0.35">
      <c r="A953" s="26" t="s">
        <v>168</v>
      </c>
      <c r="B953" s="26" t="s">
        <v>11</v>
      </c>
      <c r="C953" s="27">
        <v>16444.800000000003</v>
      </c>
      <c r="D953" s="27">
        <v>15938.199999999997</v>
      </c>
      <c r="E953" s="27">
        <v>0</v>
      </c>
      <c r="F953" s="27">
        <v>180</v>
      </c>
      <c r="G953" s="27">
        <v>33183</v>
      </c>
      <c r="H953" s="27">
        <v>2166.3000000000002</v>
      </c>
      <c r="I953" s="27">
        <v>0</v>
      </c>
      <c r="J953" s="27">
        <v>16154.199999999999</v>
      </c>
      <c r="K953" s="27">
        <v>0</v>
      </c>
      <c r="L953" s="27">
        <v>14860.2</v>
      </c>
      <c r="M953" s="27">
        <v>15860.400000000001</v>
      </c>
      <c r="N953" s="27">
        <v>16572.899999999998</v>
      </c>
    </row>
    <row r="954" spans="1:15" hidden="1" x14ac:dyDescent="0.35">
      <c r="A954" s="26" t="s">
        <v>131</v>
      </c>
      <c r="B954" s="26" t="s">
        <v>4</v>
      </c>
      <c r="C954" s="27">
        <v>0</v>
      </c>
      <c r="D954" s="27">
        <v>0</v>
      </c>
      <c r="E954" s="27">
        <v>0</v>
      </c>
      <c r="F954" s="27">
        <v>0</v>
      </c>
      <c r="G954" s="27">
        <v>99</v>
      </c>
      <c r="H954" s="27">
        <v>0</v>
      </c>
      <c r="I954" s="27">
        <v>0</v>
      </c>
      <c r="J954" s="27">
        <v>0</v>
      </c>
      <c r="K954" s="27">
        <v>0</v>
      </c>
      <c r="L954" s="27">
        <v>120</v>
      </c>
      <c r="M954" s="27">
        <v>0</v>
      </c>
      <c r="N954" s="27">
        <v>0</v>
      </c>
    </row>
    <row r="955" spans="1:15" hidden="1" x14ac:dyDescent="0.35">
      <c r="A955" s="26" t="s">
        <v>131</v>
      </c>
      <c r="B955" s="26" t="s">
        <v>5</v>
      </c>
      <c r="C955" s="27">
        <v>0</v>
      </c>
      <c r="D955" s="27">
        <v>0</v>
      </c>
      <c r="E955" s="27">
        <v>0</v>
      </c>
      <c r="F955" s="27">
        <v>0</v>
      </c>
      <c r="G955" s="27">
        <v>52635</v>
      </c>
      <c r="H955" s="27">
        <v>0</v>
      </c>
      <c r="I955" s="27">
        <v>0</v>
      </c>
      <c r="J955" s="27">
        <v>0</v>
      </c>
      <c r="K955" s="27">
        <v>0</v>
      </c>
      <c r="L955" s="27">
        <v>0</v>
      </c>
      <c r="M955" s="27">
        <v>0</v>
      </c>
      <c r="N955" s="27">
        <v>0</v>
      </c>
      <c r="O955" s="1">
        <f>SUBTOTAL(9,C955:N955)</f>
        <v>0</v>
      </c>
    </row>
    <row r="956" spans="1:15" hidden="1" x14ac:dyDescent="0.35">
      <c r="A956" s="26" t="s">
        <v>131</v>
      </c>
      <c r="B956" s="26" t="s">
        <v>7</v>
      </c>
      <c r="C956" s="27">
        <v>5049.99</v>
      </c>
      <c r="D956" s="27">
        <v>0</v>
      </c>
      <c r="E956" s="27">
        <v>0</v>
      </c>
      <c r="F956" s="27">
        <v>0</v>
      </c>
      <c r="G956" s="27">
        <v>0</v>
      </c>
      <c r="H956" s="27">
        <v>0</v>
      </c>
      <c r="I956" s="27">
        <v>0</v>
      </c>
      <c r="J956" s="27">
        <v>0</v>
      </c>
      <c r="K956" s="27">
        <v>0</v>
      </c>
      <c r="L956" s="27">
        <v>0</v>
      </c>
      <c r="M956" s="27">
        <v>0</v>
      </c>
      <c r="N956" s="27">
        <v>0</v>
      </c>
    </row>
    <row r="957" spans="1:15" hidden="1" x14ac:dyDescent="0.35">
      <c r="A957" s="26" t="s">
        <v>131</v>
      </c>
      <c r="B957" s="26" t="s">
        <v>10</v>
      </c>
      <c r="C957" s="27">
        <v>0</v>
      </c>
      <c r="D957" s="27">
        <v>491</v>
      </c>
      <c r="E957" s="27">
        <v>620.5</v>
      </c>
      <c r="F957" s="27">
        <v>235.2</v>
      </c>
      <c r="G957" s="27">
        <v>44</v>
      </c>
      <c r="H957" s="27">
        <v>1.3</v>
      </c>
      <c r="I957" s="27">
        <v>8.5</v>
      </c>
      <c r="J957" s="27">
        <v>0</v>
      </c>
      <c r="K957" s="27">
        <v>0</v>
      </c>
      <c r="L957" s="27">
        <v>30</v>
      </c>
      <c r="M957" s="27">
        <v>7.1</v>
      </c>
      <c r="N957" s="27">
        <v>529</v>
      </c>
    </row>
    <row r="958" spans="1:15" hidden="1" x14ac:dyDescent="0.35">
      <c r="A958" s="26" t="s">
        <v>131</v>
      </c>
      <c r="B958" s="26" t="s">
        <v>11</v>
      </c>
      <c r="C958" s="27">
        <v>26029.61</v>
      </c>
      <c r="D958" s="27">
        <v>0</v>
      </c>
      <c r="E958" s="27">
        <v>0</v>
      </c>
      <c r="F958" s="27">
        <v>0</v>
      </c>
      <c r="G958" s="27">
        <v>0</v>
      </c>
      <c r="H958" s="27">
        <v>28528.3</v>
      </c>
      <c r="I958" s="27">
        <v>0</v>
      </c>
      <c r="J958" s="27">
        <v>0</v>
      </c>
      <c r="K958" s="27">
        <v>0</v>
      </c>
      <c r="L958" s="27">
        <v>16178.6</v>
      </c>
      <c r="M958" s="27">
        <v>0</v>
      </c>
      <c r="N958" s="27">
        <v>0</v>
      </c>
    </row>
    <row r="959" spans="1:15" hidden="1" x14ac:dyDescent="0.35">
      <c r="A959" s="26" t="s">
        <v>99</v>
      </c>
      <c r="B959" s="26" t="s">
        <v>3</v>
      </c>
      <c r="C959" s="27">
        <v>0</v>
      </c>
      <c r="D959" s="27">
        <v>0</v>
      </c>
      <c r="E959" s="27">
        <v>0</v>
      </c>
      <c r="F959" s="27">
        <v>0</v>
      </c>
      <c r="G959" s="27">
        <v>0</v>
      </c>
      <c r="H959" s="27">
        <v>0</v>
      </c>
      <c r="I959" s="27">
        <v>0</v>
      </c>
      <c r="J959" s="27">
        <v>0</v>
      </c>
      <c r="K959" s="27">
        <v>0</v>
      </c>
      <c r="L959" s="27">
        <v>0</v>
      </c>
      <c r="M959" s="27">
        <v>0</v>
      </c>
      <c r="N959" s="27">
        <v>0</v>
      </c>
    </row>
    <row r="960" spans="1:15" hidden="1" x14ac:dyDescent="0.35">
      <c r="A960" s="26" t="s">
        <v>99</v>
      </c>
      <c r="B960" s="26" t="s">
        <v>4</v>
      </c>
      <c r="C960" s="27">
        <v>0</v>
      </c>
      <c r="D960" s="27">
        <v>0</v>
      </c>
      <c r="E960" s="27">
        <v>0</v>
      </c>
      <c r="F960" s="27">
        <v>0</v>
      </c>
      <c r="G960" s="27">
        <v>0</v>
      </c>
      <c r="H960" s="27">
        <v>0</v>
      </c>
      <c r="I960" s="27">
        <v>0</v>
      </c>
      <c r="J960" s="27">
        <v>0</v>
      </c>
      <c r="K960" s="27">
        <v>108</v>
      </c>
      <c r="L960" s="27">
        <v>6.67</v>
      </c>
      <c r="M960" s="27">
        <v>0</v>
      </c>
      <c r="N960" s="27">
        <v>0</v>
      </c>
    </row>
    <row r="961" spans="1:15" hidden="1" x14ac:dyDescent="0.35">
      <c r="A961" s="26" t="s">
        <v>99</v>
      </c>
      <c r="B961" s="26" t="s">
        <v>10</v>
      </c>
      <c r="C961" s="27">
        <v>0</v>
      </c>
      <c r="D961" s="27">
        <v>0</v>
      </c>
      <c r="E961" s="27">
        <v>0</v>
      </c>
      <c r="F961" s="27">
        <v>0</v>
      </c>
      <c r="G961" s="27">
        <v>0</v>
      </c>
      <c r="H961" s="27">
        <v>0</v>
      </c>
      <c r="I961" s="27">
        <v>19.8</v>
      </c>
      <c r="J961" s="27">
        <v>0</v>
      </c>
      <c r="K961" s="27">
        <v>7.5</v>
      </c>
      <c r="L961" s="27">
        <v>3.33</v>
      </c>
      <c r="M961" s="27">
        <v>0</v>
      </c>
      <c r="N961" s="27">
        <v>0</v>
      </c>
    </row>
    <row r="962" spans="1:15" hidden="1" x14ac:dyDescent="0.35">
      <c r="A962" s="26" t="s">
        <v>99</v>
      </c>
      <c r="B962" s="26" t="s">
        <v>11</v>
      </c>
      <c r="C962" s="27">
        <v>0</v>
      </c>
      <c r="D962" s="27">
        <v>16651.52</v>
      </c>
      <c r="E962" s="27">
        <v>890.4</v>
      </c>
      <c r="F962" s="27">
        <v>2503.1999999999998</v>
      </c>
      <c r="G962" s="27">
        <v>23283.4</v>
      </c>
      <c r="H962" s="27">
        <v>21416.399999999998</v>
      </c>
      <c r="I962" s="27">
        <v>0</v>
      </c>
      <c r="J962" s="27">
        <v>8431.5500000000011</v>
      </c>
      <c r="K962" s="27">
        <v>16580.54</v>
      </c>
      <c r="L962" s="27">
        <v>23805.239999999994</v>
      </c>
      <c r="M962" s="27">
        <v>6133.68</v>
      </c>
      <c r="N962" s="27">
        <v>10657.199999999999</v>
      </c>
    </row>
    <row r="963" spans="1:15" hidden="1" x14ac:dyDescent="0.35">
      <c r="A963" s="26" t="s">
        <v>58</v>
      </c>
      <c r="B963" s="26" t="s">
        <v>4</v>
      </c>
      <c r="C963" s="27">
        <v>0</v>
      </c>
      <c r="D963" s="27">
        <v>0</v>
      </c>
      <c r="E963" s="27">
        <v>44016</v>
      </c>
      <c r="F963" s="27">
        <v>150</v>
      </c>
      <c r="G963" s="27">
        <v>8</v>
      </c>
      <c r="H963" s="27">
        <v>0</v>
      </c>
      <c r="I963" s="27">
        <v>0</v>
      </c>
      <c r="J963" s="27">
        <v>0</v>
      </c>
      <c r="K963" s="27">
        <v>0</v>
      </c>
      <c r="L963" s="27">
        <v>0</v>
      </c>
      <c r="M963" s="27">
        <v>0</v>
      </c>
      <c r="N963" s="27">
        <v>0</v>
      </c>
    </row>
    <row r="964" spans="1:15" hidden="1" x14ac:dyDescent="0.35">
      <c r="A964" s="26" t="s">
        <v>58</v>
      </c>
      <c r="B964" s="26" t="s">
        <v>8</v>
      </c>
      <c r="C964" s="27">
        <v>0</v>
      </c>
      <c r="D964" s="27">
        <v>0</v>
      </c>
      <c r="E964" s="27">
        <v>0</v>
      </c>
      <c r="F964" s="27">
        <v>0</v>
      </c>
      <c r="G964" s="27">
        <v>0</v>
      </c>
      <c r="H964" s="27">
        <v>0</v>
      </c>
      <c r="I964" s="27">
        <v>0</v>
      </c>
      <c r="J964" s="27">
        <v>0</v>
      </c>
      <c r="K964" s="27">
        <v>0</v>
      </c>
      <c r="L964" s="27">
        <v>0</v>
      </c>
      <c r="M964" s="27">
        <v>23250</v>
      </c>
      <c r="N964" s="27">
        <v>0</v>
      </c>
    </row>
    <row r="965" spans="1:15" hidden="1" x14ac:dyDescent="0.35">
      <c r="A965" s="26" t="s">
        <v>58</v>
      </c>
      <c r="B965" s="26" t="s">
        <v>10</v>
      </c>
      <c r="C965" s="27">
        <v>0</v>
      </c>
      <c r="D965" s="27">
        <v>0</v>
      </c>
      <c r="E965" s="27">
        <v>76</v>
      </c>
      <c r="F965" s="27">
        <v>26</v>
      </c>
      <c r="G965" s="27">
        <v>0</v>
      </c>
      <c r="H965" s="27">
        <v>13673</v>
      </c>
      <c r="I965" s="27">
        <v>26</v>
      </c>
      <c r="J965" s="27">
        <v>22</v>
      </c>
      <c r="K965" s="27">
        <v>0</v>
      </c>
      <c r="L965" s="27">
        <v>10956</v>
      </c>
      <c r="M965" s="27">
        <v>0</v>
      </c>
      <c r="N965" s="27">
        <v>0</v>
      </c>
    </row>
    <row r="966" spans="1:15" hidden="1" x14ac:dyDescent="0.35">
      <c r="A966" s="26" t="s">
        <v>58</v>
      </c>
      <c r="B966" s="26" t="s">
        <v>11</v>
      </c>
      <c r="C966" s="27">
        <v>16085.199999999999</v>
      </c>
      <c r="D966" s="27">
        <v>0</v>
      </c>
      <c r="E966" s="27">
        <v>0</v>
      </c>
      <c r="F966" s="27">
        <v>0</v>
      </c>
      <c r="G966" s="27">
        <v>0</v>
      </c>
      <c r="H966" s="27">
        <v>0</v>
      </c>
      <c r="I966" s="27">
        <v>16542.3</v>
      </c>
      <c r="J966" s="27">
        <v>0</v>
      </c>
      <c r="K966" s="27">
        <v>0</v>
      </c>
      <c r="L966" s="27">
        <v>0</v>
      </c>
      <c r="M966" s="27">
        <v>0</v>
      </c>
      <c r="N966" s="27">
        <v>0</v>
      </c>
    </row>
    <row r="967" spans="1:15" hidden="1" x14ac:dyDescent="0.35">
      <c r="A967" s="26" t="s">
        <v>93</v>
      </c>
      <c r="B967" s="26" t="s">
        <v>4</v>
      </c>
      <c r="C967" s="27">
        <v>0</v>
      </c>
      <c r="D967" s="27">
        <v>0</v>
      </c>
      <c r="E967" s="27">
        <v>0</v>
      </c>
      <c r="F967" s="27">
        <v>0</v>
      </c>
      <c r="G967" s="27">
        <v>126</v>
      </c>
      <c r="H967" s="27">
        <v>108</v>
      </c>
      <c r="I967" s="27">
        <v>0</v>
      </c>
      <c r="J967" s="27">
        <v>0</v>
      </c>
      <c r="K967" s="27">
        <v>0</v>
      </c>
      <c r="L967" s="27">
        <v>0</v>
      </c>
      <c r="M967" s="27">
        <v>0</v>
      </c>
      <c r="N967" s="27">
        <v>50</v>
      </c>
    </row>
    <row r="968" spans="1:15" hidden="1" x14ac:dyDescent="0.35">
      <c r="A968" s="26" t="s">
        <v>93</v>
      </c>
      <c r="B968" s="26" t="s">
        <v>10</v>
      </c>
      <c r="C968" s="27">
        <v>0</v>
      </c>
      <c r="D968" s="27">
        <v>0</v>
      </c>
      <c r="E968" s="27">
        <v>0</v>
      </c>
      <c r="F968" s="27">
        <v>0</v>
      </c>
      <c r="G968" s="27">
        <v>0</v>
      </c>
      <c r="H968" s="27">
        <v>0</v>
      </c>
      <c r="I968" s="27">
        <v>22</v>
      </c>
      <c r="J968" s="27">
        <v>0</v>
      </c>
      <c r="K968" s="27">
        <v>0</v>
      </c>
      <c r="L968" s="27">
        <v>0</v>
      </c>
      <c r="M968" s="27">
        <v>0</v>
      </c>
      <c r="N968" s="27">
        <v>0</v>
      </c>
    </row>
    <row r="969" spans="1:15" hidden="1" x14ac:dyDescent="0.35">
      <c r="A969" s="26" t="s">
        <v>93</v>
      </c>
      <c r="B969" s="26" t="s">
        <v>11</v>
      </c>
      <c r="C969" s="27">
        <v>32818.1</v>
      </c>
      <c r="D969" s="27">
        <v>12293.72</v>
      </c>
      <c r="E969" s="27">
        <v>13333.590000000002</v>
      </c>
      <c r="F969" s="27">
        <v>8612.17</v>
      </c>
      <c r="G969" s="27">
        <v>7075.8</v>
      </c>
      <c r="H969" s="27">
        <v>7071.2</v>
      </c>
      <c r="I969" s="27">
        <v>0</v>
      </c>
      <c r="J969" s="27">
        <v>16450</v>
      </c>
      <c r="K969" s="27">
        <v>11441.7</v>
      </c>
      <c r="L969" s="27">
        <v>7138.2999999999993</v>
      </c>
      <c r="M969" s="27">
        <v>33.200000000000003</v>
      </c>
      <c r="N969" s="27">
        <v>7651.1</v>
      </c>
    </row>
    <row r="970" spans="1:15" hidden="1" x14ac:dyDescent="0.35">
      <c r="A970" s="26" t="s">
        <v>42</v>
      </c>
      <c r="B970" s="26" t="s">
        <v>4</v>
      </c>
      <c r="C970" s="27">
        <v>0</v>
      </c>
      <c r="D970" s="27">
        <v>0</v>
      </c>
      <c r="E970" s="27">
        <v>0</v>
      </c>
      <c r="F970" s="27">
        <v>0</v>
      </c>
      <c r="G970" s="27">
        <v>0</v>
      </c>
      <c r="H970" s="27">
        <v>0</v>
      </c>
      <c r="I970" s="27">
        <v>0</v>
      </c>
      <c r="J970" s="27">
        <v>29.92</v>
      </c>
      <c r="K970" s="27">
        <v>126</v>
      </c>
      <c r="L970" s="27">
        <v>0</v>
      </c>
      <c r="M970" s="27">
        <v>0</v>
      </c>
      <c r="N970" s="27">
        <v>0</v>
      </c>
    </row>
    <row r="971" spans="1:15" hidden="1" x14ac:dyDescent="0.35">
      <c r="A971" s="26" t="s">
        <v>42</v>
      </c>
      <c r="B971" s="26" t="s">
        <v>10</v>
      </c>
      <c r="C971" s="27">
        <v>0</v>
      </c>
      <c r="D971" s="27">
        <v>0</v>
      </c>
      <c r="E971" s="27">
        <v>0</v>
      </c>
      <c r="F971" s="27">
        <v>110</v>
      </c>
      <c r="G971" s="27">
        <v>0</v>
      </c>
      <c r="H971" s="27">
        <v>63</v>
      </c>
      <c r="I971" s="27">
        <v>0</v>
      </c>
      <c r="J971" s="27">
        <v>49.08</v>
      </c>
      <c r="K971" s="27">
        <v>0</v>
      </c>
      <c r="L971" s="27">
        <v>0</v>
      </c>
      <c r="M971" s="27">
        <v>0</v>
      </c>
      <c r="N971" s="27">
        <v>0</v>
      </c>
    </row>
    <row r="972" spans="1:15" hidden="1" x14ac:dyDescent="0.35">
      <c r="A972" s="26" t="s">
        <v>42</v>
      </c>
      <c r="B972" s="26" t="s">
        <v>11</v>
      </c>
      <c r="C972" s="27">
        <v>0</v>
      </c>
      <c r="D972" s="27">
        <v>0</v>
      </c>
      <c r="E972" s="27">
        <v>0</v>
      </c>
      <c r="F972" s="27">
        <v>0</v>
      </c>
      <c r="G972" s="27">
        <v>16963.400000000001</v>
      </c>
      <c r="H972" s="27">
        <v>0</v>
      </c>
      <c r="I972" s="27">
        <v>44933.1</v>
      </c>
      <c r="J972" s="27">
        <v>0</v>
      </c>
      <c r="K972" s="27">
        <v>22815.600000000002</v>
      </c>
      <c r="L972" s="27">
        <v>15680.4</v>
      </c>
      <c r="M972" s="27">
        <v>0</v>
      </c>
      <c r="N972" s="27">
        <v>15865.999999999998</v>
      </c>
    </row>
    <row r="973" spans="1:15" hidden="1" x14ac:dyDescent="0.35">
      <c r="A973" s="26" t="s">
        <v>126</v>
      </c>
      <c r="B973" s="26" t="s">
        <v>5</v>
      </c>
      <c r="C973" s="27">
        <v>0</v>
      </c>
      <c r="D973" s="27">
        <v>0</v>
      </c>
      <c r="E973" s="27">
        <v>0</v>
      </c>
      <c r="F973" s="27">
        <v>0</v>
      </c>
      <c r="G973" s="27">
        <v>65111.199999999997</v>
      </c>
      <c r="H973" s="27">
        <v>49000</v>
      </c>
      <c r="I973" s="27">
        <v>0</v>
      </c>
      <c r="J973" s="27">
        <v>0</v>
      </c>
      <c r="K973" s="27">
        <v>0</v>
      </c>
      <c r="L973" s="27">
        <v>0</v>
      </c>
      <c r="M973" s="27">
        <v>0</v>
      </c>
      <c r="N973" s="27">
        <v>0</v>
      </c>
      <c r="O973" s="1">
        <f>SUBTOTAL(9,C973:N973)</f>
        <v>0</v>
      </c>
    </row>
    <row r="974" spans="1:15" hidden="1" x14ac:dyDescent="0.35">
      <c r="A974" s="26" t="s">
        <v>126</v>
      </c>
      <c r="B974" s="26" t="s">
        <v>10</v>
      </c>
      <c r="C974" s="27">
        <v>544</v>
      </c>
      <c r="D974" s="27">
        <v>4</v>
      </c>
      <c r="E974" s="27">
        <v>9</v>
      </c>
      <c r="F974" s="27">
        <v>13</v>
      </c>
      <c r="G974" s="27">
        <v>121</v>
      </c>
      <c r="H974" s="27">
        <v>0</v>
      </c>
      <c r="I974" s="27">
        <v>315</v>
      </c>
      <c r="J974" s="27">
        <v>657</v>
      </c>
      <c r="K974" s="27">
        <v>0</v>
      </c>
      <c r="L974" s="27">
        <v>112</v>
      </c>
      <c r="M974" s="27">
        <v>0.5</v>
      </c>
      <c r="N974" s="27">
        <v>45</v>
      </c>
    </row>
    <row r="975" spans="1:15" x14ac:dyDescent="0.35">
      <c r="A975" s="26" t="s">
        <v>147</v>
      </c>
      <c r="B975" s="26" t="s">
        <v>6</v>
      </c>
      <c r="C975" s="27">
        <v>0</v>
      </c>
      <c r="D975" s="27">
        <v>0</v>
      </c>
      <c r="E975" s="27">
        <v>0</v>
      </c>
      <c r="F975" s="27">
        <v>0</v>
      </c>
      <c r="G975" s="27">
        <v>0</v>
      </c>
      <c r="H975" s="27">
        <v>0</v>
      </c>
      <c r="I975" s="27">
        <v>57254.400000000001</v>
      </c>
      <c r="J975" s="27">
        <v>19084.8</v>
      </c>
      <c r="K975" s="27">
        <v>19084.8</v>
      </c>
      <c r="L975" s="27">
        <v>19084.8</v>
      </c>
      <c r="M975" s="27">
        <v>0</v>
      </c>
      <c r="N975" s="27">
        <v>0</v>
      </c>
    </row>
    <row r="976" spans="1:15" hidden="1" x14ac:dyDescent="0.35">
      <c r="A976" s="26" t="s">
        <v>147</v>
      </c>
      <c r="B976" s="26" t="s">
        <v>10</v>
      </c>
      <c r="C976" s="27">
        <v>0</v>
      </c>
      <c r="D976" s="27">
        <v>4</v>
      </c>
      <c r="E976" s="27">
        <v>0</v>
      </c>
      <c r="F976" s="27">
        <v>0</v>
      </c>
      <c r="G976" s="27">
        <v>0</v>
      </c>
      <c r="H976" s="27">
        <v>0</v>
      </c>
      <c r="I976" s="27">
        <v>18</v>
      </c>
      <c r="J976" s="27">
        <v>0</v>
      </c>
      <c r="K976" s="27">
        <v>0</v>
      </c>
      <c r="L976" s="27">
        <v>0</v>
      </c>
      <c r="M976" s="27">
        <v>0</v>
      </c>
      <c r="N976" s="27">
        <v>0</v>
      </c>
    </row>
    <row r="977" spans="1:14" hidden="1" x14ac:dyDescent="0.35">
      <c r="A977" s="26" t="s">
        <v>190</v>
      </c>
      <c r="B977" s="26" t="s">
        <v>3</v>
      </c>
      <c r="C977" s="27">
        <v>0</v>
      </c>
      <c r="D977" s="27">
        <v>0</v>
      </c>
      <c r="E977" s="27">
        <v>0</v>
      </c>
      <c r="F977" s="27">
        <v>0</v>
      </c>
      <c r="G977" s="27">
        <v>0</v>
      </c>
      <c r="H977" s="27">
        <v>0</v>
      </c>
      <c r="I977" s="27">
        <v>0</v>
      </c>
      <c r="J977" s="27">
        <v>0</v>
      </c>
      <c r="K977" s="27">
        <v>0</v>
      </c>
      <c r="L977" s="27">
        <v>0</v>
      </c>
      <c r="M977" s="27">
        <v>0</v>
      </c>
      <c r="N977" s="27">
        <v>0</v>
      </c>
    </row>
    <row r="978" spans="1:14" hidden="1" x14ac:dyDescent="0.35">
      <c r="A978" s="26" t="s">
        <v>190</v>
      </c>
      <c r="B978" s="26" t="s">
        <v>4</v>
      </c>
      <c r="C978" s="27">
        <v>0</v>
      </c>
      <c r="D978" s="27">
        <v>0</v>
      </c>
      <c r="E978" s="27">
        <v>0</v>
      </c>
      <c r="F978" s="27">
        <v>72.22</v>
      </c>
      <c r="G978" s="27">
        <v>0</v>
      </c>
      <c r="H978" s="27">
        <v>0</v>
      </c>
      <c r="I978" s="27">
        <v>0</v>
      </c>
      <c r="J978" s="27">
        <v>0</v>
      </c>
      <c r="K978" s="27">
        <v>0</v>
      </c>
      <c r="L978" s="27">
        <v>0</v>
      </c>
      <c r="M978" s="27">
        <v>0</v>
      </c>
      <c r="N978" s="27">
        <v>0</v>
      </c>
    </row>
    <row r="979" spans="1:14" hidden="1" x14ac:dyDescent="0.35">
      <c r="A979" s="26" t="s">
        <v>190</v>
      </c>
      <c r="B979" s="26" t="s">
        <v>10</v>
      </c>
      <c r="C979" s="27">
        <v>0</v>
      </c>
      <c r="D979" s="27">
        <v>0</v>
      </c>
      <c r="E979" s="27">
        <v>0</v>
      </c>
      <c r="F979" s="27">
        <v>57.78</v>
      </c>
      <c r="G979" s="27">
        <v>0</v>
      </c>
      <c r="H979" s="27">
        <v>0</v>
      </c>
      <c r="I979" s="27">
        <v>0</v>
      </c>
      <c r="J979" s="27">
        <v>0</v>
      </c>
      <c r="K979" s="27">
        <v>0</v>
      </c>
      <c r="L979" s="27">
        <v>0</v>
      </c>
      <c r="M979" s="27">
        <v>0</v>
      </c>
      <c r="N979" s="27">
        <v>0</v>
      </c>
    </row>
    <row r="980" spans="1:14" hidden="1" x14ac:dyDescent="0.35">
      <c r="A980" s="26" t="s">
        <v>190</v>
      </c>
      <c r="B980" s="26" t="s">
        <v>11</v>
      </c>
      <c r="C980" s="27">
        <v>3696</v>
      </c>
      <c r="D980" s="27">
        <v>29699.459999999995</v>
      </c>
      <c r="E980" s="27">
        <v>740.12</v>
      </c>
      <c r="F980" s="27">
        <v>0</v>
      </c>
      <c r="G980" s="27">
        <v>5676.08</v>
      </c>
      <c r="H980" s="27">
        <v>29194.15</v>
      </c>
      <c r="I980" s="27">
        <v>3069.2</v>
      </c>
      <c r="J980" s="27">
        <v>6995.2800000000007</v>
      </c>
      <c r="K980" s="27">
        <v>0</v>
      </c>
      <c r="L980" s="27">
        <v>0</v>
      </c>
      <c r="M980" s="27">
        <v>27456.510000000002</v>
      </c>
      <c r="N980" s="27">
        <v>0</v>
      </c>
    </row>
    <row r="981" spans="1:14" x14ac:dyDescent="0.35">
      <c r="A981" s="26" t="s">
        <v>165</v>
      </c>
      <c r="B981" s="26" t="s">
        <v>6</v>
      </c>
      <c r="C981" s="27">
        <v>35.880000000000003</v>
      </c>
      <c r="D981" s="27">
        <v>0</v>
      </c>
      <c r="E981" s="27">
        <v>0</v>
      </c>
      <c r="F981" s="27">
        <v>0</v>
      </c>
      <c r="G981" s="27">
        <v>0</v>
      </c>
      <c r="H981" s="27">
        <v>0</v>
      </c>
      <c r="I981" s="27">
        <v>0</v>
      </c>
      <c r="J981" s="27">
        <v>0</v>
      </c>
      <c r="K981" s="27">
        <v>0</v>
      </c>
      <c r="L981" s="27">
        <v>0</v>
      </c>
      <c r="M981" s="27">
        <v>0</v>
      </c>
      <c r="N981" s="27">
        <v>0</v>
      </c>
    </row>
    <row r="982" spans="1:14" hidden="1" x14ac:dyDescent="0.35">
      <c r="A982" s="26" t="s">
        <v>165</v>
      </c>
      <c r="B982" s="26" t="s">
        <v>10</v>
      </c>
      <c r="C982" s="27">
        <v>25574.6</v>
      </c>
      <c r="D982" s="27">
        <v>0</v>
      </c>
      <c r="E982" s="27">
        <v>0</v>
      </c>
      <c r="F982" s="27">
        <v>0</v>
      </c>
      <c r="G982" s="27">
        <v>0</v>
      </c>
      <c r="H982" s="27">
        <v>0</v>
      </c>
      <c r="I982" s="27">
        <v>154</v>
      </c>
      <c r="J982" s="27">
        <v>25130.06</v>
      </c>
      <c r="K982" s="27">
        <v>0</v>
      </c>
      <c r="L982" s="27">
        <v>0</v>
      </c>
      <c r="M982" s="27">
        <v>35</v>
      </c>
      <c r="N982" s="27">
        <v>0</v>
      </c>
    </row>
    <row r="983" spans="1:14" hidden="1" x14ac:dyDescent="0.35">
      <c r="A983" s="26" t="s">
        <v>165</v>
      </c>
      <c r="B983" s="26" t="s">
        <v>11</v>
      </c>
      <c r="C983" s="27">
        <v>0</v>
      </c>
      <c r="D983" s="27">
        <v>5280.4</v>
      </c>
      <c r="E983" s="27">
        <v>9092.2000000000007</v>
      </c>
      <c r="F983" s="27">
        <v>12646.8</v>
      </c>
      <c r="G983" s="27">
        <v>20590.550000000003</v>
      </c>
      <c r="H983" s="27">
        <v>0</v>
      </c>
      <c r="I983" s="27">
        <v>0</v>
      </c>
      <c r="J983" s="27">
        <v>0</v>
      </c>
      <c r="K983" s="27">
        <v>0</v>
      </c>
      <c r="L983" s="27">
        <v>0</v>
      </c>
      <c r="M983" s="27">
        <v>7305.9</v>
      </c>
      <c r="N983" s="27">
        <v>0</v>
      </c>
    </row>
    <row r="984" spans="1:14" hidden="1" x14ac:dyDescent="0.35">
      <c r="A984" s="26" t="s">
        <v>164</v>
      </c>
      <c r="B984" s="26" t="s">
        <v>4</v>
      </c>
      <c r="C984" s="27">
        <v>0</v>
      </c>
      <c r="D984" s="27">
        <v>0</v>
      </c>
      <c r="E984" s="27">
        <v>0</v>
      </c>
      <c r="F984" s="27">
        <v>0</v>
      </c>
      <c r="G984" s="27">
        <v>25734</v>
      </c>
      <c r="H984" s="27">
        <v>25436</v>
      </c>
      <c r="I984" s="27">
        <v>0</v>
      </c>
      <c r="J984" s="27">
        <v>0</v>
      </c>
      <c r="K984" s="27">
        <v>0</v>
      </c>
      <c r="L984" s="27">
        <v>50872</v>
      </c>
      <c r="M984" s="27">
        <v>0</v>
      </c>
      <c r="N984" s="27">
        <v>0</v>
      </c>
    </row>
    <row r="985" spans="1:14" hidden="1" x14ac:dyDescent="0.35">
      <c r="A985" s="26" t="s">
        <v>100</v>
      </c>
      <c r="B985" s="26" t="s">
        <v>3</v>
      </c>
      <c r="C985" s="27">
        <v>0</v>
      </c>
      <c r="D985" s="27">
        <v>0</v>
      </c>
      <c r="E985" s="27">
        <v>0</v>
      </c>
      <c r="F985" s="27">
        <v>0</v>
      </c>
      <c r="G985" s="27">
        <v>0</v>
      </c>
      <c r="H985" s="27">
        <v>0</v>
      </c>
      <c r="I985" s="27">
        <v>0</v>
      </c>
      <c r="J985" s="27">
        <v>0</v>
      </c>
      <c r="K985" s="27">
        <v>0</v>
      </c>
      <c r="L985" s="27">
        <v>0</v>
      </c>
      <c r="M985" s="27">
        <v>0</v>
      </c>
      <c r="N985" s="27">
        <v>0</v>
      </c>
    </row>
    <row r="986" spans="1:14" hidden="1" x14ac:dyDescent="0.35">
      <c r="A986" s="26" t="s">
        <v>100</v>
      </c>
      <c r="B986" s="26" t="s">
        <v>4</v>
      </c>
      <c r="C986" s="27">
        <v>396</v>
      </c>
      <c r="D986" s="27">
        <v>0</v>
      </c>
      <c r="E986" s="27">
        <v>0</v>
      </c>
      <c r="F986" s="27">
        <v>0</v>
      </c>
      <c r="G986" s="27">
        <v>0</v>
      </c>
      <c r="H986" s="27">
        <v>0</v>
      </c>
      <c r="I986" s="27">
        <v>0</v>
      </c>
      <c r="J986" s="27">
        <v>0</v>
      </c>
      <c r="K986" s="27">
        <v>0</v>
      </c>
      <c r="L986" s="27">
        <v>0</v>
      </c>
      <c r="M986" s="27">
        <v>0</v>
      </c>
      <c r="N986" s="27">
        <v>0</v>
      </c>
    </row>
    <row r="987" spans="1:14" hidden="1" x14ac:dyDescent="0.35">
      <c r="A987" s="26" t="s">
        <v>100</v>
      </c>
      <c r="B987" s="26" t="s">
        <v>10</v>
      </c>
      <c r="C987" s="27">
        <v>0</v>
      </c>
      <c r="D987" s="27">
        <v>0</v>
      </c>
      <c r="E987" s="27">
        <v>0</v>
      </c>
      <c r="F987" s="27">
        <v>0</v>
      </c>
      <c r="G987" s="27">
        <v>0</v>
      </c>
      <c r="H987" s="27">
        <v>0</v>
      </c>
      <c r="I987" s="27">
        <v>0</v>
      </c>
      <c r="J987" s="27">
        <v>0</v>
      </c>
      <c r="K987" s="27">
        <v>18</v>
      </c>
      <c r="L987" s="27">
        <v>0</v>
      </c>
      <c r="M987" s="27">
        <v>0</v>
      </c>
      <c r="N987" s="27">
        <v>0</v>
      </c>
    </row>
    <row r="988" spans="1:14" hidden="1" x14ac:dyDescent="0.35">
      <c r="A988" s="26" t="s">
        <v>100</v>
      </c>
      <c r="B988" s="26" t="s">
        <v>11</v>
      </c>
      <c r="C988" s="27">
        <v>32188.2</v>
      </c>
      <c r="D988" s="27">
        <v>0</v>
      </c>
      <c r="E988" s="27">
        <v>0</v>
      </c>
      <c r="F988" s="27">
        <v>0</v>
      </c>
      <c r="G988" s="27">
        <v>15045</v>
      </c>
      <c r="H988" s="27">
        <v>425.6</v>
      </c>
      <c r="I988" s="27">
        <v>3180</v>
      </c>
      <c r="J988" s="27">
        <v>0</v>
      </c>
      <c r="K988" s="27">
        <v>17583.5</v>
      </c>
      <c r="L988" s="27">
        <v>13432.699999999999</v>
      </c>
      <c r="M988" s="27">
        <v>3232.38</v>
      </c>
      <c r="N988" s="27">
        <v>15915.4</v>
      </c>
    </row>
    <row r="989" spans="1:14" hidden="1" x14ac:dyDescent="0.35">
      <c r="A989" s="26" t="s">
        <v>162</v>
      </c>
      <c r="B989" s="26" t="s">
        <v>4</v>
      </c>
      <c r="C989" s="27">
        <v>0</v>
      </c>
      <c r="D989" s="27">
        <v>0</v>
      </c>
      <c r="E989" s="27">
        <v>0</v>
      </c>
      <c r="F989" s="27">
        <v>0</v>
      </c>
      <c r="G989" s="27">
        <v>0</v>
      </c>
      <c r="H989" s="27">
        <v>0</v>
      </c>
      <c r="I989" s="27">
        <v>0</v>
      </c>
      <c r="J989" s="27">
        <v>0</v>
      </c>
      <c r="K989" s="27">
        <v>0</v>
      </c>
      <c r="L989" s="27">
        <v>16.03</v>
      </c>
      <c r="M989" s="27">
        <v>0</v>
      </c>
      <c r="N989" s="27">
        <v>0</v>
      </c>
    </row>
    <row r="990" spans="1:14" hidden="1" x14ac:dyDescent="0.35">
      <c r="A990" s="26" t="s">
        <v>162</v>
      </c>
      <c r="B990" s="26" t="s">
        <v>10</v>
      </c>
      <c r="C990" s="27">
        <v>0</v>
      </c>
      <c r="D990" s="27">
        <v>0</v>
      </c>
      <c r="E990" s="27">
        <v>0</v>
      </c>
      <c r="F990" s="27">
        <v>0</v>
      </c>
      <c r="G990" s="27">
        <v>0</v>
      </c>
      <c r="H990" s="27">
        <v>0</v>
      </c>
      <c r="I990" s="27">
        <v>0</v>
      </c>
      <c r="J990" s="27">
        <v>0</v>
      </c>
      <c r="K990" s="27">
        <v>0</v>
      </c>
      <c r="L990" s="27">
        <v>8.9699999999999989</v>
      </c>
      <c r="M990" s="27">
        <v>0</v>
      </c>
      <c r="N990" s="27">
        <v>0</v>
      </c>
    </row>
    <row r="991" spans="1:14" hidden="1" x14ac:dyDescent="0.35">
      <c r="A991" s="26" t="s">
        <v>162</v>
      </c>
      <c r="B991" s="26" t="s">
        <v>11</v>
      </c>
      <c r="C991" s="27">
        <v>17145.900000000001</v>
      </c>
      <c r="D991" s="27">
        <v>15018.55</v>
      </c>
      <c r="E991" s="27">
        <v>17341.5</v>
      </c>
      <c r="F991" s="27">
        <v>0</v>
      </c>
      <c r="G991" s="27">
        <v>0</v>
      </c>
      <c r="H991" s="27">
        <v>0</v>
      </c>
      <c r="I991" s="27">
        <v>0</v>
      </c>
      <c r="J991" s="27">
        <v>0</v>
      </c>
      <c r="K991" s="27">
        <v>410.5</v>
      </c>
      <c r="L991" s="27">
        <v>15650.300000000001</v>
      </c>
      <c r="M991" s="27">
        <v>16821.7</v>
      </c>
      <c r="N991" s="27">
        <v>0</v>
      </c>
    </row>
    <row r="992" spans="1:14" hidden="1" x14ac:dyDescent="0.35">
      <c r="A992" s="26" t="s">
        <v>136</v>
      </c>
      <c r="B992" s="26" t="s">
        <v>11</v>
      </c>
      <c r="C992" s="27">
        <v>30396</v>
      </c>
      <c r="D992" s="27">
        <v>0</v>
      </c>
      <c r="E992" s="27">
        <v>0</v>
      </c>
      <c r="F992" s="27">
        <v>0</v>
      </c>
      <c r="G992" s="27">
        <v>0</v>
      </c>
      <c r="H992" s="27">
        <v>0</v>
      </c>
      <c r="I992" s="27">
        <v>17080</v>
      </c>
      <c r="J992" s="27">
        <v>0</v>
      </c>
      <c r="K992" s="27">
        <v>0</v>
      </c>
      <c r="L992" s="27">
        <v>0</v>
      </c>
      <c r="M992" s="27">
        <v>15400</v>
      </c>
      <c r="N992" s="27">
        <v>17490</v>
      </c>
    </row>
    <row r="993" spans="1:15" hidden="1" x14ac:dyDescent="0.35">
      <c r="A993" s="26" t="s">
        <v>67</v>
      </c>
      <c r="B993" s="26" t="s">
        <v>5</v>
      </c>
      <c r="C993" s="27">
        <v>0</v>
      </c>
      <c r="D993" s="27">
        <v>0</v>
      </c>
      <c r="E993" s="27">
        <v>0</v>
      </c>
      <c r="F993" s="27">
        <v>27302.400000000001</v>
      </c>
      <c r="G993" s="27">
        <v>26141.5</v>
      </c>
      <c r="H993" s="27">
        <v>0</v>
      </c>
      <c r="I993" s="27">
        <v>0</v>
      </c>
      <c r="J993" s="27">
        <v>0</v>
      </c>
      <c r="K993" s="27">
        <v>0</v>
      </c>
      <c r="L993" s="27">
        <v>0</v>
      </c>
      <c r="M993" s="27">
        <v>0</v>
      </c>
      <c r="N993" s="27">
        <v>0</v>
      </c>
      <c r="O993" s="1">
        <f>SUBTOTAL(9,C993:N993)</f>
        <v>0</v>
      </c>
    </row>
    <row r="994" spans="1:15" hidden="1" x14ac:dyDescent="0.35">
      <c r="A994" s="26" t="s">
        <v>67</v>
      </c>
      <c r="B994" s="26" t="s">
        <v>10</v>
      </c>
      <c r="C994" s="27">
        <v>0</v>
      </c>
      <c r="D994" s="27">
        <v>0</v>
      </c>
      <c r="E994" s="27">
        <v>0</v>
      </c>
      <c r="F994" s="27">
        <v>0</v>
      </c>
      <c r="G994" s="27">
        <v>0</v>
      </c>
      <c r="H994" s="27">
        <v>0</v>
      </c>
      <c r="I994" s="27">
        <v>0</v>
      </c>
      <c r="J994" s="27">
        <v>0</v>
      </c>
      <c r="K994" s="27">
        <v>0</v>
      </c>
      <c r="L994" s="27">
        <v>0</v>
      </c>
      <c r="M994" s="27">
        <v>24448</v>
      </c>
      <c r="N994" s="27">
        <v>0</v>
      </c>
    </row>
    <row r="995" spans="1:15" hidden="1" x14ac:dyDescent="0.35">
      <c r="A995" s="26" t="s">
        <v>167</v>
      </c>
      <c r="B995" s="26" t="s">
        <v>3</v>
      </c>
      <c r="C995" s="27">
        <v>0</v>
      </c>
      <c r="D995" s="27">
        <v>0</v>
      </c>
      <c r="E995" s="27">
        <v>0</v>
      </c>
      <c r="F995" s="27">
        <v>0</v>
      </c>
      <c r="G995" s="27">
        <v>0</v>
      </c>
      <c r="H995" s="27">
        <v>0</v>
      </c>
      <c r="I995" s="27">
        <v>0</v>
      </c>
      <c r="J995" s="27">
        <v>0</v>
      </c>
      <c r="K995" s="27">
        <v>0</v>
      </c>
      <c r="L995" s="27">
        <v>0</v>
      </c>
      <c r="M995" s="27">
        <v>0</v>
      </c>
      <c r="N995" s="27">
        <v>0</v>
      </c>
    </row>
    <row r="996" spans="1:15" x14ac:dyDescent="0.35">
      <c r="A996" s="26" t="s">
        <v>167</v>
      </c>
      <c r="B996" s="26" t="s">
        <v>6</v>
      </c>
      <c r="C996" s="27">
        <v>23903.5</v>
      </c>
      <c r="D996" s="27">
        <v>13</v>
      </c>
      <c r="E996" s="27">
        <v>0</v>
      </c>
      <c r="F996" s="27">
        <v>0</v>
      </c>
      <c r="G996" s="27">
        <v>0</v>
      </c>
      <c r="H996" s="27">
        <v>0</v>
      </c>
      <c r="I996" s="27">
        <v>0</v>
      </c>
      <c r="J996" s="27">
        <v>24328.400000000001</v>
      </c>
      <c r="K996" s="27">
        <v>0</v>
      </c>
      <c r="L996" s="27">
        <v>0</v>
      </c>
      <c r="M996" s="27">
        <v>0</v>
      </c>
      <c r="N996" s="27">
        <v>23221.8</v>
      </c>
    </row>
    <row r="997" spans="1:15" hidden="1" x14ac:dyDescent="0.35">
      <c r="A997" s="26" t="s">
        <v>167</v>
      </c>
      <c r="B997" s="26" t="s">
        <v>10</v>
      </c>
      <c r="C997" s="27">
        <v>0</v>
      </c>
      <c r="D997" s="27">
        <v>0</v>
      </c>
      <c r="E997" s="27">
        <v>0</v>
      </c>
      <c r="F997" s="27">
        <v>0</v>
      </c>
      <c r="G997" s="27">
        <v>1760</v>
      </c>
      <c r="H997" s="27">
        <v>0</v>
      </c>
      <c r="I997" s="27">
        <v>0</v>
      </c>
      <c r="J997" s="27">
        <v>37.5</v>
      </c>
      <c r="K997" s="27">
        <v>1.6</v>
      </c>
      <c r="L997" s="27">
        <v>0</v>
      </c>
      <c r="M997" s="27">
        <v>0</v>
      </c>
      <c r="N997" s="27">
        <v>1257</v>
      </c>
    </row>
    <row r="998" spans="1:15" hidden="1" x14ac:dyDescent="0.35">
      <c r="A998" s="26" t="s">
        <v>37</v>
      </c>
      <c r="B998" s="26" t="s">
        <v>5</v>
      </c>
      <c r="C998" s="27">
        <v>0</v>
      </c>
      <c r="D998" s="27">
        <v>0</v>
      </c>
      <c r="E998" s="27">
        <v>0</v>
      </c>
      <c r="F998" s="27">
        <v>0</v>
      </c>
      <c r="G998" s="27">
        <v>0</v>
      </c>
      <c r="H998" s="27">
        <v>0</v>
      </c>
      <c r="I998" s="27">
        <v>21000</v>
      </c>
      <c r="J998" s="27">
        <v>0</v>
      </c>
      <c r="K998" s="27">
        <v>0</v>
      </c>
      <c r="L998" s="27">
        <v>0</v>
      </c>
      <c r="M998" s="27">
        <v>0</v>
      </c>
      <c r="N998" s="27">
        <v>0</v>
      </c>
      <c r="O998" s="1">
        <f>SUBTOTAL(9,C998:N998)</f>
        <v>0</v>
      </c>
    </row>
    <row r="999" spans="1:15" x14ac:dyDescent="0.35">
      <c r="A999" s="26" t="s">
        <v>37</v>
      </c>
      <c r="B999" s="26" t="s">
        <v>6</v>
      </c>
      <c r="C999" s="27">
        <v>0</v>
      </c>
      <c r="D999" s="27">
        <v>0</v>
      </c>
      <c r="E999" s="27">
        <v>21865.19</v>
      </c>
      <c r="F999" s="27">
        <v>0</v>
      </c>
      <c r="G999" s="27">
        <v>0</v>
      </c>
      <c r="H999" s="27">
        <v>0</v>
      </c>
      <c r="I999" s="27">
        <v>0</v>
      </c>
      <c r="J999" s="27">
        <v>0</v>
      </c>
      <c r="K999" s="27">
        <v>0</v>
      </c>
      <c r="L999" s="27">
        <v>0</v>
      </c>
      <c r="M999" s="27">
        <v>0</v>
      </c>
      <c r="N999" s="27">
        <v>0</v>
      </c>
    </row>
    <row r="1000" spans="1:15" hidden="1" x14ac:dyDescent="0.35">
      <c r="A1000" s="26" t="s">
        <v>37</v>
      </c>
      <c r="B1000" s="26" t="s">
        <v>8</v>
      </c>
      <c r="C1000" s="27">
        <v>0</v>
      </c>
      <c r="D1000" s="27">
        <v>0</v>
      </c>
      <c r="E1000" s="27">
        <v>24960</v>
      </c>
      <c r="F1000" s="27">
        <v>0</v>
      </c>
      <c r="G1000" s="27">
        <v>0</v>
      </c>
      <c r="H1000" s="27">
        <v>0</v>
      </c>
      <c r="I1000" s="27">
        <v>0</v>
      </c>
      <c r="J1000" s="27">
        <v>0</v>
      </c>
      <c r="K1000" s="27">
        <v>0</v>
      </c>
      <c r="L1000" s="27">
        <v>0</v>
      </c>
      <c r="M1000" s="27">
        <v>0</v>
      </c>
      <c r="N1000" s="27">
        <v>0</v>
      </c>
    </row>
    <row r="1001" spans="1:15" hidden="1" x14ac:dyDescent="0.35">
      <c r="A1001" s="26" t="s">
        <v>37</v>
      </c>
      <c r="B1001" s="26" t="s">
        <v>10</v>
      </c>
      <c r="C1001" s="27">
        <v>0</v>
      </c>
      <c r="D1001" s="27">
        <v>0</v>
      </c>
      <c r="E1001" s="27">
        <v>0</v>
      </c>
      <c r="F1001" s="27">
        <v>0</v>
      </c>
      <c r="G1001" s="27">
        <v>0</v>
      </c>
      <c r="H1001" s="27">
        <v>0</v>
      </c>
      <c r="I1001" s="27">
        <v>0</v>
      </c>
      <c r="J1001" s="27">
        <v>0</v>
      </c>
      <c r="K1001" s="27">
        <v>0</v>
      </c>
      <c r="L1001" s="27">
        <v>0</v>
      </c>
      <c r="M1001" s="27">
        <v>0</v>
      </c>
      <c r="N1001" s="27">
        <v>442</v>
      </c>
    </row>
    <row r="1002" spans="1:15" hidden="1" x14ac:dyDescent="0.35">
      <c r="A1002" s="26" t="s">
        <v>45</v>
      </c>
      <c r="B1002" s="26" t="s">
        <v>10</v>
      </c>
      <c r="C1002" s="27">
        <v>0</v>
      </c>
      <c r="D1002" s="27">
        <v>95</v>
      </c>
      <c r="E1002" s="27">
        <v>0</v>
      </c>
      <c r="F1002" s="27">
        <v>0</v>
      </c>
      <c r="G1002" s="27">
        <v>0</v>
      </c>
      <c r="H1002" s="27">
        <v>0</v>
      </c>
      <c r="I1002" s="27">
        <v>8640</v>
      </c>
      <c r="J1002" s="27">
        <v>0</v>
      </c>
      <c r="K1002" s="27">
        <v>0</v>
      </c>
      <c r="L1002" s="27">
        <v>0</v>
      </c>
      <c r="M1002" s="27">
        <v>8622.35</v>
      </c>
      <c r="N1002" s="27">
        <v>0</v>
      </c>
    </row>
    <row r="1003" spans="1:15" hidden="1" x14ac:dyDescent="0.35">
      <c r="A1003" s="26" t="s">
        <v>45</v>
      </c>
      <c r="B1003" s="26" t="s">
        <v>11</v>
      </c>
      <c r="C1003" s="27">
        <v>0</v>
      </c>
      <c r="D1003" s="27">
        <v>0</v>
      </c>
      <c r="E1003" s="27">
        <v>0</v>
      </c>
      <c r="F1003" s="27">
        <v>16905</v>
      </c>
      <c r="G1003" s="27">
        <v>0</v>
      </c>
      <c r="H1003" s="27">
        <v>0</v>
      </c>
      <c r="I1003" s="27">
        <v>0</v>
      </c>
      <c r="J1003" s="27">
        <v>0</v>
      </c>
      <c r="K1003" s="27">
        <v>0</v>
      </c>
      <c r="L1003" s="27">
        <v>15622</v>
      </c>
      <c r="M1003" s="27">
        <v>0</v>
      </c>
      <c r="N1003" s="27">
        <v>15636.599999999999</v>
      </c>
    </row>
    <row r="1004" spans="1:15" hidden="1" x14ac:dyDescent="0.35">
      <c r="A1004" s="26" t="s">
        <v>195</v>
      </c>
      <c r="B1004" s="26" t="s">
        <v>3</v>
      </c>
      <c r="C1004" s="27">
        <v>0</v>
      </c>
      <c r="D1004" s="27">
        <v>0</v>
      </c>
      <c r="E1004" s="27">
        <v>0</v>
      </c>
      <c r="F1004" s="27">
        <v>0</v>
      </c>
      <c r="G1004" s="27">
        <v>0</v>
      </c>
      <c r="H1004" s="27">
        <v>0</v>
      </c>
      <c r="I1004" s="27">
        <v>0</v>
      </c>
      <c r="J1004" s="27">
        <v>0</v>
      </c>
      <c r="K1004" s="27">
        <v>0</v>
      </c>
      <c r="L1004" s="27">
        <v>0</v>
      </c>
      <c r="M1004" s="27">
        <v>0</v>
      </c>
      <c r="N1004" s="27">
        <v>0</v>
      </c>
    </row>
    <row r="1005" spans="1:15" hidden="1" x14ac:dyDescent="0.35">
      <c r="A1005" s="26" t="s">
        <v>195</v>
      </c>
      <c r="B1005" s="26" t="s">
        <v>5</v>
      </c>
      <c r="C1005" s="27">
        <v>0</v>
      </c>
      <c r="D1005" s="27">
        <v>0</v>
      </c>
      <c r="E1005" s="27">
        <v>0</v>
      </c>
      <c r="F1005" s="27">
        <v>0</v>
      </c>
      <c r="G1005" s="27">
        <v>43472</v>
      </c>
      <c r="H1005" s="27">
        <v>0</v>
      </c>
      <c r="I1005" s="27">
        <v>21736</v>
      </c>
      <c r="J1005" s="27">
        <v>0</v>
      </c>
      <c r="K1005" s="27">
        <v>0</v>
      </c>
      <c r="L1005" s="27">
        <v>0</v>
      </c>
      <c r="M1005" s="27">
        <v>0</v>
      </c>
      <c r="N1005" s="27">
        <v>0</v>
      </c>
      <c r="O1005" s="1">
        <f>SUBTOTAL(9,C1005:N1005)</f>
        <v>0</v>
      </c>
    </row>
    <row r="1006" spans="1:15" hidden="1" x14ac:dyDescent="0.35">
      <c r="A1006" s="26" t="s">
        <v>195</v>
      </c>
      <c r="B1006" s="26" t="s">
        <v>10</v>
      </c>
      <c r="C1006" s="27">
        <v>0</v>
      </c>
      <c r="D1006" s="27">
        <v>0</v>
      </c>
      <c r="E1006" s="27">
        <v>0</v>
      </c>
      <c r="F1006" s="27">
        <v>0</v>
      </c>
      <c r="G1006" s="27">
        <v>68</v>
      </c>
      <c r="H1006" s="27">
        <v>0</v>
      </c>
      <c r="I1006" s="27">
        <v>0</v>
      </c>
      <c r="J1006" s="27">
        <v>0</v>
      </c>
      <c r="K1006" s="27">
        <v>0</v>
      </c>
      <c r="L1006" s="27">
        <v>0</v>
      </c>
      <c r="M1006" s="27">
        <v>0</v>
      </c>
      <c r="N1006" s="27">
        <v>0</v>
      </c>
    </row>
    <row r="1007" spans="1:15" hidden="1" x14ac:dyDescent="0.35">
      <c r="A1007" s="26" t="s">
        <v>199</v>
      </c>
      <c r="B1007" s="26" t="s">
        <v>10</v>
      </c>
      <c r="C1007" s="27">
        <v>45507</v>
      </c>
      <c r="D1007" s="27">
        <v>326</v>
      </c>
      <c r="E1007" s="27">
        <v>1537</v>
      </c>
      <c r="F1007" s="27">
        <v>0</v>
      </c>
      <c r="G1007" s="27">
        <v>0</v>
      </c>
      <c r="H1007" s="27">
        <v>0</v>
      </c>
      <c r="I1007" s="27">
        <v>1503</v>
      </c>
      <c r="J1007" s="27">
        <v>0</v>
      </c>
      <c r="K1007" s="27">
        <v>0</v>
      </c>
      <c r="L1007" s="27">
        <v>0</v>
      </c>
      <c r="M1007" s="27">
        <v>0</v>
      </c>
      <c r="N1007" s="27">
        <v>0</v>
      </c>
    </row>
    <row r="1008" spans="1:15" hidden="1" x14ac:dyDescent="0.35">
      <c r="A1008" s="26" t="s">
        <v>199</v>
      </c>
      <c r="B1008" s="26" t="s">
        <v>11</v>
      </c>
      <c r="C1008" s="27">
        <v>0</v>
      </c>
      <c r="D1008" s="27">
        <v>0</v>
      </c>
      <c r="E1008" s="27">
        <v>0</v>
      </c>
      <c r="F1008" s="27">
        <v>0</v>
      </c>
      <c r="G1008" s="27">
        <v>0</v>
      </c>
      <c r="H1008" s="27">
        <v>0</v>
      </c>
      <c r="I1008" s="27">
        <v>0</v>
      </c>
      <c r="J1008" s="27">
        <v>15815.3</v>
      </c>
      <c r="K1008" s="27">
        <v>0</v>
      </c>
      <c r="L1008" s="27">
        <v>0</v>
      </c>
      <c r="M1008" s="27">
        <v>0</v>
      </c>
      <c r="N1008" s="27">
        <v>0</v>
      </c>
    </row>
    <row r="1009" spans="1:14" x14ac:dyDescent="0.35">
      <c r="A1009" s="26" t="s">
        <v>16</v>
      </c>
      <c r="B1009" s="26" t="s">
        <v>6</v>
      </c>
      <c r="C1009" s="27">
        <v>0</v>
      </c>
      <c r="D1009" s="27">
        <v>0</v>
      </c>
      <c r="E1009" s="27">
        <v>0</v>
      </c>
      <c r="F1009" s="27">
        <v>0</v>
      </c>
      <c r="G1009" s="27">
        <v>575.5</v>
      </c>
      <c r="H1009" s="27">
        <v>0</v>
      </c>
      <c r="I1009" s="27">
        <v>0</v>
      </c>
      <c r="J1009" s="27">
        <v>0</v>
      </c>
      <c r="K1009" s="27">
        <v>0</v>
      </c>
      <c r="L1009" s="27">
        <v>0</v>
      </c>
      <c r="M1009" s="27">
        <v>0</v>
      </c>
      <c r="N1009" s="27">
        <v>0</v>
      </c>
    </row>
    <row r="1010" spans="1:14" hidden="1" x14ac:dyDescent="0.35">
      <c r="A1010" s="26" t="s">
        <v>16</v>
      </c>
      <c r="B1010" s="26" t="s">
        <v>10</v>
      </c>
      <c r="C1010" s="27">
        <v>0</v>
      </c>
      <c r="D1010" s="27">
        <v>0</v>
      </c>
      <c r="E1010" s="27">
        <v>0</v>
      </c>
      <c r="F1010" s="27">
        <v>1428</v>
      </c>
      <c r="G1010" s="27">
        <v>0</v>
      </c>
      <c r="H1010" s="27">
        <v>0</v>
      </c>
      <c r="I1010" s="27">
        <v>0</v>
      </c>
      <c r="J1010" s="27">
        <v>0</v>
      </c>
      <c r="K1010" s="27">
        <v>0</v>
      </c>
      <c r="L1010" s="27">
        <v>0</v>
      </c>
      <c r="M1010" s="27">
        <v>0</v>
      </c>
      <c r="N1010" s="27">
        <v>0</v>
      </c>
    </row>
    <row r="1011" spans="1:14" hidden="1" x14ac:dyDescent="0.35">
      <c r="A1011" s="26" t="s">
        <v>16</v>
      </c>
      <c r="B1011" s="26" t="s">
        <v>11</v>
      </c>
      <c r="C1011" s="27">
        <v>8384.6</v>
      </c>
      <c r="D1011" s="27">
        <v>14514.6</v>
      </c>
      <c r="E1011" s="27">
        <v>0</v>
      </c>
      <c r="F1011" s="27">
        <v>17010.599999999999</v>
      </c>
      <c r="G1011" s="27">
        <v>1293.5999999999999</v>
      </c>
      <c r="H1011" s="27">
        <v>0</v>
      </c>
      <c r="I1011" s="27">
        <v>0</v>
      </c>
      <c r="J1011" s="27">
        <v>0</v>
      </c>
      <c r="K1011" s="27">
        <v>0</v>
      </c>
      <c r="L1011" s="27">
        <v>16908.2</v>
      </c>
      <c r="M1011" s="27">
        <v>0</v>
      </c>
      <c r="N1011" s="27">
        <v>0</v>
      </c>
    </row>
    <row r="1012" spans="1:14" hidden="1" x14ac:dyDescent="0.35">
      <c r="A1012" s="26" t="s">
        <v>179</v>
      </c>
      <c r="B1012" s="26" t="s">
        <v>3</v>
      </c>
      <c r="C1012" s="27">
        <v>0</v>
      </c>
      <c r="D1012" s="27">
        <v>0</v>
      </c>
      <c r="E1012" s="27">
        <v>0</v>
      </c>
      <c r="F1012" s="27">
        <v>0</v>
      </c>
      <c r="G1012" s="27">
        <v>0</v>
      </c>
      <c r="H1012" s="27">
        <v>0</v>
      </c>
      <c r="I1012" s="27">
        <v>0</v>
      </c>
      <c r="J1012" s="27">
        <v>0</v>
      </c>
      <c r="K1012" s="27">
        <v>0</v>
      </c>
      <c r="L1012" s="27">
        <v>0</v>
      </c>
      <c r="M1012" s="27">
        <v>0</v>
      </c>
      <c r="N1012" s="27">
        <v>0</v>
      </c>
    </row>
    <row r="1013" spans="1:14" hidden="1" x14ac:dyDescent="0.35">
      <c r="A1013" s="26" t="s">
        <v>179</v>
      </c>
      <c r="B1013" s="26" t="s">
        <v>10</v>
      </c>
      <c r="C1013" s="27">
        <v>90</v>
      </c>
      <c r="D1013" s="27">
        <v>2</v>
      </c>
      <c r="E1013" s="27">
        <v>53.5</v>
      </c>
      <c r="F1013" s="27">
        <v>3842</v>
      </c>
      <c r="G1013" s="27">
        <v>31</v>
      </c>
      <c r="H1013" s="27">
        <v>39</v>
      </c>
      <c r="I1013" s="27">
        <v>8333</v>
      </c>
      <c r="J1013" s="27">
        <v>1661</v>
      </c>
      <c r="K1013" s="27">
        <v>0</v>
      </c>
      <c r="L1013" s="27">
        <v>408.4</v>
      </c>
      <c r="M1013" s="27">
        <v>80</v>
      </c>
      <c r="N1013" s="27">
        <v>10</v>
      </c>
    </row>
    <row r="1014" spans="1:14" hidden="1" x14ac:dyDescent="0.35">
      <c r="A1014" s="26" t="s">
        <v>179</v>
      </c>
      <c r="B1014" s="26" t="s">
        <v>11</v>
      </c>
      <c r="C1014" s="27">
        <v>0</v>
      </c>
      <c r="D1014" s="27">
        <v>0</v>
      </c>
      <c r="E1014" s="27">
        <v>0</v>
      </c>
      <c r="F1014" s="27">
        <v>0</v>
      </c>
      <c r="G1014" s="27">
        <v>28595.06</v>
      </c>
      <c r="H1014" s="27">
        <v>0</v>
      </c>
      <c r="I1014" s="27">
        <v>0</v>
      </c>
      <c r="J1014" s="27">
        <v>789.6</v>
      </c>
      <c r="K1014" s="27">
        <v>0</v>
      </c>
      <c r="L1014" s="27">
        <v>9003.4</v>
      </c>
      <c r="M1014" s="27">
        <v>0</v>
      </c>
      <c r="N1014" s="27">
        <v>0</v>
      </c>
    </row>
    <row r="1015" spans="1:14" x14ac:dyDescent="0.35">
      <c r="A1015" s="26" t="s">
        <v>80</v>
      </c>
      <c r="B1015" s="26" t="s">
        <v>6</v>
      </c>
      <c r="C1015" s="27">
        <v>0</v>
      </c>
      <c r="D1015" s="27">
        <v>25108.799999999999</v>
      </c>
      <c r="E1015" s="27">
        <v>0</v>
      </c>
      <c r="F1015" s="27">
        <v>0</v>
      </c>
      <c r="G1015" s="27">
        <v>0</v>
      </c>
      <c r="H1015" s="27">
        <v>0</v>
      </c>
      <c r="I1015" s="27">
        <v>0</v>
      </c>
      <c r="J1015" s="27">
        <v>0</v>
      </c>
      <c r="K1015" s="27">
        <v>25108.799999999999</v>
      </c>
      <c r="L1015" s="27">
        <v>0</v>
      </c>
      <c r="M1015" s="27">
        <v>0</v>
      </c>
      <c r="N1015" s="27">
        <v>0</v>
      </c>
    </row>
    <row r="1016" spans="1:14" hidden="1" x14ac:dyDescent="0.35">
      <c r="A1016" s="26" t="s">
        <v>80</v>
      </c>
      <c r="B1016" s="26" t="s">
        <v>10</v>
      </c>
      <c r="C1016" s="27">
        <v>0</v>
      </c>
      <c r="D1016" s="27">
        <v>0</v>
      </c>
      <c r="E1016" s="27">
        <v>0</v>
      </c>
      <c r="F1016" s="27">
        <v>0</v>
      </c>
      <c r="G1016" s="27">
        <v>807</v>
      </c>
      <c r="H1016" s="27">
        <v>0</v>
      </c>
      <c r="I1016" s="27">
        <v>960</v>
      </c>
      <c r="J1016" s="27">
        <v>0</v>
      </c>
      <c r="K1016" s="27">
        <v>0</v>
      </c>
      <c r="L1016" s="27">
        <v>0</v>
      </c>
      <c r="M1016" s="27">
        <v>0</v>
      </c>
      <c r="N1016" s="27">
        <v>0</v>
      </c>
    </row>
    <row r="1017" spans="1:14" hidden="1" x14ac:dyDescent="0.35">
      <c r="A1017" s="26" t="s">
        <v>40</v>
      </c>
      <c r="B1017" s="26" t="s">
        <v>8</v>
      </c>
      <c r="C1017" s="27">
        <v>0</v>
      </c>
      <c r="D1017" s="27">
        <v>22855.8</v>
      </c>
      <c r="E1017" s="27">
        <v>0</v>
      </c>
      <c r="F1017" s="27">
        <v>0</v>
      </c>
      <c r="G1017" s="27">
        <v>0</v>
      </c>
      <c r="H1017" s="27">
        <v>0</v>
      </c>
      <c r="I1017" s="27">
        <v>0</v>
      </c>
      <c r="J1017" s="27">
        <v>0</v>
      </c>
      <c r="K1017" s="27">
        <v>22098</v>
      </c>
      <c r="L1017" s="27">
        <v>0</v>
      </c>
      <c r="M1017" s="27">
        <v>0</v>
      </c>
      <c r="N1017" s="27">
        <v>0</v>
      </c>
    </row>
    <row r="1018" spans="1:14" hidden="1" x14ac:dyDescent="0.35">
      <c r="A1018" s="26" t="s">
        <v>40</v>
      </c>
      <c r="B1018" s="26" t="s">
        <v>10</v>
      </c>
      <c r="C1018" s="27">
        <v>0</v>
      </c>
      <c r="D1018" s="27">
        <v>0</v>
      </c>
      <c r="E1018" s="27">
        <v>0</v>
      </c>
      <c r="F1018" s="27">
        <v>0</v>
      </c>
      <c r="G1018" s="27">
        <v>0</v>
      </c>
      <c r="H1018" s="27">
        <v>0</v>
      </c>
      <c r="I1018" s="27">
        <v>0</v>
      </c>
      <c r="J1018" s="27">
        <v>0</v>
      </c>
      <c r="K1018" s="27">
        <v>0</v>
      </c>
      <c r="L1018" s="27">
        <v>3600</v>
      </c>
      <c r="M1018" s="27">
        <v>0</v>
      </c>
      <c r="N1018" s="27">
        <v>0</v>
      </c>
    </row>
    <row r="1019" spans="1:14" hidden="1" x14ac:dyDescent="0.35">
      <c r="A1019" s="26" t="s">
        <v>200</v>
      </c>
      <c r="B1019" s="26" t="s">
        <v>3</v>
      </c>
      <c r="C1019" s="27">
        <v>0</v>
      </c>
      <c r="D1019" s="27">
        <v>0</v>
      </c>
      <c r="E1019" s="27">
        <v>0</v>
      </c>
      <c r="F1019" s="27">
        <v>0</v>
      </c>
      <c r="G1019" s="27">
        <v>0</v>
      </c>
      <c r="H1019" s="27">
        <v>0</v>
      </c>
      <c r="I1019" s="27">
        <v>0</v>
      </c>
      <c r="J1019" s="27">
        <v>0</v>
      </c>
      <c r="K1019" s="27">
        <v>0</v>
      </c>
      <c r="L1019" s="27">
        <v>0</v>
      </c>
      <c r="M1019" s="27">
        <v>0</v>
      </c>
      <c r="N1019" s="27">
        <v>0</v>
      </c>
    </row>
    <row r="1020" spans="1:14" hidden="1" x14ac:dyDescent="0.35">
      <c r="A1020" s="26" t="s">
        <v>200</v>
      </c>
      <c r="B1020" s="26" t="s">
        <v>4</v>
      </c>
      <c r="C1020" s="27">
        <v>0</v>
      </c>
      <c r="D1020" s="27">
        <v>0</v>
      </c>
      <c r="E1020" s="27">
        <v>0</v>
      </c>
      <c r="F1020" s="27">
        <v>0</v>
      </c>
      <c r="G1020" s="27">
        <v>0</v>
      </c>
      <c r="H1020" s="27">
        <v>0</v>
      </c>
      <c r="I1020" s="27">
        <v>8.6</v>
      </c>
      <c r="J1020" s="27">
        <v>0</v>
      </c>
      <c r="K1020" s="27">
        <v>0</v>
      </c>
      <c r="L1020" s="27">
        <v>0</v>
      </c>
      <c r="M1020" s="27">
        <v>0</v>
      </c>
      <c r="N1020" s="27">
        <v>0</v>
      </c>
    </row>
    <row r="1021" spans="1:14" hidden="1" x14ac:dyDescent="0.35">
      <c r="A1021" s="26" t="s">
        <v>200</v>
      </c>
      <c r="B1021" s="26" t="s">
        <v>10</v>
      </c>
      <c r="C1021" s="27">
        <v>0</v>
      </c>
      <c r="D1021" s="27">
        <v>0</v>
      </c>
      <c r="E1021" s="27">
        <v>0</v>
      </c>
      <c r="F1021" s="27">
        <v>0</v>
      </c>
      <c r="G1021" s="27">
        <v>0</v>
      </c>
      <c r="H1021" s="27">
        <v>0</v>
      </c>
      <c r="I1021" s="27">
        <v>11.4</v>
      </c>
      <c r="J1021" s="27">
        <v>0</v>
      </c>
      <c r="K1021" s="27">
        <v>0</v>
      </c>
      <c r="L1021" s="27">
        <v>0</v>
      </c>
      <c r="M1021" s="27">
        <v>0</v>
      </c>
      <c r="N1021" s="27">
        <v>51.000000000000007</v>
      </c>
    </row>
    <row r="1022" spans="1:14" hidden="1" x14ac:dyDescent="0.35">
      <c r="A1022" s="26" t="s">
        <v>200</v>
      </c>
      <c r="B1022" s="26" t="s">
        <v>11</v>
      </c>
      <c r="C1022" s="27">
        <v>9530.5</v>
      </c>
      <c r="D1022" s="27">
        <v>0</v>
      </c>
      <c r="E1022" s="27">
        <v>0</v>
      </c>
      <c r="F1022" s="27">
        <v>0</v>
      </c>
      <c r="G1022" s="27">
        <v>0</v>
      </c>
      <c r="H1022" s="27">
        <v>0</v>
      </c>
      <c r="I1022" s="27">
        <v>0</v>
      </c>
      <c r="J1022" s="27">
        <v>0</v>
      </c>
      <c r="K1022" s="27">
        <v>15365</v>
      </c>
      <c r="L1022" s="27">
        <v>0</v>
      </c>
      <c r="M1022" s="27">
        <v>0</v>
      </c>
      <c r="N1022" s="27">
        <v>16005.2</v>
      </c>
    </row>
    <row r="1023" spans="1:14" hidden="1" x14ac:dyDescent="0.35">
      <c r="A1023" s="26" t="s">
        <v>78</v>
      </c>
      <c r="B1023" s="26" t="s">
        <v>4</v>
      </c>
      <c r="C1023" s="27">
        <v>0</v>
      </c>
      <c r="D1023" s="27">
        <v>0</v>
      </c>
      <c r="E1023" s="27">
        <v>0</v>
      </c>
      <c r="F1023" s="27">
        <v>0</v>
      </c>
      <c r="G1023" s="27">
        <v>0</v>
      </c>
      <c r="H1023" s="27">
        <v>0</v>
      </c>
      <c r="I1023" s="27">
        <v>0</v>
      </c>
      <c r="J1023" s="27">
        <v>0</v>
      </c>
      <c r="K1023" s="27">
        <v>0</v>
      </c>
      <c r="L1023" s="27">
        <v>4</v>
      </c>
      <c r="M1023" s="27">
        <v>0</v>
      </c>
      <c r="N1023" s="27">
        <v>0</v>
      </c>
    </row>
    <row r="1024" spans="1:14" hidden="1" x14ac:dyDescent="0.35">
      <c r="A1024" s="26" t="s">
        <v>78</v>
      </c>
      <c r="B1024" s="26" t="s">
        <v>10</v>
      </c>
      <c r="C1024" s="27">
        <v>25</v>
      </c>
      <c r="D1024" s="27">
        <v>0</v>
      </c>
      <c r="E1024" s="27">
        <v>0</v>
      </c>
      <c r="F1024" s="27">
        <v>0</v>
      </c>
      <c r="G1024" s="27">
        <v>0</v>
      </c>
      <c r="H1024" s="27">
        <v>0</v>
      </c>
      <c r="I1024" s="27">
        <v>0</v>
      </c>
      <c r="J1024" s="27">
        <v>35</v>
      </c>
      <c r="K1024" s="27">
        <v>0</v>
      </c>
      <c r="L1024" s="27">
        <v>4.5</v>
      </c>
      <c r="M1024" s="27">
        <v>0</v>
      </c>
      <c r="N1024" s="27">
        <v>0</v>
      </c>
    </row>
    <row r="1025" spans="1:15" hidden="1" x14ac:dyDescent="0.35">
      <c r="A1025" s="26" t="s">
        <v>78</v>
      </c>
      <c r="B1025" s="26" t="s">
        <v>11</v>
      </c>
      <c r="C1025" s="27">
        <v>18820.309999999998</v>
      </c>
      <c r="D1025" s="27">
        <v>0</v>
      </c>
      <c r="E1025" s="27">
        <v>0</v>
      </c>
      <c r="F1025" s="27">
        <v>0</v>
      </c>
      <c r="G1025" s="27">
        <v>0</v>
      </c>
      <c r="H1025" s="27">
        <v>0</v>
      </c>
      <c r="I1025" s="27">
        <v>0</v>
      </c>
      <c r="J1025" s="27">
        <v>10459</v>
      </c>
      <c r="K1025" s="27">
        <v>0</v>
      </c>
      <c r="L1025" s="27">
        <v>278.2</v>
      </c>
      <c r="M1025" s="27">
        <v>0</v>
      </c>
      <c r="N1025" s="27">
        <v>8188.7300000000014</v>
      </c>
    </row>
    <row r="1026" spans="1:15" hidden="1" x14ac:dyDescent="0.35">
      <c r="A1026" s="26" t="s">
        <v>13</v>
      </c>
      <c r="B1026" s="26" t="s">
        <v>5</v>
      </c>
      <c r="C1026" s="27">
        <v>0</v>
      </c>
      <c r="D1026" s="27">
        <v>0</v>
      </c>
      <c r="E1026" s="27">
        <v>0</v>
      </c>
      <c r="F1026" s="27">
        <v>0</v>
      </c>
      <c r="G1026" s="27">
        <v>0</v>
      </c>
      <c r="H1026" s="27">
        <v>0</v>
      </c>
      <c r="I1026" s="27">
        <v>24376</v>
      </c>
      <c r="J1026" s="27">
        <v>0</v>
      </c>
      <c r="K1026" s="27">
        <v>0</v>
      </c>
      <c r="L1026" s="27">
        <v>0</v>
      </c>
      <c r="M1026" s="27">
        <v>0</v>
      </c>
      <c r="N1026" s="27">
        <v>0</v>
      </c>
      <c r="O1026" s="1">
        <f>SUBTOTAL(9,C1026:N1026)</f>
        <v>0</v>
      </c>
    </row>
    <row r="1027" spans="1:15" hidden="1" x14ac:dyDescent="0.35">
      <c r="A1027" s="26" t="s">
        <v>13</v>
      </c>
      <c r="B1027" s="26" t="s">
        <v>10</v>
      </c>
      <c r="C1027" s="27">
        <v>0</v>
      </c>
      <c r="D1027" s="27">
        <v>0</v>
      </c>
      <c r="E1027" s="27">
        <v>70.8</v>
      </c>
      <c r="F1027" s="27">
        <v>5500</v>
      </c>
      <c r="G1027" s="27">
        <v>0</v>
      </c>
      <c r="H1027" s="27">
        <v>0</v>
      </c>
      <c r="I1027" s="27">
        <v>0</v>
      </c>
      <c r="J1027" s="27">
        <v>0</v>
      </c>
      <c r="K1027" s="27">
        <v>20</v>
      </c>
      <c r="L1027" s="27">
        <v>0</v>
      </c>
      <c r="M1027" s="27">
        <v>0</v>
      </c>
      <c r="N1027" s="27">
        <v>0</v>
      </c>
    </row>
    <row r="1028" spans="1:15" hidden="1" x14ac:dyDescent="0.35">
      <c r="A1028" s="26" t="s">
        <v>135</v>
      </c>
      <c r="B1028" s="26" t="s">
        <v>8</v>
      </c>
      <c r="C1028" s="27">
        <v>0</v>
      </c>
      <c r="D1028" s="27">
        <v>0</v>
      </c>
      <c r="E1028" s="27">
        <v>0</v>
      </c>
      <c r="F1028" s="27">
        <v>0</v>
      </c>
      <c r="G1028" s="27">
        <v>0</v>
      </c>
      <c r="H1028" s="27">
        <v>0</v>
      </c>
      <c r="I1028" s="27">
        <v>0</v>
      </c>
      <c r="J1028" s="27">
        <v>0</v>
      </c>
      <c r="K1028" s="27">
        <v>0</v>
      </c>
      <c r="L1028" s="27">
        <v>0</v>
      </c>
      <c r="M1028" s="27">
        <v>0</v>
      </c>
      <c r="N1028" s="27">
        <v>260</v>
      </c>
    </row>
    <row r="1029" spans="1:15" hidden="1" x14ac:dyDescent="0.35">
      <c r="A1029" s="26" t="s">
        <v>135</v>
      </c>
      <c r="B1029" s="26" t="s">
        <v>10</v>
      </c>
      <c r="C1029" s="27">
        <v>0</v>
      </c>
      <c r="D1029" s="27">
        <v>0</v>
      </c>
      <c r="E1029" s="27">
        <v>0</v>
      </c>
      <c r="F1029" s="27">
        <v>0</v>
      </c>
      <c r="G1029" s="27">
        <v>0</v>
      </c>
      <c r="H1029" s="27">
        <v>25440</v>
      </c>
      <c r="I1029" s="27">
        <v>0</v>
      </c>
      <c r="J1029" s="27">
        <v>0</v>
      </c>
      <c r="K1029" s="27">
        <v>0</v>
      </c>
      <c r="L1029" s="27">
        <v>0</v>
      </c>
      <c r="M1029" s="27">
        <v>0</v>
      </c>
      <c r="N1029" s="27">
        <v>0</v>
      </c>
    </row>
    <row r="1030" spans="1:15" hidden="1" x14ac:dyDescent="0.35">
      <c r="A1030" s="26" t="s">
        <v>132</v>
      </c>
      <c r="B1030" s="26" t="s">
        <v>8</v>
      </c>
      <c r="C1030" s="27">
        <v>0</v>
      </c>
      <c r="D1030" s="27">
        <v>0</v>
      </c>
      <c r="E1030" s="27">
        <v>0</v>
      </c>
      <c r="F1030" s="27">
        <v>24960</v>
      </c>
      <c r="G1030" s="27">
        <v>0</v>
      </c>
      <c r="H1030" s="27">
        <v>0</v>
      </c>
      <c r="I1030" s="27">
        <v>0</v>
      </c>
      <c r="J1030" s="27">
        <v>0</v>
      </c>
      <c r="K1030" s="27">
        <v>0</v>
      </c>
      <c r="L1030" s="27">
        <v>0</v>
      </c>
      <c r="M1030" s="27">
        <v>0</v>
      </c>
      <c r="N1030" s="27">
        <v>0</v>
      </c>
    </row>
    <row r="1031" spans="1:15" hidden="1" x14ac:dyDescent="0.35">
      <c r="A1031" s="26" t="s">
        <v>108</v>
      </c>
      <c r="B1031" s="26" t="s">
        <v>8</v>
      </c>
      <c r="C1031" s="27">
        <v>0</v>
      </c>
      <c r="D1031" s="27">
        <v>0</v>
      </c>
      <c r="E1031" s="27">
        <v>0</v>
      </c>
      <c r="F1031" s="27">
        <v>0</v>
      </c>
      <c r="G1031" s="27">
        <v>23250</v>
      </c>
      <c r="H1031" s="27">
        <v>0</v>
      </c>
      <c r="I1031" s="27">
        <v>0</v>
      </c>
      <c r="J1031" s="27">
        <v>0</v>
      </c>
      <c r="K1031" s="27">
        <v>0</v>
      </c>
      <c r="L1031" s="27">
        <v>0</v>
      </c>
      <c r="M1031" s="27">
        <v>0</v>
      </c>
      <c r="N1031" s="27">
        <v>0</v>
      </c>
    </row>
    <row r="1032" spans="1:15" hidden="1" x14ac:dyDescent="0.35">
      <c r="A1032" s="26" t="s">
        <v>115</v>
      </c>
      <c r="B1032" s="26" t="s">
        <v>10</v>
      </c>
      <c r="C1032" s="27">
        <v>0</v>
      </c>
      <c r="D1032" s="27">
        <v>0</v>
      </c>
      <c r="E1032" s="27">
        <v>0</v>
      </c>
      <c r="F1032" s="27">
        <v>0</v>
      </c>
      <c r="G1032" s="27">
        <v>0</v>
      </c>
      <c r="H1032" s="27">
        <v>0</v>
      </c>
      <c r="I1032" s="27">
        <v>1941.74</v>
      </c>
      <c r="J1032" s="27">
        <v>0</v>
      </c>
      <c r="K1032" s="27">
        <v>0</v>
      </c>
      <c r="L1032" s="27">
        <v>996.56</v>
      </c>
      <c r="M1032" s="27">
        <v>0</v>
      </c>
      <c r="N1032" s="27">
        <v>0</v>
      </c>
    </row>
    <row r="1033" spans="1:15" hidden="1" x14ac:dyDescent="0.35">
      <c r="A1033" s="26" t="s">
        <v>115</v>
      </c>
      <c r="B1033" s="26" t="s">
        <v>11</v>
      </c>
      <c r="C1033" s="27">
        <v>18208</v>
      </c>
      <c r="D1033" s="27">
        <v>0</v>
      </c>
      <c r="E1033" s="27">
        <v>0</v>
      </c>
      <c r="F1033" s="27">
        <v>0</v>
      </c>
      <c r="G1033" s="27">
        <v>0</v>
      </c>
      <c r="H1033" s="27">
        <v>0</v>
      </c>
      <c r="I1033" s="27">
        <v>0</v>
      </c>
      <c r="J1033" s="27">
        <v>0</v>
      </c>
      <c r="K1033" s="27">
        <v>0</v>
      </c>
      <c r="L1033" s="27">
        <v>0</v>
      </c>
      <c r="M1033" s="27">
        <v>0</v>
      </c>
      <c r="N1033" s="27">
        <v>0</v>
      </c>
    </row>
    <row r="1034" spans="1:15" hidden="1" x14ac:dyDescent="0.35">
      <c r="A1034" s="26" t="s">
        <v>193</v>
      </c>
      <c r="B1034" s="26" t="s">
        <v>10</v>
      </c>
      <c r="C1034" s="27">
        <v>0</v>
      </c>
      <c r="D1034" s="27">
        <v>0</v>
      </c>
      <c r="E1034" s="27">
        <v>420.67</v>
      </c>
      <c r="F1034" s="27">
        <v>0</v>
      </c>
      <c r="G1034" s="27">
        <v>0</v>
      </c>
      <c r="H1034" s="27">
        <v>0</v>
      </c>
      <c r="I1034" s="27">
        <v>0</v>
      </c>
      <c r="J1034" s="27">
        <v>0</v>
      </c>
      <c r="K1034" s="27">
        <v>0</v>
      </c>
      <c r="L1034" s="27">
        <v>0</v>
      </c>
      <c r="M1034" s="27">
        <v>0</v>
      </c>
      <c r="N1034" s="27">
        <v>0</v>
      </c>
    </row>
    <row r="1035" spans="1:15" hidden="1" x14ac:dyDescent="0.35">
      <c r="A1035" s="26" t="s">
        <v>193</v>
      </c>
      <c r="B1035" s="26" t="s">
        <v>11</v>
      </c>
      <c r="C1035" s="27">
        <v>0</v>
      </c>
      <c r="D1035" s="27">
        <v>0</v>
      </c>
      <c r="E1035" s="27">
        <v>0</v>
      </c>
      <c r="F1035" s="27">
        <v>0</v>
      </c>
      <c r="G1035" s="27">
        <v>0</v>
      </c>
      <c r="H1035" s="27">
        <v>0</v>
      </c>
      <c r="I1035" s="27">
        <v>0</v>
      </c>
      <c r="J1035" s="27">
        <v>0</v>
      </c>
      <c r="K1035" s="27">
        <v>0</v>
      </c>
      <c r="L1035" s="27">
        <v>0</v>
      </c>
      <c r="M1035" s="27">
        <v>0</v>
      </c>
      <c r="N1035" s="27">
        <v>17452</v>
      </c>
    </row>
    <row r="1036" spans="1:15" hidden="1" x14ac:dyDescent="0.35">
      <c r="A1036" s="26" t="s">
        <v>202</v>
      </c>
      <c r="B1036" s="26" t="s">
        <v>10</v>
      </c>
      <c r="C1036" s="27">
        <v>632</v>
      </c>
      <c r="D1036" s="27">
        <v>0</v>
      </c>
      <c r="E1036" s="27">
        <v>0</v>
      </c>
      <c r="F1036" s="27">
        <v>0</v>
      </c>
      <c r="G1036" s="27">
        <v>489</v>
      </c>
      <c r="H1036" s="27">
        <v>157</v>
      </c>
      <c r="I1036" s="27">
        <v>0</v>
      </c>
      <c r="J1036" s="27">
        <v>0</v>
      </c>
      <c r="K1036" s="27">
        <v>0</v>
      </c>
      <c r="L1036" s="27">
        <v>0</v>
      </c>
      <c r="M1036" s="27">
        <v>277.35000000000002</v>
      </c>
      <c r="N1036" s="27">
        <v>0</v>
      </c>
    </row>
    <row r="1037" spans="1:15" hidden="1" x14ac:dyDescent="0.35">
      <c r="A1037" s="26" t="s">
        <v>202</v>
      </c>
      <c r="B1037" s="26" t="s">
        <v>11</v>
      </c>
      <c r="C1037" s="27">
        <v>0</v>
      </c>
      <c r="D1037" s="27">
        <v>0</v>
      </c>
      <c r="E1037" s="27">
        <v>0</v>
      </c>
      <c r="F1037" s="27">
        <v>0</v>
      </c>
      <c r="G1037" s="27">
        <v>0</v>
      </c>
      <c r="H1037" s="27">
        <v>15738.8</v>
      </c>
      <c r="I1037" s="27">
        <v>0</v>
      </c>
      <c r="J1037" s="27">
        <v>0</v>
      </c>
      <c r="K1037" s="27">
        <v>0</v>
      </c>
      <c r="L1037" s="27">
        <v>0</v>
      </c>
      <c r="M1037" s="27">
        <v>0</v>
      </c>
      <c r="N1037" s="27">
        <v>0</v>
      </c>
    </row>
    <row r="1038" spans="1:15" hidden="1" x14ac:dyDescent="0.35">
      <c r="A1038" s="26" t="s">
        <v>118</v>
      </c>
      <c r="B1038" s="26" t="s">
        <v>3</v>
      </c>
      <c r="C1038" s="27">
        <v>0</v>
      </c>
      <c r="D1038" s="27">
        <v>0</v>
      </c>
      <c r="E1038" s="27">
        <v>0</v>
      </c>
      <c r="F1038" s="27">
        <v>0</v>
      </c>
      <c r="G1038" s="27">
        <v>0</v>
      </c>
      <c r="H1038" s="27">
        <v>0</v>
      </c>
      <c r="I1038" s="27">
        <v>0</v>
      </c>
      <c r="J1038" s="27">
        <v>0</v>
      </c>
      <c r="K1038" s="27">
        <v>0</v>
      </c>
      <c r="L1038" s="27">
        <v>0</v>
      </c>
      <c r="M1038" s="27">
        <v>0</v>
      </c>
      <c r="N1038" s="27">
        <v>0</v>
      </c>
    </row>
    <row r="1039" spans="1:15" hidden="1" x14ac:dyDescent="0.35">
      <c r="A1039" s="26" t="s">
        <v>118</v>
      </c>
      <c r="B1039" s="26" t="s">
        <v>4</v>
      </c>
      <c r="C1039" s="27">
        <v>0</v>
      </c>
      <c r="D1039" s="27">
        <v>0</v>
      </c>
      <c r="E1039" s="27">
        <v>0</v>
      </c>
      <c r="F1039" s="27">
        <v>0</v>
      </c>
      <c r="G1039" s="27">
        <v>0</v>
      </c>
      <c r="H1039" s="27">
        <v>0</v>
      </c>
      <c r="I1039" s="27">
        <v>0</v>
      </c>
      <c r="J1039" s="27">
        <v>0</v>
      </c>
      <c r="K1039" s="27">
        <v>0</v>
      </c>
      <c r="L1039" s="27">
        <v>0</v>
      </c>
      <c r="M1039" s="27">
        <v>30</v>
      </c>
      <c r="N1039" s="27">
        <v>0</v>
      </c>
    </row>
    <row r="1040" spans="1:15" hidden="1" x14ac:dyDescent="0.35">
      <c r="A1040" s="26" t="s">
        <v>118</v>
      </c>
      <c r="B1040" s="26" t="s">
        <v>10</v>
      </c>
      <c r="C1040" s="27">
        <v>0</v>
      </c>
      <c r="D1040" s="27">
        <v>0</v>
      </c>
      <c r="E1040" s="27">
        <v>0</v>
      </c>
      <c r="F1040" s="27">
        <v>0</v>
      </c>
      <c r="G1040" s="27">
        <v>0</v>
      </c>
      <c r="H1040" s="27">
        <v>0</v>
      </c>
      <c r="I1040" s="27">
        <v>0</v>
      </c>
      <c r="J1040" s="27">
        <v>0</v>
      </c>
      <c r="K1040" s="27">
        <v>0</v>
      </c>
      <c r="L1040" s="27">
        <v>0</v>
      </c>
      <c r="M1040" s="27">
        <v>0</v>
      </c>
      <c r="N1040" s="27">
        <v>3.5</v>
      </c>
    </row>
    <row r="1041" spans="1:15" hidden="1" x14ac:dyDescent="0.35">
      <c r="A1041" s="26" t="s">
        <v>118</v>
      </c>
      <c r="B1041" s="26" t="s">
        <v>11</v>
      </c>
      <c r="C1041" s="27">
        <v>0</v>
      </c>
      <c r="D1041" s="27">
        <v>0</v>
      </c>
      <c r="E1041" s="27">
        <v>0</v>
      </c>
      <c r="F1041" s="27">
        <v>0</v>
      </c>
      <c r="G1041" s="27">
        <v>11165</v>
      </c>
      <c r="H1041" s="27">
        <v>0</v>
      </c>
      <c r="I1041" s="27">
        <v>0</v>
      </c>
      <c r="J1041" s="27">
        <v>0</v>
      </c>
      <c r="K1041" s="27">
        <v>0</v>
      </c>
      <c r="L1041" s="27">
        <v>0</v>
      </c>
      <c r="M1041" s="27">
        <v>1983.48</v>
      </c>
      <c r="N1041" s="27">
        <v>0</v>
      </c>
    </row>
    <row r="1042" spans="1:15" hidden="1" x14ac:dyDescent="0.35">
      <c r="A1042" s="26" t="s">
        <v>128</v>
      </c>
      <c r="B1042" s="26" t="s">
        <v>10</v>
      </c>
      <c r="C1042" s="27">
        <v>0</v>
      </c>
      <c r="D1042" s="27">
        <v>0</v>
      </c>
      <c r="E1042" s="27">
        <v>0</v>
      </c>
      <c r="F1042" s="27">
        <v>0</v>
      </c>
      <c r="G1042" s="27">
        <v>0</v>
      </c>
      <c r="H1042" s="27">
        <v>0</v>
      </c>
      <c r="I1042" s="27">
        <v>0</v>
      </c>
      <c r="J1042" s="27">
        <v>0</v>
      </c>
      <c r="K1042" s="27">
        <v>0</v>
      </c>
      <c r="L1042" s="27">
        <v>0</v>
      </c>
      <c r="M1042" s="27">
        <v>10880.5</v>
      </c>
      <c r="N1042" s="27">
        <v>0</v>
      </c>
    </row>
    <row r="1043" spans="1:15" hidden="1" x14ac:dyDescent="0.35">
      <c r="A1043" s="26" t="s">
        <v>157</v>
      </c>
      <c r="B1043" s="26" t="s">
        <v>3</v>
      </c>
      <c r="C1043" s="27">
        <v>0</v>
      </c>
      <c r="D1043" s="27">
        <v>0</v>
      </c>
      <c r="E1043" s="27">
        <v>0</v>
      </c>
      <c r="F1043" s="27">
        <v>0</v>
      </c>
      <c r="G1043" s="27">
        <v>0</v>
      </c>
      <c r="H1043" s="27">
        <v>0</v>
      </c>
      <c r="I1043" s="27">
        <v>0</v>
      </c>
      <c r="J1043" s="27">
        <v>0</v>
      </c>
      <c r="K1043" s="27">
        <v>0</v>
      </c>
      <c r="L1043" s="27">
        <v>0</v>
      </c>
      <c r="M1043" s="27">
        <v>0</v>
      </c>
      <c r="N1043" s="27">
        <v>0</v>
      </c>
    </row>
    <row r="1044" spans="1:15" hidden="1" x14ac:dyDescent="0.35">
      <c r="A1044" s="26" t="s">
        <v>157</v>
      </c>
      <c r="B1044" s="26" t="s">
        <v>10</v>
      </c>
      <c r="C1044" s="27">
        <v>5500</v>
      </c>
      <c r="D1044" s="27">
        <v>0</v>
      </c>
      <c r="E1044" s="27">
        <v>0</v>
      </c>
      <c r="F1044" s="27">
        <v>454</v>
      </c>
      <c r="G1044" s="27">
        <v>112.2</v>
      </c>
      <c r="H1044" s="27">
        <v>0</v>
      </c>
      <c r="I1044" s="27">
        <v>0</v>
      </c>
      <c r="J1044" s="27">
        <v>0</v>
      </c>
      <c r="K1044" s="27">
        <v>101</v>
      </c>
      <c r="L1044" s="27">
        <v>0</v>
      </c>
      <c r="M1044" s="27">
        <v>0</v>
      </c>
      <c r="N1044" s="27">
        <v>101</v>
      </c>
    </row>
    <row r="1045" spans="1:15" hidden="1" x14ac:dyDescent="0.35">
      <c r="A1045" s="26" t="s">
        <v>157</v>
      </c>
      <c r="B1045" s="26" t="s">
        <v>11</v>
      </c>
      <c r="C1045" s="27">
        <v>0</v>
      </c>
      <c r="D1045" s="27">
        <v>0</v>
      </c>
      <c r="E1045" s="27">
        <v>0</v>
      </c>
      <c r="F1045" s="27">
        <v>0</v>
      </c>
      <c r="G1045" s="27">
        <v>0</v>
      </c>
      <c r="H1045" s="27">
        <v>0</v>
      </c>
      <c r="I1045" s="27">
        <v>54</v>
      </c>
      <c r="J1045" s="27">
        <v>1837.8000000000002</v>
      </c>
      <c r="K1045" s="27">
        <v>0</v>
      </c>
      <c r="L1045" s="27">
        <v>0</v>
      </c>
      <c r="M1045" s="27">
        <v>0</v>
      </c>
      <c r="N1045" s="27">
        <v>0</v>
      </c>
    </row>
    <row r="1046" spans="1:15" hidden="1" x14ac:dyDescent="0.35">
      <c r="A1046" s="26" t="s">
        <v>177</v>
      </c>
      <c r="B1046" s="26" t="s">
        <v>3</v>
      </c>
      <c r="C1046" s="27">
        <v>0</v>
      </c>
      <c r="D1046" s="27">
        <v>0</v>
      </c>
      <c r="E1046" s="27">
        <v>0</v>
      </c>
      <c r="F1046" s="27">
        <v>0</v>
      </c>
      <c r="G1046" s="27">
        <v>0</v>
      </c>
      <c r="H1046" s="27">
        <v>0</v>
      </c>
      <c r="I1046" s="27">
        <v>0</v>
      </c>
      <c r="J1046" s="27">
        <v>0</v>
      </c>
      <c r="K1046" s="27">
        <v>0</v>
      </c>
      <c r="L1046" s="27">
        <v>0</v>
      </c>
      <c r="M1046" s="27">
        <v>0</v>
      </c>
      <c r="N1046" s="27">
        <v>0</v>
      </c>
    </row>
    <row r="1047" spans="1:15" hidden="1" x14ac:dyDescent="0.35">
      <c r="A1047" s="26" t="s">
        <v>177</v>
      </c>
      <c r="B1047" s="26" t="s">
        <v>10</v>
      </c>
      <c r="C1047" s="27">
        <v>717.30000000000007</v>
      </c>
      <c r="D1047" s="27">
        <v>1</v>
      </c>
      <c r="E1047" s="27">
        <v>3.5</v>
      </c>
      <c r="F1047" s="27">
        <v>1958.88</v>
      </c>
      <c r="G1047" s="27">
        <v>4</v>
      </c>
      <c r="H1047" s="27">
        <v>549.32000000000005</v>
      </c>
      <c r="I1047" s="27">
        <v>276.39999999999998</v>
      </c>
      <c r="J1047" s="27">
        <v>16.100000000000001</v>
      </c>
      <c r="K1047" s="27">
        <v>1</v>
      </c>
      <c r="L1047" s="27">
        <v>1337.1499999999999</v>
      </c>
      <c r="M1047" s="27">
        <v>977.44</v>
      </c>
      <c r="N1047" s="27">
        <v>1764.16</v>
      </c>
    </row>
    <row r="1048" spans="1:15" hidden="1" x14ac:dyDescent="0.35">
      <c r="A1048" s="26" t="s">
        <v>184</v>
      </c>
      <c r="B1048" s="26" t="s">
        <v>3</v>
      </c>
      <c r="C1048" s="27">
        <v>0</v>
      </c>
      <c r="D1048" s="27">
        <v>0</v>
      </c>
      <c r="E1048" s="27">
        <v>0</v>
      </c>
      <c r="F1048" s="27">
        <v>0</v>
      </c>
      <c r="G1048" s="27">
        <v>0</v>
      </c>
      <c r="H1048" s="27">
        <v>0</v>
      </c>
      <c r="I1048" s="27">
        <v>0</v>
      </c>
      <c r="J1048" s="27">
        <v>0</v>
      </c>
      <c r="K1048" s="27">
        <v>0</v>
      </c>
      <c r="L1048" s="27">
        <v>0</v>
      </c>
      <c r="M1048" s="27">
        <v>0</v>
      </c>
      <c r="N1048" s="27">
        <v>0</v>
      </c>
    </row>
    <row r="1049" spans="1:15" hidden="1" x14ac:dyDescent="0.35">
      <c r="A1049" s="26" t="s">
        <v>184</v>
      </c>
      <c r="B1049" s="26" t="s">
        <v>5</v>
      </c>
      <c r="C1049" s="27">
        <v>616</v>
      </c>
      <c r="D1049" s="27">
        <v>0</v>
      </c>
      <c r="E1049" s="27">
        <v>0</v>
      </c>
      <c r="F1049" s="27">
        <v>0</v>
      </c>
      <c r="G1049" s="27">
        <v>0</v>
      </c>
      <c r="H1049" s="27">
        <v>0</v>
      </c>
      <c r="I1049" s="27">
        <v>0</v>
      </c>
      <c r="J1049" s="27">
        <v>0</v>
      </c>
      <c r="K1049" s="27">
        <v>0</v>
      </c>
      <c r="L1049" s="27">
        <v>0</v>
      </c>
      <c r="M1049" s="27">
        <v>0</v>
      </c>
      <c r="N1049" s="27">
        <v>6338</v>
      </c>
      <c r="O1049" s="1">
        <f>SUBTOTAL(9,C1049:N1049)</f>
        <v>0</v>
      </c>
    </row>
    <row r="1050" spans="1:15" hidden="1" x14ac:dyDescent="0.35">
      <c r="A1050" s="26" t="s">
        <v>184</v>
      </c>
      <c r="B1050" s="26" t="s">
        <v>10</v>
      </c>
      <c r="C1050" s="27">
        <v>4.5</v>
      </c>
      <c r="D1050" s="27">
        <v>22</v>
      </c>
      <c r="E1050" s="27">
        <v>0</v>
      </c>
      <c r="F1050" s="27">
        <v>0</v>
      </c>
      <c r="G1050" s="27">
        <v>0</v>
      </c>
      <c r="H1050" s="27">
        <v>0</v>
      </c>
      <c r="I1050" s="27">
        <v>0</v>
      </c>
      <c r="J1050" s="27">
        <v>0</v>
      </c>
      <c r="K1050" s="27">
        <v>0</v>
      </c>
      <c r="L1050" s="27">
        <v>0</v>
      </c>
      <c r="M1050" s="27">
        <v>0</v>
      </c>
      <c r="N1050" s="27">
        <v>0</v>
      </c>
    </row>
    <row r="1051" spans="1:15" hidden="1" x14ac:dyDescent="0.35">
      <c r="A1051" s="26" t="s">
        <v>98</v>
      </c>
      <c r="B1051" s="26" t="s">
        <v>3</v>
      </c>
      <c r="C1051" s="27">
        <v>0</v>
      </c>
      <c r="D1051" s="27">
        <v>0</v>
      </c>
      <c r="E1051" s="27">
        <v>0</v>
      </c>
      <c r="F1051" s="27">
        <v>0</v>
      </c>
      <c r="G1051" s="27">
        <v>0</v>
      </c>
      <c r="H1051" s="27">
        <v>0</v>
      </c>
      <c r="I1051" s="27">
        <v>0</v>
      </c>
      <c r="J1051" s="27">
        <v>0</v>
      </c>
      <c r="K1051" s="27">
        <v>0</v>
      </c>
      <c r="L1051" s="27">
        <v>0</v>
      </c>
      <c r="M1051" s="27">
        <v>0</v>
      </c>
      <c r="N1051" s="27">
        <v>0</v>
      </c>
    </row>
    <row r="1052" spans="1:15" hidden="1" x14ac:dyDescent="0.35">
      <c r="A1052" s="26" t="s">
        <v>98</v>
      </c>
      <c r="B1052" s="26" t="s">
        <v>10</v>
      </c>
      <c r="C1052" s="27">
        <v>0</v>
      </c>
      <c r="D1052" s="27">
        <v>0</v>
      </c>
      <c r="E1052" s="27">
        <v>1152</v>
      </c>
      <c r="F1052" s="27">
        <v>0</v>
      </c>
      <c r="G1052" s="27">
        <v>0</v>
      </c>
      <c r="H1052" s="27">
        <v>0</v>
      </c>
      <c r="I1052" s="27">
        <v>0</v>
      </c>
      <c r="J1052" s="27">
        <v>0</v>
      </c>
      <c r="K1052" s="27">
        <v>0</v>
      </c>
      <c r="L1052" s="27">
        <v>0</v>
      </c>
      <c r="M1052" s="27">
        <v>0</v>
      </c>
      <c r="N1052" s="27">
        <v>0</v>
      </c>
    </row>
    <row r="1053" spans="1:15" hidden="1" x14ac:dyDescent="0.35">
      <c r="A1053" s="26" t="s">
        <v>97</v>
      </c>
      <c r="B1053" s="26" t="s">
        <v>11</v>
      </c>
      <c r="C1053" s="27">
        <v>0</v>
      </c>
      <c r="D1053" s="27">
        <v>0</v>
      </c>
      <c r="E1053" s="27">
        <v>0</v>
      </c>
      <c r="F1053" s="27">
        <v>0</v>
      </c>
      <c r="G1053" s="27">
        <v>0</v>
      </c>
      <c r="H1053" s="27">
        <v>0</v>
      </c>
      <c r="I1053" s="27">
        <v>0</v>
      </c>
      <c r="J1053" s="27">
        <v>1040.27</v>
      </c>
      <c r="K1053" s="27">
        <v>0</v>
      </c>
      <c r="L1053" s="27">
        <v>0</v>
      </c>
      <c r="M1053" s="27">
        <v>0</v>
      </c>
      <c r="N1053" s="27">
        <v>0</v>
      </c>
    </row>
    <row r="1054" spans="1:15" hidden="1" x14ac:dyDescent="0.35">
      <c r="A1054" s="26" t="s">
        <v>121</v>
      </c>
      <c r="B1054" s="26" t="s">
        <v>10</v>
      </c>
      <c r="C1054" s="27">
        <v>0</v>
      </c>
      <c r="D1054" s="27">
        <v>0</v>
      </c>
      <c r="E1054" s="27">
        <v>0</v>
      </c>
      <c r="F1054" s="27">
        <v>0</v>
      </c>
      <c r="G1054" s="27">
        <v>0</v>
      </c>
      <c r="H1054" s="27">
        <v>269</v>
      </c>
      <c r="I1054" s="27">
        <v>0</v>
      </c>
      <c r="J1054" s="27">
        <v>0</v>
      </c>
      <c r="K1054" s="27">
        <v>1</v>
      </c>
      <c r="L1054" s="27">
        <v>0</v>
      </c>
      <c r="M1054" s="27">
        <v>0</v>
      </c>
      <c r="N1054" s="27">
        <v>555</v>
      </c>
    </row>
    <row r="1055" spans="1:15" hidden="1" x14ac:dyDescent="0.35">
      <c r="A1055" s="26" t="s">
        <v>204</v>
      </c>
      <c r="B1055" s="26" t="s">
        <v>4</v>
      </c>
      <c r="C1055" s="27">
        <v>0</v>
      </c>
      <c r="D1055" s="27">
        <v>3.57</v>
      </c>
      <c r="E1055" s="27">
        <v>0</v>
      </c>
      <c r="F1055" s="27">
        <v>0</v>
      </c>
      <c r="G1055" s="27">
        <v>0</v>
      </c>
      <c r="H1055" s="27">
        <v>0</v>
      </c>
      <c r="I1055" s="27">
        <v>0</v>
      </c>
      <c r="J1055" s="27">
        <v>0</v>
      </c>
      <c r="K1055" s="27">
        <v>0</v>
      </c>
      <c r="L1055" s="27">
        <v>0</v>
      </c>
      <c r="M1055" s="27">
        <v>0</v>
      </c>
      <c r="N1055" s="27">
        <v>0</v>
      </c>
    </row>
    <row r="1056" spans="1:15" hidden="1" x14ac:dyDescent="0.35">
      <c r="A1056" s="26" t="s">
        <v>204</v>
      </c>
      <c r="B1056" s="26" t="s">
        <v>10</v>
      </c>
      <c r="C1056" s="27">
        <v>0</v>
      </c>
      <c r="D1056" s="27">
        <v>446.43</v>
      </c>
      <c r="E1056" s="27">
        <v>0</v>
      </c>
      <c r="F1056" s="27">
        <v>0</v>
      </c>
      <c r="G1056" s="27">
        <v>0</v>
      </c>
      <c r="H1056" s="27">
        <v>0</v>
      </c>
      <c r="I1056" s="27">
        <v>0</v>
      </c>
      <c r="J1056" s="27">
        <v>0</v>
      </c>
      <c r="K1056" s="27">
        <v>0</v>
      </c>
      <c r="L1056" s="27">
        <v>0</v>
      </c>
      <c r="M1056" s="27">
        <v>0</v>
      </c>
      <c r="N1056" s="27">
        <v>0</v>
      </c>
    </row>
    <row r="1057" spans="1:14" hidden="1" x14ac:dyDescent="0.35">
      <c r="A1057" s="26" t="s">
        <v>38</v>
      </c>
      <c r="B1057" s="26" t="s">
        <v>10</v>
      </c>
      <c r="C1057" s="27">
        <v>0</v>
      </c>
      <c r="D1057" s="27">
        <v>0</v>
      </c>
      <c r="E1057" s="27">
        <v>0</v>
      </c>
      <c r="F1057" s="27">
        <v>0</v>
      </c>
      <c r="G1057" s="27">
        <v>0</v>
      </c>
      <c r="H1057" s="27">
        <v>0.5</v>
      </c>
      <c r="I1057" s="27">
        <v>0</v>
      </c>
      <c r="J1057" s="27">
        <v>43</v>
      </c>
      <c r="K1057" s="27">
        <v>0</v>
      </c>
      <c r="L1057" s="27">
        <v>78.5</v>
      </c>
      <c r="M1057" s="27">
        <v>58</v>
      </c>
      <c r="N1057" s="27">
        <v>10</v>
      </c>
    </row>
    <row r="1058" spans="1:14" hidden="1" x14ac:dyDescent="0.35">
      <c r="A1058" s="26" t="s">
        <v>130</v>
      </c>
      <c r="B1058" s="26" t="s">
        <v>10</v>
      </c>
      <c r="C1058" s="27">
        <v>0</v>
      </c>
      <c r="D1058" s="27">
        <v>0</v>
      </c>
      <c r="E1058" s="27">
        <v>0</v>
      </c>
      <c r="F1058" s="27">
        <v>0</v>
      </c>
      <c r="G1058" s="27">
        <v>0</v>
      </c>
      <c r="H1058" s="27">
        <v>24.3</v>
      </c>
      <c r="I1058" s="27">
        <v>120</v>
      </c>
      <c r="J1058" s="27">
        <v>0</v>
      </c>
      <c r="K1058" s="27">
        <v>0</v>
      </c>
      <c r="L1058" s="27">
        <v>0</v>
      </c>
      <c r="M1058" s="27">
        <v>16.5</v>
      </c>
      <c r="N1058" s="27">
        <v>0</v>
      </c>
    </row>
    <row r="1059" spans="1:14" hidden="1" x14ac:dyDescent="0.35">
      <c r="A1059" s="26" t="s">
        <v>75</v>
      </c>
      <c r="B1059" s="26" t="s">
        <v>3</v>
      </c>
      <c r="C1059" s="27">
        <v>0</v>
      </c>
      <c r="D1059" s="27">
        <v>0</v>
      </c>
      <c r="E1059" s="27">
        <v>0</v>
      </c>
      <c r="F1059" s="27">
        <v>0</v>
      </c>
      <c r="G1059" s="27">
        <v>0</v>
      </c>
      <c r="H1059" s="27">
        <v>0</v>
      </c>
      <c r="I1059" s="27">
        <v>0</v>
      </c>
      <c r="J1059" s="27">
        <v>0</v>
      </c>
      <c r="K1059" s="27">
        <v>0</v>
      </c>
      <c r="L1059" s="27">
        <v>0</v>
      </c>
      <c r="M1059" s="27">
        <v>0</v>
      </c>
      <c r="N1059" s="27">
        <v>0</v>
      </c>
    </row>
    <row r="1060" spans="1:14" hidden="1" x14ac:dyDescent="0.35">
      <c r="A1060" s="26" t="s">
        <v>75</v>
      </c>
      <c r="B1060" s="26" t="s">
        <v>10</v>
      </c>
      <c r="C1060" s="27">
        <v>0</v>
      </c>
      <c r="D1060" s="27">
        <v>0</v>
      </c>
      <c r="E1060" s="27">
        <v>0</v>
      </c>
      <c r="F1060" s="27">
        <v>148</v>
      </c>
      <c r="G1060" s="27">
        <v>0</v>
      </c>
      <c r="H1060" s="27">
        <v>0</v>
      </c>
      <c r="I1060" s="27">
        <v>0</v>
      </c>
      <c r="J1060" s="27">
        <v>0</v>
      </c>
      <c r="K1060" s="27">
        <v>0</v>
      </c>
      <c r="L1060" s="27">
        <v>0</v>
      </c>
      <c r="M1060" s="27">
        <v>0</v>
      </c>
      <c r="N1060" s="27">
        <v>0</v>
      </c>
    </row>
    <row r="1061" spans="1:14" hidden="1" x14ac:dyDescent="0.35">
      <c r="A1061" s="26" t="s">
        <v>203</v>
      </c>
      <c r="B1061" s="26" t="s">
        <v>3</v>
      </c>
      <c r="C1061" s="27">
        <v>0</v>
      </c>
      <c r="D1061" s="27">
        <v>0</v>
      </c>
      <c r="E1061" s="27">
        <v>0</v>
      </c>
      <c r="F1061" s="27">
        <v>0</v>
      </c>
      <c r="G1061" s="27">
        <v>0</v>
      </c>
      <c r="H1061" s="27">
        <v>0</v>
      </c>
      <c r="I1061" s="27">
        <v>0</v>
      </c>
      <c r="J1061" s="27">
        <v>0</v>
      </c>
      <c r="K1061" s="27">
        <v>0</v>
      </c>
      <c r="L1061" s="27">
        <v>0</v>
      </c>
      <c r="M1061" s="27">
        <v>0</v>
      </c>
      <c r="N1061" s="27">
        <v>0</v>
      </c>
    </row>
    <row r="1062" spans="1:14" hidden="1" x14ac:dyDescent="0.35">
      <c r="A1062" s="26" t="s">
        <v>203</v>
      </c>
      <c r="B1062" s="26" t="s">
        <v>10</v>
      </c>
      <c r="C1062" s="27">
        <v>0</v>
      </c>
      <c r="D1062" s="27">
        <v>0</v>
      </c>
      <c r="E1062" s="27">
        <v>0</v>
      </c>
      <c r="F1062" s="27">
        <v>0</v>
      </c>
      <c r="G1062" s="27">
        <v>0</v>
      </c>
      <c r="H1062" s="27">
        <v>0</v>
      </c>
      <c r="I1062" s="27">
        <v>5</v>
      </c>
      <c r="J1062" s="27">
        <v>0</v>
      </c>
      <c r="K1062" s="27">
        <v>0</v>
      </c>
      <c r="L1062" s="27">
        <v>0</v>
      </c>
      <c r="M1062" s="27">
        <v>0</v>
      </c>
      <c r="N1062" s="27">
        <v>0</v>
      </c>
    </row>
    <row r="1063" spans="1:14" hidden="1" x14ac:dyDescent="0.35">
      <c r="A1063" s="26" t="s">
        <v>201</v>
      </c>
      <c r="B1063" s="26" t="s">
        <v>10</v>
      </c>
      <c r="C1063" s="27">
        <v>0</v>
      </c>
      <c r="D1063" s="27">
        <v>0</v>
      </c>
      <c r="E1063" s="27">
        <v>0</v>
      </c>
      <c r="F1063" s="27">
        <v>0</v>
      </c>
      <c r="G1063" s="27">
        <v>0</v>
      </c>
      <c r="H1063" s="27">
        <v>1.1000000000000001</v>
      </c>
      <c r="I1063" s="27">
        <v>0</v>
      </c>
      <c r="J1063" s="27">
        <v>0</v>
      </c>
      <c r="K1063" s="27">
        <v>0</v>
      </c>
      <c r="L1063" s="27">
        <v>0</v>
      </c>
      <c r="M1063" s="27">
        <v>0</v>
      </c>
      <c r="N1063" s="27">
        <v>0</v>
      </c>
    </row>
    <row r="1064" spans="1:14" hidden="1" x14ac:dyDescent="0.35">
      <c r="A1064" s="26" t="s">
        <v>205</v>
      </c>
      <c r="B1064" s="26" t="s">
        <v>3</v>
      </c>
      <c r="C1064" s="27">
        <v>0</v>
      </c>
      <c r="D1064" s="27">
        <v>0</v>
      </c>
      <c r="E1064" s="27">
        <v>0</v>
      </c>
      <c r="F1064" s="27">
        <v>0</v>
      </c>
      <c r="G1064" s="27">
        <v>0</v>
      </c>
      <c r="H1064" s="27">
        <v>0</v>
      </c>
      <c r="I1064" s="27">
        <v>0</v>
      </c>
      <c r="J1064" s="27">
        <v>0</v>
      </c>
      <c r="K1064" s="27">
        <v>0</v>
      </c>
      <c r="L1064" s="27">
        <v>0</v>
      </c>
      <c r="M1064" s="27">
        <v>0</v>
      </c>
      <c r="N1064" s="27">
        <v>0</v>
      </c>
    </row>
    <row r="1065" spans="1:14" hidden="1" x14ac:dyDescent="0.35">
      <c r="A1065" s="26" t="s">
        <v>207</v>
      </c>
      <c r="B1065" s="26" t="s">
        <v>3</v>
      </c>
      <c r="C1065" s="27">
        <v>0</v>
      </c>
      <c r="D1065" s="27">
        <v>0</v>
      </c>
      <c r="E1065" s="27">
        <v>0</v>
      </c>
      <c r="F1065" s="27">
        <v>0</v>
      </c>
      <c r="G1065" s="27">
        <v>0</v>
      </c>
      <c r="H1065" s="27">
        <v>0</v>
      </c>
      <c r="I1065" s="27">
        <v>0</v>
      </c>
      <c r="J1065" s="27">
        <v>0</v>
      </c>
      <c r="K1065" s="27">
        <v>0</v>
      </c>
      <c r="L1065" s="27">
        <v>0</v>
      </c>
      <c r="M1065" s="27">
        <v>0</v>
      </c>
      <c r="N1065" s="27">
        <v>0</v>
      </c>
    </row>
    <row r="1066" spans="1:14" hidden="1" x14ac:dyDescent="0.35">
      <c r="A1066" s="26" t="s">
        <v>181</v>
      </c>
      <c r="B1066" s="26" t="s">
        <v>3</v>
      </c>
      <c r="C1066" s="27">
        <v>0</v>
      </c>
      <c r="D1066" s="27">
        <v>0</v>
      </c>
      <c r="E1066" s="27">
        <v>0</v>
      </c>
      <c r="F1066" s="27">
        <v>0</v>
      </c>
      <c r="G1066" s="27">
        <v>0</v>
      </c>
      <c r="H1066" s="27">
        <v>0</v>
      </c>
      <c r="I1066" s="27">
        <v>0</v>
      </c>
      <c r="J1066" s="27">
        <v>0</v>
      </c>
      <c r="K1066" s="27">
        <v>0</v>
      </c>
      <c r="L1066" s="27">
        <v>0</v>
      </c>
      <c r="M1066" s="27">
        <v>0</v>
      </c>
      <c r="N1066" s="27">
        <v>0</v>
      </c>
    </row>
    <row r="1067" spans="1:14" hidden="1" x14ac:dyDescent="0.35">
      <c r="A1067" s="26" t="s">
        <v>206</v>
      </c>
      <c r="B1067" s="26" t="s">
        <v>3</v>
      </c>
      <c r="C1067" s="27">
        <v>0</v>
      </c>
      <c r="D1067" s="27">
        <v>0</v>
      </c>
      <c r="E1067" s="27">
        <v>0</v>
      </c>
      <c r="F1067" s="27">
        <v>0</v>
      </c>
      <c r="G1067" s="27">
        <v>0</v>
      </c>
      <c r="H1067" s="27">
        <v>0</v>
      </c>
      <c r="I1067" s="27">
        <v>0</v>
      </c>
      <c r="J1067" s="27">
        <v>0</v>
      </c>
      <c r="K1067" s="27">
        <v>0</v>
      </c>
      <c r="L1067" s="27">
        <v>0</v>
      </c>
      <c r="M1067" s="27">
        <v>0</v>
      </c>
      <c r="N1067" s="27">
        <v>0</v>
      </c>
    </row>
    <row r="1068" spans="1:14" hidden="1" x14ac:dyDescent="0.35">
      <c r="A1068" s="26" t="s">
        <v>119</v>
      </c>
      <c r="B1068" s="26" t="s">
        <v>3</v>
      </c>
      <c r="C1068" s="27">
        <v>0</v>
      </c>
      <c r="D1068" s="27">
        <v>0</v>
      </c>
      <c r="E1068" s="27">
        <v>0</v>
      </c>
      <c r="F1068" s="27">
        <v>0</v>
      </c>
      <c r="G1068" s="27">
        <v>0</v>
      </c>
      <c r="H1068" s="27">
        <v>0</v>
      </c>
      <c r="I1068" s="27">
        <v>0</v>
      </c>
      <c r="J1068" s="27">
        <v>0</v>
      </c>
      <c r="K1068" s="27">
        <v>0</v>
      </c>
      <c r="L1068" s="27">
        <v>0</v>
      </c>
      <c r="M1068" s="27">
        <v>0</v>
      </c>
      <c r="N1068" s="27">
        <v>0</v>
      </c>
    </row>
    <row r="1069" spans="1:14" hidden="1" x14ac:dyDescent="0.35">
      <c r="A1069" s="26" t="s">
        <v>47</v>
      </c>
      <c r="B1069" s="26" t="s">
        <v>3</v>
      </c>
      <c r="C1069" s="27">
        <v>0</v>
      </c>
      <c r="D1069" s="27">
        <v>0</v>
      </c>
      <c r="E1069" s="27">
        <v>0</v>
      </c>
      <c r="F1069" s="27">
        <v>0</v>
      </c>
      <c r="G1069" s="27">
        <v>0</v>
      </c>
      <c r="H1069" s="27">
        <v>0</v>
      </c>
      <c r="I1069" s="27">
        <v>0</v>
      </c>
      <c r="J1069" s="27">
        <v>0</v>
      </c>
      <c r="K1069" s="27">
        <v>0</v>
      </c>
      <c r="L1069" s="27">
        <v>0</v>
      </c>
      <c r="M1069" s="27">
        <v>0</v>
      </c>
      <c r="N1069" s="27">
        <v>0</v>
      </c>
    </row>
  </sheetData>
  <autoFilter ref="A1:N1069" xr:uid="{207564B4-3727-41BD-985F-F38D1C5FF8F7}">
    <filterColumn colId="1">
      <filters>
        <filter val="Otros Alimento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F557-31C9-4496-A3D5-E187D73C1E09}">
  <dimension ref="C2:N117"/>
  <sheetViews>
    <sheetView tabSelected="1" topLeftCell="A106" workbookViewId="0">
      <selection activeCell="C115" sqref="C115:N117"/>
    </sheetView>
  </sheetViews>
  <sheetFormatPr baseColWidth="10" defaultRowHeight="14.5" x14ac:dyDescent="0.35"/>
  <sheetData>
    <row r="2" spans="3:14" x14ac:dyDescent="0.35">
      <c r="C2">
        <v>7603283.4900000012</v>
      </c>
      <c r="D2">
        <v>7375947.879999998</v>
      </c>
      <c r="E2">
        <v>7351601.1400000015</v>
      </c>
      <c r="F2">
        <v>7495967.2200000025</v>
      </c>
      <c r="G2">
        <v>6538112.7799999984</v>
      </c>
      <c r="H2">
        <v>7564319.0900000008</v>
      </c>
      <c r="I2">
        <v>9110589.7800000012</v>
      </c>
      <c r="J2">
        <v>6884871.1000000006</v>
      </c>
      <c r="K2">
        <v>9201301.7700000014</v>
      </c>
      <c r="L2">
        <v>8921882.0800000019</v>
      </c>
      <c r="M2">
        <v>8338553.8400000008</v>
      </c>
      <c r="N2">
        <v>10035809.85</v>
      </c>
    </row>
    <row r="3" spans="3:14" x14ac:dyDescent="0.35">
      <c r="C3">
        <v>11801905.230000002</v>
      </c>
      <c r="D3">
        <v>7425359.4599999981</v>
      </c>
      <c r="E3">
        <v>11173486.220000004</v>
      </c>
      <c r="F3">
        <v>11538544.369999997</v>
      </c>
      <c r="G3">
        <v>11160818.719999999</v>
      </c>
      <c r="H3">
        <v>17715174.380000003</v>
      </c>
      <c r="I3">
        <v>19393561.189999998</v>
      </c>
      <c r="J3">
        <v>17398188.619999997</v>
      </c>
      <c r="K3">
        <v>20327339.819999997</v>
      </c>
      <c r="L3">
        <v>18940236.839999992</v>
      </c>
      <c r="M3">
        <v>15981493.739999993</v>
      </c>
      <c r="N3">
        <v>14435652.100000001</v>
      </c>
    </row>
    <row r="4" spans="3:14" x14ac:dyDescent="0.35">
      <c r="C4">
        <v>3883065.2699999996</v>
      </c>
      <c r="D4">
        <v>4553852.22</v>
      </c>
      <c r="E4">
        <v>3009518.1100000003</v>
      </c>
      <c r="F4">
        <v>3332143.3000000012</v>
      </c>
      <c r="G4">
        <v>3599435.6799999992</v>
      </c>
      <c r="H4">
        <v>3449315.1700000004</v>
      </c>
      <c r="I4">
        <v>4273018.54</v>
      </c>
      <c r="J4">
        <v>4791698.0299999993</v>
      </c>
      <c r="K4">
        <v>4961225.9899999993</v>
      </c>
      <c r="L4">
        <v>6531168.9199999999</v>
      </c>
      <c r="M4">
        <v>5138631.3599999994</v>
      </c>
      <c r="N4">
        <v>6280706.4299999988</v>
      </c>
    </row>
    <row r="5" spans="3:14" x14ac:dyDescent="0.35">
      <c r="C5">
        <v>4122299.1599999997</v>
      </c>
      <c r="D5">
        <v>4664109.66</v>
      </c>
      <c r="E5">
        <v>3956050.0799999996</v>
      </c>
      <c r="F5">
        <v>4739400.82</v>
      </c>
      <c r="G5">
        <v>3779182.3800000008</v>
      </c>
      <c r="H5">
        <v>3651159.9799999995</v>
      </c>
      <c r="I5">
        <v>3967999.2100000004</v>
      </c>
      <c r="J5">
        <v>3363145.53</v>
      </c>
      <c r="K5">
        <v>3875092.4</v>
      </c>
      <c r="L5">
        <v>3561869.2600000012</v>
      </c>
      <c r="M5">
        <v>3698257.59</v>
      </c>
      <c r="N5">
        <v>4151503.2800000003</v>
      </c>
    </row>
    <row r="6" spans="3:14" x14ac:dyDescent="0.35">
      <c r="C6">
        <v>2252422.4800000004</v>
      </c>
      <c r="D6">
        <v>2452029.6599999992</v>
      </c>
      <c r="E6">
        <v>4879039.2399999993</v>
      </c>
      <c r="F6">
        <v>5244155.82</v>
      </c>
      <c r="G6">
        <v>7544037.7000000002</v>
      </c>
      <c r="H6">
        <v>8205153.4699999988</v>
      </c>
      <c r="I6">
        <v>5495056.1899999995</v>
      </c>
      <c r="J6">
        <v>1998024.8599999996</v>
      </c>
      <c r="K6">
        <v>2786581.16</v>
      </c>
      <c r="L6">
        <v>2229453.0900000003</v>
      </c>
      <c r="M6">
        <v>2648651.6200000006</v>
      </c>
      <c r="N6">
        <v>2628679.5500000003</v>
      </c>
    </row>
    <row r="7" spans="3:14" x14ac:dyDescent="0.35">
      <c r="C7">
        <v>0</v>
      </c>
      <c r="D7">
        <v>0</v>
      </c>
      <c r="E7">
        <v>0</v>
      </c>
      <c r="F7">
        <v>0</v>
      </c>
      <c r="G7">
        <v>64629</v>
      </c>
      <c r="H7">
        <v>81482</v>
      </c>
      <c r="I7">
        <v>16880</v>
      </c>
      <c r="J7">
        <v>0</v>
      </c>
      <c r="K7">
        <v>192384</v>
      </c>
      <c r="L7">
        <v>317480</v>
      </c>
      <c r="M7">
        <v>0</v>
      </c>
      <c r="N7">
        <v>33760</v>
      </c>
    </row>
    <row r="8" spans="3:14" x14ac:dyDescent="0.35">
      <c r="C8">
        <v>802953.43</v>
      </c>
      <c r="D8">
        <v>1519440.7699999998</v>
      </c>
      <c r="E8">
        <v>1255715.2499999998</v>
      </c>
      <c r="F8">
        <v>2162055.85</v>
      </c>
      <c r="G8">
        <v>1101498.0100000002</v>
      </c>
      <c r="H8">
        <v>1863107.71</v>
      </c>
      <c r="I8">
        <v>1253706.67</v>
      </c>
      <c r="J8">
        <v>2523825.0700000003</v>
      </c>
      <c r="K8">
        <v>1985318.5000000002</v>
      </c>
      <c r="L8">
        <v>1581263.9200000002</v>
      </c>
      <c r="M8">
        <v>1553066.0200000003</v>
      </c>
      <c r="N8">
        <v>1422400.4</v>
      </c>
    </row>
    <row r="9" spans="3:14" x14ac:dyDescent="0.35">
      <c r="C9">
        <v>36289787.039999992</v>
      </c>
      <c r="D9">
        <v>8540390.9600000009</v>
      </c>
      <c r="E9">
        <v>12119623.169999998</v>
      </c>
      <c r="F9">
        <v>11084311.32</v>
      </c>
      <c r="G9">
        <v>11197107.989999998</v>
      </c>
      <c r="H9">
        <v>11523045.880000001</v>
      </c>
      <c r="I9">
        <v>10092009.070000002</v>
      </c>
      <c r="J9">
        <v>12264040.190000001</v>
      </c>
      <c r="K9">
        <v>13172987.899999999</v>
      </c>
      <c r="L9">
        <v>11491169.550000001</v>
      </c>
      <c r="M9">
        <v>17292653.110000003</v>
      </c>
      <c r="N9">
        <v>13397519.859999999</v>
      </c>
    </row>
    <row r="10" spans="3:14" x14ac:dyDescent="0.35">
      <c r="C10">
        <v>12034635.240000004</v>
      </c>
      <c r="D10">
        <v>5181423.21</v>
      </c>
      <c r="E10">
        <v>11772780.630000001</v>
      </c>
      <c r="F10">
        <v>10972453.669999998</v>
      </c>
      <c r="G10">
        <v>14041545.019999998</v>
      </c>
      <c r="H10">
        <v>7138123.6699999999</v>
      </c>
      <c r="I10">
        <v>19127294.289999992</v>
      </c>
      <c r="J10">
        <v>8355524.1499999985</v>
      </c>
      <c r="K10">
        <v>15532811.129999999</v>
      </c>
      <c r="L10">
        <v>14816928.339999996</v>
      </c>
      <c r="M10">
        <v>9471809.8999999985</v>
      </c>
      <c r="N10">
        <v>6256278.4000000004</v>
      </c>
    </row>
    <row r="11" spans="3:14" x14ac:dyDescent="0.35">
      <c r="C11">
        <v>0</v>
      </c>
      <c r="D11">
        <v>0</v>
      </c>
      <c r="E11">
        <v>0</v>
      </c>
      <c r="F11">
        <v>431</v>
      </c>
      <c r="G11">
        <v>0</v>
      </c>
      <c r="H11">
        <v>0</v>
      </c>
      <c r="I11">
        <v>999.1</v>
      </c>
      <c r="J11">
        <v>0</v>
      </c>
      <c r="K11">
        <v>0</v>
      </c>
      <c r="L11">
        <v>0</v>
      </c>
      <c r="M11">
        <v>0</v>
      </c>
      <c r="N11">
        <v>840</v>
      </c>
    </row>
    <row r="12" spans="3:14" x14ac:dyDescent="0.35">
      <c r="C12">
        <v>371839.66</v>
      </c>
      <c r="D12">
        <v>2524736.7799999998</v>
      </c>
      <c r="E12">
        <v>1891887.5399999998</v>
      </c>
      <c r="F12">
        <v>810753.31</v>
      </c>
      <c r="G12">
        <v>677197.37999999989</v>
      </c>
      <c r="H12">
        <v>570759</v>
      </c>
      <c r="I12">
        <v>777320.93000000017</v>
      </c>
      <c r="J12">
        <v>1211078.28</v>
      </c>
      <c r="K12">
        <v>2028855.1600000001</v>
      </c>
      <c r="L12">
        <v>644750.49</v>
      </c>
      <c r="M12">
        <v>508293.64999999997</v>
      </c>
      <c r="N12">
        <v>664643.1</v>
      </c>
    </row>
    <row r="13" spans="3:14" x14ac:dyDescent="0.35">
      <c r="C13">
        <v>57669.31</v>
      </c>
      <c r="D13">
        <v>23295</v>
      </c>
      <c r="E13">
        <v>71055.27</v>
      </c>
      <c r="F13">
        <v>126176.98999999999</v>
      </c>
      <c r="G13">
        <v>66083.600000000006</v>
      </c>
      <c r="H13">
        <v>51354</v>
      </c>
      <c r="I13">
        <v>426452.1</v>
      </c>
      <c r="J13">
        <v>800639</v>
      </c>
      <c r="K13">
        <v>747419.6</v>
      </c>
      <c r="L13">
        <v>298457.56</v>
      </c>
      <c r="M13">
        <v>197160.4</v>
      </c>
      <c r="N13">
        <v>101903.6</v>
      </c>
    </row>
    <row r="14" spans="3:14" x14ac:dyDescent="0.35">
      <c r="C14">
        <v>8047346.0299999975</v>
      </c>
      <c r="D14">
        <v>6611442.8000000007</v>
      </c>
      <c r="E14">
        <v>9360697.0000000019</v>
      </c>
      <c r="F14">
        <v>7580627.2200000007</v>
      </c>
      <c r="G14">
        <v>8927840.1899999995</v>
      </c>
      <c r="H14">
        <v>7921947.7999999998</v>
      </c>
      <c r="I14">
        <v>8600015.1799999978</v>
      </c>
      <c r="J14">
        <v>8049768.299999998</v>
      </c>
      <c r="K14">
        <v>7729702.7199999997</v>
      </c>
      <c r="L14">
        <v>9019885.5600000005</v>
      </c>
      <c r="M14">
        <v>9301969.6500000022</v>
      </c>
      <c r="N14">
        <v>7147614.0599999996</v>
      </c>
    </row>
    <row r="15" spans="3:14" x14ac:dyDescent="0.35">
      <c r="C15">
        <v>1610712.41</v>
      </c>
      <c r="D15">
        <v>1726891.54</v>
      </c>
      <c r="E15">
        <v>1460622.77</v>
      </c>
      <c r="F15">
        <v>1789733.7100000002</v>
      </c>
      <c r="G15">
        <v>1789672.9200000002</v>
      </c>
      <c r="H15">
        <v>2562620.38</v>
      </c>
      <c r="I15">
        <v>3951507.5</v>
      </c>
      <c r="J15">
        <v>3443877.5400000005</v>
      </c>
      <c r="K15">
        <v>4856986.33</v>
      </c>
      <c r="L15">
        <v>3996712.6399999997</v>
      </c>
      <c r="M15">
        <v>3316126.3299999996</v>
      </c>
      <c r="N15">
        <v>1626605.9500000002</v>
      </c>
    </row>
    <row r="16" spans="3:14" x14ac:dyDescent="0.35">
      <c r="C16">
        <v>803555.5199999999</v>
      </c>
      <c r="D16">
        <v>570492.55000000005</v>
      </c>
      <c r="E16">
        <v>838574.22</v>
      </c>
      <c r="F16">
        <v>1010397.45</v>
      </c>
      <c r="G16">
        <v>1328373.81</v>
      </c>
      <c r="H16">
        <v>1495909.26</v>
      </c>
      <c r="I16">
        <v>1400485.26</v>
      </c>
      <c r="J16">
        <v>1368438.3199999998</v>
      </c>
      <c r="K16">
        <v>1665215.31</v>
      </c>
      <c r="L16">
        <v>1696828.1400000001</v>
      </c>
      <c r="M16">
        <v>1087317.31</v>
      </c>
      <c r="N16">
        <v>936514.68</v>
      </c>
    </row>
    <row r="17" spans="3:14" x14ac:dyDescent="0.35">
      <c r="C17">
        <v>1081842.3500000001</v>
      </c>
      <c r="D17">
        <v>1337886.9500000002</v>
      </c>
      <c r="E17">
        <v>1950112.6400000001</v>
      </c>
      <c r="F17">
        <v>2032576.2500000002</v>
      </c>
      <c r="G17">
        <v>1409011.0499999998</v>
      </c>
      <c r="H17">
        <v>1523624.1199999999</v>
      </c>
      <c r="I17">
        <v>2856151.28</v>
      </c>
      <c r="J17">
        <v>2085103.47</v>
      </c>
      <c r="K17">
        <v>2013010.1400000001</v>
      </c>
      <c r="L17">
        <v>1306390.9199999997</v>
      </c>
      <c r="M17">
        <v>1523869.55</v>
      </c>
      <c r="N17">
        <v>959433.22000000009</v>
      </c>
    </row>
    <row r="18" spans="3:14" x14ac:dyDescent="0.35">
      <c r="C18">
        <v>1014777.51</v>
      </c>
      <c r="D18">
        <v>261480</v>
      </c>
      <c r="E18">
        <v>728495.42</v>
      </c>
      <c r="F18">
        <v>3697976.42</v>
      </c>
      <c r="G18">
        <v>2007412.2299999997</v>
      </c>
      <c r="H18">
        <v>3134146.1799999997</v>
      </c>
      <c r="I18">
        <v>1055950.49</v>
      </c>
      <c r="J18">
        <v>813771.69</v>
      </c>
      <c r="K18">
        <v>555482.07999999996</v>
      </c>
      <c r="L18">
        <v>784122.27999999991</v>
      </c>
      <c r="M18">
        <v>320260.21999999997</v>
      </c>
      <c r="N18">
        <v>1054347.03</v>
      </c>
    </row>
    <row r="19" spans="3:14" x14ac:dyDescent="0.35">
      <c r="C19">
        <v>1997512.7999999998</v>
      </c>
      <c r="D19">
        <v>1384899.72</v>
      </c>
      <c r="E19">
        <v>1372164.7600000002</v>
      </c>
      <c r="F19">
        <v>3749729.6300000008</v>
      </c>
      <c r="G19">
        <v>1038849.28</v>
      </c>
      <c r="H19">
        <v>1556648.05</v>
      </c>
      <c r="I19">
        <v>1901569.64</v>
      </c>
      <c r="J19">
        <v>1818947.02</v>
      </c>
      <c r="K19">
        <v>1823443.0300000003</v>
      </c>
      <c r="L19">
        <v>1538057.13</v>
      </c>
      <c r="M19">
        <v>2419096.5800000005</v>
      </c>
      <c r="N19">
        <v>1334555.1199999999</v>
      </c>
    </row>
    <row r="20" spans="3:14" x14ac:dyDescent="0.35">
      <c r="C20">
        <v>3828701.9699999993</v>
      </c>
      <c r="D20">
        <v>9152323.2799999993</v>
      </c>
      <c r="E20">
        <v>3368670.45</v>
      </c>
      <c r="F20">
        <v>9509978.8599999994</v>
      </c>
      <c r="G20">
        <v>7265824.3799999999</v>
      </c>
      <c r="H20">
        <v>3238630.7699999996</v>
      </c>
      <c r="I20">
        <v>2981167.3000000003</v>
      </c>
      <c r="J20">
        <v>2561475.2799999993</v>
      </c>
      <c r="K20">
        <v>3728140.7199999997</v>
      </c>
      <c r="L20">
        <v>11347109.959999999</v>
      </c>
      <c r="M20">
        <v>8168843.5199999977</v>
      </c>
      <c r="N20">
        <v>5657541.9299999988</v>
      </c>
    </row>
    <row r="21" spans="3:14" x14ac:dyDescent="0.35">
      <c r="C21">
        <v>294847.40000000002</v>
      </c>
      <c r="D21">
        <v>95802.9</v>
      </c>
      <c r="E21">
        <v>344919.07</v>
      </c>
      <c r="F21">
        <v>263031.40000000002</v>
      </c>
      <c r="G21">
        <v>222909.4</v>
      </c>
      <c r="H21">
        <v>167217.20000000001</v>
      </c>
      <c r="I21">
        <v>523328.89</v>
      </c>
      <c r="J21">
        <v>168659</v>
      </c>
      <c r="K21">
        <v>66100</v>
      </c>
      <c r="L21">
        <v>86585.8</v>
      </c>
      <c r="M21">
        <v>144357</v>
      </c>
      <c r="N21">
        <v>124379.1</v>
      </c>
    </row>
    <row r="22" spans="3:14" x14ac:dyDescent="0.35">
      <c r="C22">
        <v>705965.34</v>
      </c>
      <c r="D22">
        <v>713384.36999999988</v>
      </c>
      <c r="E22">
        <v>1403295.76</v>
      </c>
      <c r="F22">
        <v>708643.27999999991</v>
      </c>
      <c r="G22">
        <v>954366.13000000012</v>
      </c>
      <c r="H22">
        <v>1262933.04</v>
      </c>
      <c r="I22">
        <v>1002450.3999999999</v>
      </c>
      <c r="J22">
        <v>1198325.42</v>
      </c>
      <c r="K22">
        <v>1156121.6599999999</v>
      </c>
      <c r="L22">
        <v>1046577.76</v>
      </c>
      <c r="M22">
        <v>936541.78</v>
      </c>
      <c r="N22">
        <v>2225972.4000000004</v>
      </c>
    </row>
    <row r="23" spans="3:14" x14ac:dyDescent="0.35">
      <c r="C23">
        <v>839898.56</v>
      </c>
      <c r="D23">
        <v>848573.49999999977</v>
      </c>
      <c r="E23">
        <v>771352.45999999985</v>
      </c>
      <c r="F23">
        <v>1142326.53</v>
      </c>
      <c r="G23">
        <v>816607.53</v>
      </c>
      <c r="H23">
        <v>1338673.4700000002</v>
      </c>
      <c r="I23">
        <v>1038346.6500000001</v>
      </c>
      <c r="J23">
        <v>821801.11</v>
      </c>
      <c r="K23">
        <v>1381820.42</v>
      </c>
      <c r="L23">
        <v>1495651.2999999996</v>
      </c>
      <c r="M23">
        <v>1433987.07</v>
      </c>
      <c r="N23">
        <v>1606906.57</v>
      </c>
    </row>
    <row r="24" spans="3:14" x14ac:dyDescent="0.35">
      <c r="C24">
        <v>14640</v>
      </c>
      <c r="D24">
        <v>11038</v>
      </c>
      <c r="E24">
        <v>33874</v>
      </c>
      <c r="F24">
        <v>50360</v>
      </c>
      <c r="G24">
        <v>43260</v>
      </c>
      <c r="H24">
        <v>16520</v>
      </c>
      <c r="I24">
        <v>23690</v>
      </c>
      <c r="J24">
        <v>49256</v>
      </c>
      <c r="K24">
        <v>4047.6</v>
      </c>
      <c r="L24">
        <v>16520</v>
      </c>
      <c r="M24">
        <v>11140</v>
      </c>
      <c r="N24">
        <v>0</v>
      </c>
    </row>
    <row r="25" spans="3:14" x14ac:dyDescent="0.35">
      <c r="C25">
        <v>405610.42000000004</v>
      </c>
      <c r="D25">
        <v>261380.58000000002</v>
      </c>
      <c r="E25">
        <v>590260.63</v>
      </c>
      <c r="F25">
        <v>446781.12</v>
      </c>
      <c r="G25">
        <v>440282.26999999996</v>
      </c>
      <c r="H25">
        <v>450632.64999999997</v>
      </c>
      <c r="I25">
        <v>392978.82999999996</v>
      </c>
      <c r="J25">
        <v>369407.32999999996</v>
      </c>
      <c r="K25">
        <v>445818.74</v>
      </c>
      <c r="L25">
        <v>646021.74</v>
      </c>
      <c r="M25">
        <v>533770.98</v>
      </c>
      <c r="N25">
        <v>196802.21000000002</v>
      </c>
    </row>
    <row r="26" spans="3:14" x14ac:dyDescent="0.35">
      <c r="C26">
        <v>45425.01</v>
      </c>
      <c r="D26">
        <v>0</v>
      </c>
      <c r="E26">
        <v>1610758.61</v>
      </c>
      <c r="F26">
        <v>1074911.33</v>
      </c>
      <c r="G26">
        <v>2143026.17</v>
      </c>
      <c r="H26">
        <v>2216219.9000000004</v>
      </c>
      <c r="I26">
        <v>1526855.11</v>
      </c>
      <c r="J26">
        <v>1222277.77</v>
      </c>
      <c r="K26">
        <v>536818.67000000004</v>
      </c>
      <c r="L26">
        <v>537429.19999999995</v>
      </c>
      <c r="M26">
        <v>1071505.33</v>
      </c>
      <c r="N26">
        <v>8.5</v>
      </c>
    </row>
    <row r="27" spans="3:14" x14ac:dyDescent="0.35">
      <c r="C27">
        <v>68565</v>
      </c>
      <c r="D27">
        <v>48240</v>
      </c>
      <c r="E27">
        <v>0</v>
      </c>
      <c r="F27">
        <v>49764</v>
      </c>
      <c r="G27">
        <v>0</v>
      </c>
      <c r="H27">
        <v>0</v>
      </c>
      <c r="I27">
        <v>49764</v>
      </c>
      <c r="J27">
        <v>0</v>
      </c>
      <c r="K27">
        <v>0</v>
      </c>
      <c r="L27">
        <v>48240</v>
      </c>
      <c r="M27">
        <v>96530</v>
      </c>
      <c r="N27">
        <v>0</v>
      </c>
    </row>
    <row r="28" spans="3:14" x14ac:dyDescent="0.35">
      <c r="C28">
        <v>3479019.5899999994</v>
      </c>
      <c r="D28">
        <v>3596484.0500000007</v>
      </c>
      <c r="E28">
        <v>4518096.54</v>
      </c>
      <c r="F28">
        <v>2838510.4000000004</v>
      </c>
      <c r="G28">
        <v>4233687.34</v>
      </c>
      <c r="H28">
        <v>4514990.2799999993</v>
      </c>
      <c r="I28">
        <v>5757909.9699999988</v>
      </c>
      <c r="J28">
        <v>4859145.7300000004</v>
      </c>
      <c r="K28">
        <v>8065466.0899999999</v>
      </c>
      <c r="L28">
        <v>11407327.639999999</v>
      </c>
      <c r="M28">
        <v>6654599.7999999989</v>
      </c>
      <c r="N28">
        <v>6876305.3200000003</v>
      </c>
    </row>
    <row r="29" spans="3:14" x14ac:dyDescent="0.35">
      <c r="C29">
        <v>0</v>
      </c>
      <c r="D29">
        <v>0</v>
      </c>
      <c r="E29">
        <v>0</v>
      </c>
      <c r="F29">
        <v>0</v>
      </c>
      <c r="G29">
        <v>16200</v>
      </c>
      <c r="H29">
        <v>0</v>
      </c>
      <c r="I29">
        <v>43105.94</v>
      </c>
      <c r="J29">
        <v>43105.94</v>
      </c>
      <c r="K29">
        <v>21505.94</v>
      </c>
      <c r="L29">
        <v>42040.21</v>
      </c>
      <c r="M29">
        <v>0</v>
      </c>
      <c r="N29">
        <v>0</v>
      </c>
    </row>
    <row r="30" spans="3:14" x14ac:dyDescent="0.35">
      <c r="C30">
        <v>7494744.9399999995</v>
      </c>
      <c r="D30">
        <v>4319255.2</v>
      </c>
      <c r="E30">
        <v>4636659.05</v>
      </c>
      <c r="F30">
        <v>3517660.5199999996</v>
      </c>
      <c r="G30">
        <v>2571299.5100000002</v>
      </c>
      <c r="H30">
        <v>4126022.89</v>
      </c>
      <c r="I30">
        <v>5181423.57</v>
      </c>
      <c r="J30">
        <v>3356986.24</v>
      </c>
      <c r="K30">
        <v>3356293</v>
      </c>
      <c r="L30">
        <v>1664916.88</v>
      </c>
      <c r="M30">
        <v>1845357.12</v>
      </c>
      <c r="N30">
        <v>1267331.6600000001</v>
      </c>
    </row>
    <row r="31" spans="3:14" x14ac:dyDescent="0.35">
      <c r="C31">
        <v>127682</v>
      </c>
      <c r="D31">
        <v>77232</v>
      </c>
      <c r="E31">
        <v>182453.8</v>
      </c>
      <c r="F31">
        <v>201319.51</v>
      </c>
      <c r="G31">
        <v>178295</v>
      </c>
      <c r="H31">
        <v>52137.599999999999</v>
      </c>
      <c r="I31">
        <v>0</v>
      </c>
      <c r="J31">
        <v>49718</v>
      </c>
      <c r="K31">
        <v>75784.100000000006</v>
      </c>
      <c r="L31">
        <v>24951.87</v>
      </c>
      <c r="M31">
        <v>75326.399999999994</v>
      </c>
      <c r="N31">
        <v>49842.47</v>
      </c>
    </row>
    <row r="32" spans="3:14" x14ac:dyDescent="0.35">
      <c r="C32">
        <v>233022.53</v>
      </c>
      <c r="D32">
        <v>44248.77</v>
      </c>
      <c r="E32">
        <v>239428.71</v>
      </c>
      <c r="F32">
        <v>60072.54</v>
      </c>
      <c r="G32">
        <v>144794.56000000003</v>
      </c>
      <c r="H32">
        <v>80828.240000000005</v>
      </c>
      <c r="I32">
        <v>92364.819999999992</v>
      </c>
      <c r="J32">
        <v>63007.66</v>
      </c>
      <c r="K32">
        <v>111059.05000000002</v>
      </c>
      <c r="L32">
        <v>100134.09</v>
      </c>
      <c r="M32">
        <v>20991</v>
      </c>
      <c r="N32">
        <v>101800.62</v>
      </c>
    </row>
    <row r="33" spans="3:14" x14ac:dyDescent="0.35">
      <c r="C33">
        <v>39068.400000000001</v>
      </c>
      <c r="D33">
        <v>39068.400000000001</v>
      </c>
      <c r="E33">
        <v>89888.4</v>
      </c>
      <c r="F33">
        <v>115983</v>
      </c>
      <c r="G33">
        <v>62993.4</v>
      </c>
      <c r="H33">
        <v>20802</v>
      </c>
      <c r="I33">
        <v>69791</v>
      </c>
      <c r="J33">
        <v>88988.4</v>
      </c>
      <c r="K33">
        <v>49886</v>
      </c>
      <c r="L33">
        <v>115945</v>
      </c>
      <c r="M33">
        <v>56380</v>
      </c>
      <c r="N33">
        <v>69762.2</v>
      </c>
    </row>
    <row r="34" spans="3:14" x14ac:dyDescent="0.35">
      <c r="C34">
        <v>599372.66999999993</v>
      </c>
      <c r="D34">
        <v>908497.29</v>
      </c>
      <c r="E34">
        <v>1005828.32</v>
      </c>
      <c r="F34">
        <v>753972.94</v>
      </c>
      <c r="G34">
        <v>803024.94</v>
      </c>
      <c r="H34">
        <v>1212874.7700000003</v>
      </c>
      <c r="I34">
        <v>1297560.48</v>
      </c>
      <c r="J34">
        <v>1149947.97</v>
      </c>
      <c r="K34">
        <v>965987.65000000014</v>
      </c>
      <c r="L34">
        <v>884169.64999999991</v>
      </c>
      <c r="M34">
        <v>986085.81000000017</v>
      </c>
      <c r="N34">
        <v>1120220.3899999999</v>
      </c>
    </row>
    <row r="35" spans="3:14" x14ac:dyDescent="0.35">
      <c r="C35">
        <v>3705194.8299999996</v>
      </c>
      <c r="D35">
        <v>2211050.4500000002</v>
      </c>
      <c r="E35">
        <v>3000536.69</v>
      </c>
      <c r="F35">
        <v>3262250.67</v>
      </c>
      <c r="G35">
        <v>3590015.46</v>
      </c>
      <c r="H35">
        <v>1674922.16</v>
      </c>
      <c r="I35">
        <v>3515993.0000000005</v>
      </c>
      <c r="J35">
        <v>3174019.9599999995</v>
      </c>
      <c r="K35">
        <v>2464899.7200000002</v>
      </c>
      <c r="L35">
        <v>3118605.88</v>
      </c>
      <c r="M35">
        <v>3011399.1299999994</v>
      </c>
      <c r="N35">
        <v>2516674.81</v>
      </c>
    </row>
    <row r="36" spans="3:14" x14ac:dyDescent="0.35">
      <c r="C36">
        <v>1178059.52</v>
      </c>
      <c r="D36">
        <v>1711771.81</v>
      </c>
      <c r="E36">
        <v>2183605.44</v>
      </c>
      <c r="F36">
        <v>1925504.6299999997</v>
      </c>
      <c r="G36">
        <v>1667706.3300000003</v>
      </c>
      <c r="H36">
        <v>1994232.5500000003</v>
      </c>
      <c r="I36">
        <v>1496640.3499999996</v>
      </c>
      <c r="J36">
        <v>876756.9800000001</v>
      </c>
      <c r="K36">
        <v>1801691.8299999998</v>
      </c>
      <c r="L36">
        <v>1748886.9199999997</v>
      </c>
      <c r="M36">
        <v>1711363.3599999996</v>
      </c>
      <c r="N36">
        <v>1538475.0799999996</v>
      </c>
    </row>
    <row r="37" spans="3:14" x14ac:dyDescent="0.35">
      <c r="C37">
        <v>2304553.44</v>
      </c>
      <c r="D37">
        <v>893503.38</v>
      </c>
      <c r="E37">
        <v>2687347.39</v>
      </c>
      <c r="F37">
        <v>1668704.3399999999</v>
      </c>
      <c r="G37">
        <v>1601328.29</v>
      </c>
      <c r="H37">
        <v>1410506.04</v>
      </c>
      <c r="I37">
        <v>2320019.6100000003</v>
      </c>
      <c r="J37">
        <v>1635805.9</v>
      </c>
      <c r="K37">
        <v>2560645.0900000003</v>
      </c>
      <c r="L37">
        <v>1917813.1900000002</v>
      </c>
      <c r="M37">
        <v>2098527.9300000002</v>
      </c>
      <c r="N37">
        <v>992651.3899999999</v>
      </c>
    </row>
    <row r="38" spans="3:14" x14ac:dyDescent="0.35">
      <c r="C38">
        <v>1110</v>
      </c>
      <c r="D38">
        <v>70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12718</v>
      </c>
      <c r="L38">
        <v>2974</v>
      </c>
      <c r="M38">
        <v>0</v>
      </c>
      <c r="N38">
        <v>7077</v>
      </c>
    </row>
    <row r="39" spans="3:14" x14ac:dyDescent="0.35">
      <c r="C39">
        <v>0</v>
      </c>
      <c r="D39">
        <v>250870</v>
      </c>
      <c r="E39">
        <v>20600</v>
      </c>
      <c r="F39">
        <v>0</v>
      </c>
      <c r="G39">
        <v>521447</v>
      </c>
      <c r="H39">
        <v>520683.88</v>
      </c>
      <c r="I39">
        <v>0</v>
      </c>
      <c r="J39">
        <v>110500</v>
      </c>
      <c r="K39">
        <v>0</v>
      </c>
      <c r="L39">
        <v>10300</v>
      </c>
      <c r="M39">
        <v>10300</v>
      </c>
      <c r="N39">
        <v>3.25</v>
      </c>
    </row>
    <row r="40" spans="3:14" x14ac:dyDescent="0.35">
      <c r="C40">
        <v>0</v>
      </c>
      <c r="D40">
        <v>20402.93</v>
      </c>
      <c r="E40">
        <v>20416.830000000002</v>
      </c>
      <c r="F40">
        <v>0</v>
      </c>
      <c r="G40">
        <v>20620.91</v>
      </c>
      <c r="H40">
        <v>41459.03</v>
      </c>
      <c r="I40">
        <v>0</v>
      </c>
      <c r="J40">
        <v>38369.800000000003</v>
      </c>
      <c r="K40">
        <v>42140.93</v>
      </c>
      <c r="L40">
        <v>20365.52</v>
      </c>
      <c r="M40">
        <v>21800</v>
      </c>
      <c r="N40">
        <v>0</v>
      </c>
    </row>
    <row r="41" spans="3:14" x14ac:dyDescent="0.35">
      <c r="C41">
        <v>990</v>
      </c>
      <c r="D41">
        <v>10077.9</v>
      </c>
      <c r="E41">
        <v>114839.72999999998</v>
      </c>
      <c r="F41">
        <v>140574.27000000002</v>
      </c>
      <c r="G41">
        <v>514106.72</v>
      </c>
      <c r="H41">
        <v>472933.80000000005</v>
      </c>
      <c r="I41">
        <v>261072.41</v>
      </c>
      <c r="J41">
        <v>80300.499999999985</v>
      </c>
      <c r="K41">
        <v>594882.80999999994</v>
      </c>
      <c r="L41">
        <v>19696.629999999997</v>
      </c>
      <c r="M41">
        <v>50116.71</v>
      </c>
      <c r="N41">
        <v>47111.720000000008</v>
      </c>
    </row>
    <row r="42" spans="3:14" x14ac:dyDescent="0.35">
      <c r="C42">
        <v>189307.48</v>
      </c>
      <c r="D42">
        <v>104207.9</v>
      </c>
      <c r="E42">
        <v>231704.05000000002</v>
      </c>
      <c r="F42">
        <v>210189.24</v>
      </c>
      <c r="G42">
        <v>141995.01999999999</v>
      </c>
      <c r="H42">
        <v>231217.83000000002</v>
      </c>
      <c r="I42">
        <v>127917.28</v>
      </c>
      <c r="J42">
        <v>152184.35</v>
      </c>
      <c r="K42">
        <v>228047.79</v>
      </c>
      <c r="L42">
        <v>225481.18</v>
      </c>
      <c r="M42">
        <v>122932.39</v>
      </c>
      <c r="N42">
        <v>201682.1</v>
      </c>
    </row>
    <row r="43" spans="3:14" x14ac:dyDescent="0.35">
      <c r="C43">
        <v>18284.150000000001</v>
      </c>
      <c r="D43">
        <v>19228.650000000001</v>
      </c>
      <c r="E43">
        <v>1220</v>
      </c>
      <c r="F43">
        <v>24833.84</v>
      </c>
      <c r="G43">
        <v>179</v>
      </c>
      <c r="H43">
        <v>131768.47</v>
      </c>
      <c r="I43">
        <v>159808.54999999999</v>
      </c>
      <c r="J43">
        <v>24000</v>
      </c>
      <c r="K43">
        <v>17474.75</v>
      </c>
      <c r="L43">
        <v>115404.38</v>
      </c>
      <c r="M43">
        <v>17474.75</v>
      </c>
      <c r="N43">
        <v>124</v>
      </c>
    </row>
    <row r="44" spans="3:14" x14ac:dyDescent="0.35">
      <c r="C44">
        <v>434</v>
      </c>
      <c r="D44">
        <v>48975.18</v>
      </c>
      <c r="E44">
        <v>190094.81</v>
      </c>
      <c r="F44">
        <v>210665.26</v>
      </c>
      <c r="G44">
        <v>20645.38</v>
      </c>
      <c r="H44">
        <v>51</v>
      </c>
      <c r="I44">
        <v>20661.66</v>
      </c>
      <c r="J44">
        <v>0</v>
      </c>
      <c r="K44">
        <v>0</v>
      </c>
      <c r="L44">
        <v>20340.93</v>
      </c>
      <c r="M44">
        <v>0</v>
      </c>
      <c r="N44">
        <v>1099</v>
      </c>
    </row>
    <row r="45" spans="3:14" x14ac:dyDescent="0.35">
      <c r="C45">
        <v>0</v>
      </c>
      <c r="D45">
        <v>0</v>
      </c>
      <c r="E45">
        <v>0</v>
      </c>
      <c r="F45">
        <v>0</v>
      </c>
      <c r="G45">
        <v>0</v>
      </c>
      <c r="H45">
        <v>58957</v>
      </c>
      <c r="I45">
        <v>1450</v>
      </c>
      <c r="J45">
        <v>22885</v>
      </c>
      <c r="K45">
        <v>193211</v>
      </c>
      <c r="L45">
        <v>22885</v>
      </c>
      <c r="M45">
        <v>53585</v>
      </c>
      <c r="N45">
        <v>0</v>
      </c>
    </row>
    <row r="46" spans="3:14" x14ac:dyDescent="0.35">
      <c r="C46">
        <v>379249.97000000003</v>
      </c>
      <c r="D46">
        <v>527032.64000000013</v>
      </c>
      <c r="E46">
        <v>544319.19999999995</v>
      </c>
      <c r="F46">
        <v>550288.73</v>
      </c>
      <c r="G46">
        <v>598718.52999999991</v>
      </c>
      <c r="H46">
        <v>573904.71000000008</v>
      </c>
      <c r="I46">
        <v>578839.49999999988</v>
      </c>
      <c r="J46">
        <v>710520.30999999994</v>
      </c>
      <c r="K46">
        <v>579567.56000000006</v>
      </c>
      <c r="L46">
        <v>332393.48</v>
      </c>
      <c r="M46">
        <v>412590.88</v>
      </c>
      <c r="N46">
        <v>294032.0199999999</v>
      </c>
    </row>
    <row r="47" spans="3:14" x14ac:dyDescent="0.3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273002.32</v>
      </c>
      <c r="L47">
        <v>0</v>
      </c>
      <c r="M47">
        <v>0</v>
      </c>
      <c r="N47">
        <v>545903.79</v>
      </c>
    </row>
    <row r="48" spans="3:14" x14ac:dyDescent="0.35">
      <c r="C48">
        <v>968751.94000000006</v>
      </c>
      <c r="D48">
        <v>621411.79</v>
      </c>
      <c r="E48">
        <v>426931.4</v>
      </c>
      <c r="F48">
        <v>567033.09</v>
      </c>
      <c r="G48">
        <v>389180.97</v>
      </c>
      <c r="H48">
        <v>311454.08000000002</v>
      </c>
      <c r="I48">
        <v>287445.91999999993</v>
      </c>
      <c r="J48">
        <v>204090.19999999998</v>
      </c>
      <c r="K48">
        <v>280162.5</v>
      </c>
      <c r="L48">
        <v>289400.56</v>
      </c>
      <c r="M48">
        <v>259090.06000000003</v>
      </c>
      <c r="N48">
        <v>306206.70999999996</v>
      </c>
    </row>
    <row r="49" spans="3:14" x14ac:dyDescent="0.35">
      <c r="C49">
        <v>560556.07000000007</v>
      </c>
      <c r="D49">
        <v>437362.87</v>
      </c>
      <c r="E49">
        <v>430035.26</v>
      </c>
      <c r="F49">
        <v>353044.63</v>
      </c>
      <c r="G49">
        <v>616016.32000000007</v>
      </c>
      <c r="H49">
        <v>1208441.0699999998</v>
      </c>
      <c r="I49">
        <v>1061922.24</v>
      </c>
      <c r="J49">
        <v>701529.26</v>
      </c>
      <c r="K49">
        <v>855232.75</v>
      </c>
      <c r="L49">
        <v>955944.55000000016</v>
      </c>
      <c r="M49">
        <v>799815.9</v>
      </c>
      <c r="N49">
        <v>570656.14</v>
      </c>
    </row>
    <row r="50" spans="3:14" x14ac:dyDescent="0.35">
      <c r="C50">
        <v>59786.400000000001</v>
      </c>
      <c r="D50">
        <v>17438.400000000001</v>
      </c>
      <c r="E50">
        <v>39177.800000000003</v>
      </c>
      <c r="F50">
        <v>18694.800000000003</v>
      </c>
      <c r="G50">
        <v>54574.8</v>
      </c>
      <c r="H50">
        <v>1547.2</v>
      </c>
      <c r="I50">
        <v>39186.400000000001</v>
      </c>
      <c r="J50">
        <v>1032</v>
      </c>
      <c r="K50">
        <v>53719.3</v>
      </c>
      <c r="L50">
        <v>65090.8</v>
      </c>
      <c r="M50">
        <v>18598.400000000001</v>
      </c>
      <c r="N50">
        <v>35266.400000000001</v>
      </c>
    </row>
    <row r="51" spans="3:14" x14ac:dyDescent="0.35">
      <c r="C51">
        <v>0</v>
      </c>
      <c r="D51">
        <v>3200</v>
      </c>
      <c r="E51">
        <v>0</v>
      </c>
      <c r="F51">
        <v>22701.98</v>
      </c>
      <c r="G51">
        <v>21865.19</v>
      </c>
      <c r="H51">
        <v>170015.16999999998</v>
      </c>
      <c r="I51">
        <v>501363.22000000003</v>
      </c>
      <c r="J51">
        <v>172161.09</v>
      </c>
      <c r="K51">
        <v>520558.65</v>
      </c>
      <c r="L51">
        <v>111686.67000000001</v>
      </c>
      <c r="M51">
        <v>132666.34</v>
      </c>
      <c r="N51">
        <v>67076.179999999993</v>
      </c>
    </row>
    <row r="52" spans="3:14" x14ac:dyDescent="0.35">
      <c r="C52">
        <v>63244</v>
      </c>
      <c r="D52">
        <v>102317.28</v>
      </c>
      <c r="E52">
        <v>102393</v>
      </c>
      <c r="F52">
        <v>61222</v>
      </c>
      <c r="G52">
        <v>99828.5</v>
      </c>
      <c r="H52">
        <v>72802.8</v>
      </c>
      <c r="I52">
        <v>51136</v>
      </c>
      <c r="J52">
        <v>46696</v>
      </c>
      <c r="K52">
        <v>107602.49</v>
      </c>
      <c r="L52">
        <v>31888</v>
      </c>
      <c r="M52">
        <v>51136</v>
      </c>
      <c r="N52">
        <v>51136</v>
      </c>
    </row>
    <row r="53" spans="3:14" x14ac:dyDescent="0.35">
      <c r="C53">
        <v>1223459.7799999998</v>
      </c>
      <c r="D53">
        <v>1183744.0900000001</v>
      </c>
      <c r="E53">
        <v>1425978.15</v>
      </c>
      <c r="F53">
        <v>1624701.2100000004</v>
      </c>
      <c r="G53">
        <v>1544667.15</v>
      </c>
      <c r="H53">
        <v>1676249.0799999998</v>
      </c>
      <c r="I53">
        <v>1749805.44</v>
      </c>
      <c r="J53">
        <v>759131.9600000002</v>
      </c>
      <c r="K53">
        <v>1097603.24</v>
      </c>
      <c r="L53">
        <v>1183360.4200000002</v>
      </c>
      <c r="M53">
        <v>1043759.7000000001</v>
      </c>
      <c r="N53">
        <v>1001571.4</v>
      </c>
    </row>
    <row r="54" spans="3:14" x14ac:dyDescent="0.35">
      <c r="C54">
        <v>8.5</v>
      </c>
      <c r="D54">
        <v>0</v>
      </c>
      <c r="E54">
        <v>0</v>
      </c>
      <c r="F54">
        <v>0</v>
      </c>
      <c r="G54">
        <v>0</v>
      </c>
      <c r="H54">
        <v>105743.09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3:14" x14ac:dyDescent="0.35">
      <c r="C55">
        <v>0</v>
      </c>
      <c r="D55">
        <v>110</v>
      </c>
      <c r="E55">
        <v>0</v>
      </c>
      <c r="F55">
        <v>296138.2</v>
      </c>
      <c r="G55">
        <v>2200.6999999999998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2052</v>
      </c>
    </row>
    <row r="56" spans="3:14" x14ac:dyDescent="0.35">
      <c r="C56">
        <v>0</v>
      </c>
      <c r="D56">
        <v>0</v>
      </c>
      <c r="E56">
        <v>0</v>
      </c>
      <c r="F56">
        <v>33</v>
      </c>
      <c r="G56">
        <v>199724.78</v>
      </c>
      <c r="H56">
        <v>21865.19</v>
      </c>
      <c r="I56">
        <v>21242.5</v>
      </c>
      <c r="J56">
        <v>0</v>
      </c>
      <c r="K56">
        <v>1674.55</v>
      </c>
      <c r="L56">
        <v>0</v>
      </c>
      <c r="M56">
        <v>0</v>
      </c>
      <c r="N56">
        <v>0</v>
      </c>
    </row>
    <row r="57" spans="3:14" x14ac:dyDescent="0.35">
      <c r="C57">
        <v>978211.55</v>
      </c>
      <c r="D57">
        <v>374489.98</v>
      </c>
      <c r="E57">
        <v>1117939.4100000001</v>
      </c>
      <c r="F57">
        <v>1901409.5</v>
      </c>
      <c r="G57">
        <v>1136230.5399999998</v>
      </c>
      <c r="H57">
        <v>1377392.9100000004</v>
      </c>
      <c r="I57">
        <v>926317.05</v>
      </c>
      <c r="J57">
        <v>839151.04999999981</v>
      </c>
      <c r="K57">
        <v>381289.08999999991</v>
      </c>
      <c r="L57">
        <v>1095409.81</v>
      </c>
      <c r="M57">
        <v>427577.78000000009</v>
      </c>
      <c r="N57">
        <v>1372079.75</v>
      </c>
    </row>
    <row r="58" spans="3:14" x14ac:dyDescent="0.35">
      <c r="C58">
        <v>606223.44999999995</v>
      </c>
      <c r="D58">
        <v>618402.76</v>
      </c>
      <c r="E58">
        <v>279527.25</v>
      </c>
      <c r="F58">
        <v>649473.53</v>
      </c>
      <c r="G58">
        <v>203147.51999999999</v>
      </c>
      <c r="H58">
        <v>1006810.54</v>
      </c>
      <c r="I58">
        <v>478770.68999999994</v>
      </c>
      <c r="J58">
        <v>575142.62</v>
      </c>
      <c r="K58">
        <v>594976.17999999993</v>
      </c>
      <c r="L58">
        <v>841743.66</v>
      </c>
      <c r="M58">
        <v>945630.56000000029</v>
      </c>
      <c r="N58">
        <v>424002.88000000006</v>
      </c>
    </row>
    <row r="59" spans="3:14" x14ac:dyDescent="0.35">
      <c r="C59">
        <v>2025604.38</v>
      </c>
      <c r="D59">
        <v>469926.12999999995</v>
      </c>
      <c r="E59">
        <v>1566402.48</v>
      </c>
      <c r="F59">
        <v>1310550.4499999997</v>
      </c>
      <c r="G59">
        <v>1429015.6500000001</v>
      </c>
      <c r="H59">
        <v>1130126.8900000001</v>
      </c>
      <c r="I59">
        <v>1274938.1700000002</v>
      </c>
      <c r="J59">
        <v>1354038.8800000001</v>
      </c>
      <c r="K59">
        <v>921635.56</v>
      </c>
      <c r="L59">
        <v>1360636.38</v>
      </c>
      <c r="M59">
        <v>1237089.0599999998</v>
      </c>
      <c r="N59">
        <v>1697981.08</v>
      </c>
    </row>
    <row r="60" spans="3:14" x14ac:dyDescent="0.35">
      <c r="C60">
        <v>0</v>
      </c>
      <c r="D60">
        <v>0</v>
      </c>
      <c r="E60">
        <v>24035.02</v>
      </c>
      <c r="F60">
        <v>77578.19</v>
      </c>
      <c r="G60">
        <v>0</v>
      </c>
      <c r="H60">
        <v>194410</v>
      </c>
      <c r="I60">
        <v>11265.22</v>
      </c>
      <c r="J60">
        <v>16367.35</v>
      </c>
      <c r="K60">
        <v>0</v>
      </c>
      <c r="L60">
        <v>79263.520000000004</v>
      </c>
      <c r="M60">
        <v>0</v>
      </c>
      <c r="N60">
        <v>0</v>
      </c>
    </row>
    <row r="61" spans="3:14" x14ac:dyDescent="0.35">
      <c r="C61">
        <v>0</v>
      </c>
      <c r="D61">
        <v>161.49</v>
      </c>
      <c r="E61">
        <v>0</v>
      </c>
      <c r="F61">
        <v>0</v>
      </c>
      <c r="G61">
        <v>0</v>
      </c>
      <c r="H61">
        <v>0</v>
      </c>
      <c r="I61">
        <v>21505.94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3:14" x14ac:dyDescent="0.35">
      <c r="C62">
        <v>140144.4</v>
      </c>
      <c r="D62">
        <v>125851.5</v>
      </c>
      <c r="E62">
        <v>112470.1</v>
      </c>
      <c r="F62">
        <v>139584.44</v>
      </c>
      <c r="G62">
        <v>101892.2</v>
      </c>
      <c r="H62">
        <v>164919.01999999999</v>
      </c>
      <c r="I62">
        <v>207980.7</v>
      </c>
      <c r="J62">
        <v>164287.52000000002</v>
      </c>
      <c r="K62">
        <v>215260.66</v>
      </c>
      <c r="L62">
        <v>169895.22999999998</v>
      </c>
      <c r="M62">
        <v>196944</v>
      </c>
      <c r="N62">
        <v>104668.83</v>
      </c>
    </row>
    <row r="63" spans="3:14" x14ac:dyDescent="0.35">
      <c r="C63">
        <v>7410</v>
      </c>
      <c r="D63">
        <v>0</v>
      </c>
      <c r="E63">
        <v>0</v>
      </c>
      <c r="F63">
        <v>7410</v>
      </c>
      <c r="G63">
        <v>0</v>
      </c>
      <c r="H63">
        <v>7102</v>
      </c>
      <c r="I63">
        <v>0</v>
      </c>
      <c r="J63">
        <v>51200</v>
      </c>
      <c r="K63">
        <v>0</v>
      </c>
      <c r="L63">
        <v>0</v>
      </c>
      <c r="M63">
        <v>0</v>
      </c>
      <c r="N63">
        <v>0</v>
      </c>
    </row>
    <row r="64" spans="3:14" x14ac:dyDescent="0.35">
      <c r="C64">
        <v>840</v>
      </c>
      <c r="D64">
        <v>39119.64</v>
      </c>
      <c r="E64">
        <v>76449.440000000002</v>
      </c>
      <c r="F64">
        <v>86308.82</v>
      </c>
      <c r="G64">
        <v>62859.16</v>
      </c>
      <c r="H64">
        <v>22716</v>
      </c>
      <c r="I64">
        <v>264</v>
      </c>
      <c r="J64">
        <v>176</v>
      </c>
      <c r="K64">
        <v>45010</v>
      </c>
      <c r="L64">
        <v>53913.270000000004</v>
      </c>
      <c r="M64">
        <v>889</v>
      </c>
      <c r="N64">
        <v>993</v>
      </c>
    </row>
    <row r="65" spans="3:14" x14ac:dyDescent="0.35">
      <c r="C65">
        <v>20540.8</v>
      </c>
      <c r="D65">
        <v>20540.8</v>
      </c>
      <c r="E65">
        <v>23170.400000000001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20540.8</v>
      </c>
      <c r="M65">
        <v>0</v>
      </c>
      <c r="N65">
        <v>0</v>
      </c>
    </row>
    <row r="66" spans="3:14" x14ac:dyDescent="0.35">
      <c r="C66">
        <v>283523.82</v>
      </c>
      <c r="D66">
        <v>140555.63</v>
      </c>
      <c r="E66">
        <v>170276.81999999998</v>
      </c>
      <c r="F66">
        <v>264709.37</v>
      </c>
      <c r="G66">
        <v>218822.74</v>
      </c>
      <c r="H66">
        <v>201382.26</v>
      </c>
      <c r="I66">
        <v>194463.3</v>
      </c>
      <c r="J66">
        <v>160878.25</v>
      </c>
      <c r="K66">
        <v>372586.29</v>
      </c>
      <c r="L66">
        <v>279872</v>
      </c>
      <c r="M66">
        <v>375849.9</v>
      </c>
      <c r="N66">
        <v>238302.59</v>
      </c>
    </row>
    <row r="67" spans="3:14" x14ac:dyDescent="0.35">
      <c r="C67">
        <v>20344.080000000002</v>
      </c>
      <c r="D67">
        <v>61461.49</v>
      </c>
      <c r="E67">
        <v>102985.97</v>
      </c>
      <c r="F67">
        <v>0</v>
      </c>
      <c r="G67">
        <v>20651.89</v>
      </c>
      <c r="H67">
        <v>65955.87</v>
      </c>
      <c r="I67">
        <v>20612.330000000002</v>
      </c>
      <c r="J67">
        <v>0</v>
      </c>
      <c r="K67">
        <v>96331.26999999999</v>
      </c>
      <c r="L67">
        <v>0</v>
      </c>
      <c r="M67">
        <v>99613.65</v>
      </c>
      <c r="N67">
        <v>49600.869999999995</v>
      </c>
    </row>
    <row r="68" spans="3:14" x14ac:dyDescent="0.35"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20080</v>
      </c>
      <c r="K68">
        <v>0</v>
      </c>
      <c r="L68">
        <v>0</v>
      </c>
      <c r="M68">
        <v>20080</v>
      </c>
      <c r="N68">
        <v>0</v>
      </c>
    </row>
    <row r="69" spans="3:14" x14ac:dyDescent="0.35">
      <c r="C69">
        <v>0</v>
      </c>
      <c r="D69">
        <v>0</v>
      </c>
      <c r="E69">
        <v>9.6199999999999992</v>
      </c>
      <c r="F69">
        <v>107</v>
      </c>
      <c r="G69">
        <v>390</v>
      </c>
      <c r="H69">
        <v>0</v>
      </c>
      <c r="I69">
        <v>21296</v>
      </c>
      <c r="J69">
        <v>20192</v>
      </c>
      <c r="K69">
        <v>415</v>
      </c>
      <c r="L69">
        <v>0</v>
      </c>
      <c r="M69">
        <v>24</v>
      </c>
      <c r="N69">
        <v>0</v>
      </c>
    </row>
    <row r="70" spans="3:14" x14ac:dyDescent="0.35">
      <c r="C70">
        <v>0</v>
      </c>
      <c r="D70">
        <v>0</v>
      </c>
      <c r="E70">
        <v>0</v>
      </c>
      <c r="F70">
        <v>109659</v>
      </c>
      <c r="G70">
        <v>42845</v>
      </c>
      <c r="H70">
        <v>64618</v>
      </c>
      <c r="I70">
        <v>0</v>
      </c>
      <c r="J70">
        <v>46</v>
      </c>
      <c r="K70">
        <v>0</v>
      </c>
      <c r="L70">
        <v>0</v>
      </c>
      <c r="M70">
        <v>0</v>
      </c>
      <c r="N70">
        <v>0</v>
      </c>
    </row>
    <row r="71" spans="3:14" x14ac:dyDescent="0.35"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105.36</v>
      </c>
      <c r="N71">
        <v>0</v>
      </c>
    </row>
    <row r="72" spans="3:14" x14ac:dyDescent="0.35">
      <c r="C72">
        <v>0</v>
      </c>
      <c r="D72">
        <v>0</v>
      </c>
      <c r="E72">
        <v>41127.01</v>
      </c>
      <c r="F72">
        <v>41213.93</v>
      </c>
      <c r="G72">
        <v>144246.85</v>
      </c>
      <c r="H72">
        <v>21865.19</v>
      </c>
      <c r="I72">
        <v>0</v>
      </c>
      <c r="J72">
        <v>246657.77000000002</v>
      </c>
      <c r="K72">
        <v>102999.42</v>
      </c>
      <c r="L72">
        <v>226745.30000000002</v>
      </c>
      <c r="M72">
        <v>82375.649999999994</v>
      </c>
      <c r="N72">
        <v>0</v>
      </c>
    </row>
    <row r="73" spans="3:14" x14ac:dyDescent="0.35"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51200</v>
      </c>
      <c r="K73">
        <v>0</v>
      </c>
      <c r="L73">
        <v>0</v>
      </c>
      <c r="M73">
        <v>0</v>
      </c>
      <c r="N73">
        <v>0</v>
      </c>
    </row>
    <row r="74" spans="3:14" x14ac:dyDescent="0.35">
      <c r="C74">
        <v>0</v>
      </c>
      <c r="D74">
        <v>1030</v>
      </c>
      <c r="E74">
        <v>0</v>
      </c>
      <c r="F74">
        <v>0</v>
      </c>
      <c r="G74">
        <v>0</v>
      </c>
      <c r="H74">
        <v>0</v>
      </c>
      <c r="I74">
        <v>0</v>
      </c>
      <c r="J74">
        <v>1030</v>
      </c>
      <c r="K74">
        <v>0</v>
      </c>
      <c r="L74">
        <v>0</v>
      </c>
      <c r="M74">
        <v>0</v>
      </c>
      <c r="N74">
        <v>1030</v>
      </c>
    </row>
    <row r="75" spans="3:14" x14ac:dyDescent="0.35">
      <c r="C75">
        <v>0</v>
      </c>
      <c r="D75">
        <v>20213.169999999998</v>
      </c>
      <c r="E75">
        <v>20599.45</v>
      </c>
      <c r="F75">
        <v>41289.040000000001</v>
      </c>
      <c r="G75">
        <v>0</v>
      </c>
      <c r="H75">
        <v>0</v>
      </c>
      <c r="I75">
        <v>20211.03</v>
      </c>
      <c r="J75">
        <v>20624.13</v>
      </c>
      <c r="K75">
        <v>0</v>
      </c>
      <c r="L75">
        <v>20572.63</v>
      </c>
      <c r="M75">
        <v>0</v>
      </c>
      <c r="N75">
        <v>41279.39</v>
      </c>
    </row>
    <row r="76" spans="3:14" x14ac:dyDescent="0.35">
      <c r="C76">
        <v>324440.72000000003</v>
      </c>
      <c r="D76">
        <v>227898.37</v>
      </c>
      <c r="E76">
        <v>243760.65000000002</v>
      </c>
      <c r="F76">
        <v>199245.57</v>
      </c>
      <c r="G76">
        <v>272088.22000000003</v>
      </c>
      <c r="H76">
        <v>300513.13</v>
      </c>
      <c r="I76">
        <v>238588.46000000002</v>
      </c>
      <c r="J76">
        <v>249448.3</v>
      </c>
      <c r="K76">
        <v>335494.36</v>
      </c>
      <c r="L76">
        <v>378048.53</v>
      </c>
      <c r="M76">
        <v>258800.09</v>
      </c>
      <c r="N76">
        <v>113581.12</v>
      </c>
    </row>
    <row r="77" spans="3:14" x14ac:dyDescent="0.35">
      <c r="C77">
        <v>0</v>
      </c>
      <c r="D77">
        <v>0</v>
      </c>
      <c r="E77">
        <v>20582.45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40385.74</v>
      </c>
      <c r="M77">
        <v>0</v>
      </c>
      <c r="N77">
        <v>18960</v>
      </c>
    </row>
    <row r="78" spans="3:14" x14ac:dyDescent="0.35">
      <c r="C78">
        <v>0</v>
      </c>
      <c r="D78">
        <v>0</v>
      </c>
      <c r="E78">
        <v>82769.240000000005</v>
      </c>
      <c r="F78">
        <v>0</v>
      </c>
      <c r="G78">
        <v>0</v>
      </c>
      <c r="H78">
        <v>0</v>
      </c>
      <c r="I78">
        <v>41311.379999999997</v>
      </c>
      <c r="J78">
        <v>20669.25</v>
      </c>
      <c r="K78">
        <v>0</v>
      </c>
      <c r="L78">
        <v>41406.86</v>
      </c>
      <c r="M78">
        <v>0</v>
      </c>
      <c r="N78">
        <v>0</v>
      </c>
    </row>
    <row r="79" spans="3:14" x14ac:dyDescent="0.35">
      <c r="C79">
        <v>50217.599999999999</v>
      </c>
      <c r="D79">
        <v>0</v>
      </c>
      <c r="E79">
        <v>25108.799999999999</v>
      </c>
      <c r="F79">
        <v>227424</v>
      </c>
      <c r="G79">
        <v>53669.07</v>
      </c>
      <c r="H79">
        <v>25471.200000000001</v>
      </c>
      <c r="I79">
        <v>76875.600000000006</v>
      </c>
      <c r="J79">
        <v>75688.800000000003</v>
      </c>
      <c r="K79">
        <v>280039.2</v>
      </c>
      <c r="L79">
        <v>203625.60000000001</v>
      </c>
      <c r="M79">
        <v>51136</v>
      </c>
      <c r="N79">
        <v>77459.570000000007</v>
      </c>
    </row>
    <row r="80" spans="3:14" x14ac:dyDescent="0.35">
      <c r="C80">
        <v>0</v>
      </c>
      <c r="D80">
        <v>19989.47</v>
      </c>
      <c r="E80">
        <v>0</v>
      </c>
      <c r="F80">
        <v>195134.2</v>
      </c>
      <c r="G80">
        <v>9458.0499999999993</v>
      </c>
      <c r="H80">
        <v>0</v>
      </c>
      <c r="I80">
        <v>106.5</v>
      </c>
      <c r="J80">
        <v>14255.89</v>
      </c>
      <c r="K80">
        <v>0</v>
      </c>
      <c r="L80">
        <v>0</v>
      </c>
      <c r="M80">
        <v>14947.169999999998</v>
      </c>
      <c r="N80">
        <v>0</v>
      </c>
    </row>
    <row r="81" spans="3:14" x14ac:dyDescent="0.35">
      <c r="C81">
        <v>329305.59999999998</v>
      </c>
      <c r="D81">
        <v>476799.2</v>
      </c>
      <c r="E81">
        <v>406444</v>
      </c>
      <c r="F81">
        <v>152489.60000000001</v>
      </c>
      <c r="G81">
        <v>25108.799999999999</v>
      </c>
      <c r="H81">
        <v>75326.399999999994</v>
      </c>
      <c r="I81">
        <v>125544</v>
      </c>
      <c r="J81">
        <v>25108.799999999999</v>
      </c>
      <c r="K81">
        <v>25108.799999999999</v>
      </c>
      <c r="L81">
        <v>0</v>
      </c>
      <c r="M81">
        <v>75326.399999999994</v>
      </c>
      <c r="N81">
        <v>50217.599999999999</v>
      </c>
    </row>
    <row r="82" spans="3:14" x14ac:dyDescent="0.35">
      <c r="C82">
        <v>14878.5</v>
      </c>
      <c r="D82">
        <v>44635.5</v>
      </c>
      <c r="E82">
        <v>0</v>
      </c>
      <c r="F82">
        <v>29757</v>
      </c>
      <c r="G82">
        <v>0</v>
      </c>
      <c r="H82">
        <v>29158.5</v>
      </c>
      <c r="I82">
        <v>14878.5</v>
      </c>
      <c r="J82">
        <v>29158.5</v>
      </c>
      <c r="K82">
        <v>0</v>
      </c>
      <c r="L82">
        <v>29757</v>
      </c>
      <c r="M82">
        <v>44037</v>
      </c>
      <c r="N82">
        <v>29757</v>
      </c>
    </row>
    <row r="83" spans="3:14" x14ac:dyDescent="0.35">
      <c r="C83">
        <v>0</v>
      </c>
      <c r="D83">
        <v>0</v>
      </c>
      <c r="E83">
        <v>40.5</v>
      </c>
      <c r="F83">
        <v>0</v>
      </c>
      <c r="G83">
        <v>0</v>
      </c>
      <c r="H83">
        <v>0</v>
      </c>
      <c r="I83">
        <v>4553.2000000000007</v>
      </c>
      <c r="J83">
        <v>0</v>
      </c>
      <c r="K83">
        <v>0</v>
      </c>
      <c r="L83">
        <v>0</v>
      </c>
      <c r="M83">
        <v>11242.89</v>
      </c>
      <c r="N83">
        <v>0</v>
      </c>
    </row>
    <row r="84" spans="3:14" x14ac:dyDescent="0.35">
      <c r="C84">
        <v>154185.60000000001</v>
      </c>
      <c r="D84">
        <v>101688</v>
      </c>
      <c r="E84">
        <v>150618.79999999999</v>
      </c>
      <c r="F84">
        <v>51220.800000000003</v>
      </c>
      <c r="G84">
        <v>75697</v>
      </c>
      <c r="H84">
        <v>50664</v>
      </c>
      <c r="I84">
        <v>101286.8</v>
      </c>
      <c r="J84">
        <v>0</v>
      </c>
      <c r="K84">
        <v>0</v>
      </c>
      <c r="L84">
        <v>0</v>
      </c>
      <c r="M84">
        <v>25152</v>
      </c>
      <c r="N84">
        <v>0</v>
      </c>
    </row>
    <row r="85" spans="3:14" x14ac:dyDescent="0.35">
      <c r="C85">
        <v>22598.400000000001</v>
      </c>
      <c r="D85">
        <v>0</v>
      </c>
      <c r="E85">
        <v>22598.400000000001</v>
      </c>
      <c r="F85">
        <v>1137</v>
      </c>
      <c r="G85">
        <v>22598.400000000001</v>
      </c>
      <c r="H85">
        <v>0</v>
      </c>
      <c r="I85">
        <v>22598.400000000001</v>
      </c>
      <c r="J85">
        <v>22598.400000000001</v>
      </c>
      <c r="K85">
        <v>45196.800000000003</v>
      </c>
      <c r="L85">
        <v>22598.400000000001</v>
      </c>
      <c r="M85">
        <v>0</v>
      </c>
      <c r="N85">
        <v>0</v>
      </c>
    </row>
    <row r="86" spans="3:14" x14ac:dyDescent="0.35">
      <c r="C86">
        <v>0</v>
      </c>
      <c r="D86">
        <v>0</v>
      </c>
      <c r="E86">
        <v>0</v>
      </c>
      <c r="F86">
        <v>0</v>
      </c>
      <c r="G86">
        <v>0</v>
      </c>
      <c r="H86">
        <v>41080.51</v>
      </c>
      <c r="I86">
        <v>0</v>
      </c>
      <c r="J86">
        <v>0</v>
      </c>
      <c r="K86">
        <v>0</v>
      </c>
      <c r="L86">
        <v>103075.24</v>
      </c>
      <c r="M86">
        <v>0</v>
      </c>
      <c r="N86">
        <v>0</v>
      </c>
    </row>
    <row r="87" spans="3:14" x14ac:dyDescent="0.35">
      <c r="C87">
        <v>0</v>
      </c>
      <c r="D87">
        <v>0</v>
      </c>
      <c r="E87">
        <v>1165.07</v>
      </c>
      <c r="F87">
        <v>997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3:14" x14ac:dyDescent="0.35">
      <c r="C88">
        <v>0</v>
      </c>
      <c r="D88">
        <v>0</v>
      </c>
      <c r="E88">
        <v>0</v>
      </c>
      <c r="F88">
        <v>0</v>
      </c>
      <c r="G88">
        <v>0</v>
      </c>
      <c r="H88">
        <v>17742.599999999999</v>
      </c>
      <c r="I88">
        <v>0</v>
      </c>
      <c r="J88">
        <v>8515</v>
      </c>
      <c r="K88">
        <v>0</v>
      </c>
      <c r="L88">
        <v>22598.400000000001</v>
      </c>
      <c r="M88">
        <v>8515</v>
      </c>
      <c r="N88">
        <v>17795</v>
      </c>
    </row>
    <row r="89" spans="3:14" x14ac:dyDescent="0.35">
      <c r="C89">
        <v>0</v>
      </c>
      <c r="D89">
        <v>45911.6</v>
      </c>
      <c r="E89">
        <v>49415.5</v>
      </c>
      <c r="F89">
        <v>45475.600000000006</v>
      </c>
      <c r="G89">
        <v>0</v>
      </c>
      <c r="H89">
        <v>0</v>
      </c>
      <c r="I89">
        <v>21600</v>
      </c>
      <c r="J89">
        <v>0</v>
      </c>
      <c r="K89">
        <v>24311.599999999999</v>
      </c>
      <c r="L89">
        <v>45320.88</v>
      </c>
      <c r="M89">
        <v>23081.119999999999</v>
      </c>
      <c r="N89">
        <v>0</v>
      </c>
    </row>
    <row r="90" spans="3:14" x14ac:dyDescent="0.35">
      <c r="C90">
        <v>0</v>
      </c>
      <c r="D90">
        <v>263478</v>
      </c>
      <c r="E90">
        <v>23957</v>
      </c>
      <c r="F90">
        <v>307712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3:14" x14ac:dyDescent="0.35">
      <c r="C91">
        <v>20141.699999999997</v>
      </c>
      <c r="D91">
        <v>20144.89</v>
      </c>
      <c r="E91">
        <v>20053.939999999999</v>
      </c>
      <c r="F91">
        <v>0</v>
      </c>
      <c r="G91">
        <v>20171.64</v>
      </c>
      <c r="H91">
        <v>20543.66</v>
      </c>
      <c r="I91">
        <v>0</v>
      </c>
      <c r="J91">
        <v>0</v>
      </c>
      <c r="K91">
        <v>20630.57</v>
      </c>
      <c r="L91">
        <v>41173.160000000003</v>
      </c>
      <c r="M91">
        <v>0</v>
      </c>
      <c r="N91">
        <v>0</v>
      </c>
    </row>
    <row r="92" spans="3:14" x14ac:dyDescent="0.35">
      <c r="C92">
        <v>178740</v>
      </c>
      <c r="D92">
        <v>25332</v>
      </c>
      <c r="E92">
        <v>0</v>
      </c>
      <c r="F92">
        <v>153408</v>
      </c>
      <c r="G92">
        <v>25067.64</v>
      </c>
      <c r="H92">
        <v>0</v>
      </c>
      <c r="I92">
        <v>73625.600000000006</v>
      </c>
      <c r="J92">
        <v>0</v>
      </c>
      <c r="K92">
        <v>48516.800000000003</v>
      </c>
      <c r="L92">
        <v>25108.799999999999</v>
      </c>
      <c r="M92">
        <v>0</v>
      </c>
      <c r="N92">
        <v>0</v>
      </c>
    </row>
    <row r="93" spans="3:14" x14ac:dyDescent="0.35">
      <c r="C93">
        <v>0</v>
      </c>
      <c r="D93">
        <v>122859.72</v>
      </c>
      <c r="E93">
        <v>74807.02</v>
      </c>
      <c r="F93">
        <v>24297.14</v>
      </c>
      <c r="G93">
        <v>0</v>
      </c>
      <c r="H93">
        <v>0</v>
      </c>
      <c r="I93">
        <v>24928.9</v>
      </c>
      <c r="J93">
        <v>24879.43</v>
      </c>
      <c r="K93">
        <v>24983.25</v>
      </c>
      <c r="L93">
        <v>0</v>
      </c>
      <c r="M93">
        <v>24725.200000000001</v>
      </c>
      <c r="N93">
        <v>49983.42</v>
      </c>
    </row>
    <row r="94" spans="3:14" x14ac:dyDescent="0.35">
      <c r="C94">
        <v>15548.58</v>
      </c>
      <c r="D94">
        <v>15548.58</v>
      </c>
      <c r="E94">
        <v>0</v>
      </c>
      <c r="F94">
        <v>15818.58</v>
      </c>
      <c r="G94">
        <v>0</v>
      </c>
      <c r="H94">
        <v>21865.19</v>
      </c>
      <c r="I94">
        <v>67</v>
      </c>
      <c r="J94">
        <v>21505.94</v>
      </c>
      <c r="K94">
        <v>0</v>
      </c>
      <c r="L94">
        <v>21505.94</v>
      </c>
      <c r="M94">
        <v>0</v>
      </c>
      <c r="N94">
        <v>48000</v>
      </c>
    </row>
    <row r="95" spans="3:14" x14ac:dyDescent="0.35">
      <c r="C95">
        <v>0</v>
      </c>
      <c r="D95">
        <v>52130</v>
      </c>
      <c r="E95">
        <v>26068.799999999999</v>
      </c>
      <c r="F95">
        <v>19084.8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3:14" x14ac:dyDescent="0.35">
      <c r="C96">
        <v>25568</v>
      </c>
      <c r="D96">
        <v>153408</v>
      </c>
      <c r="E96">
        <v>0</v>
      </c>
      <c r="F96">
        <v>281248</v>
      </c>
      <c r="G96">
        <v>25568</v>
      </c>
      <c r="H96">
        <v>76704</v>
      </c>
      <c r="I96">
        <v>0</v>
      </c>
      <c r="J96">
        <v>0</v>
      </c>
      <c r="K96">
        <v>0</v>
      </c>
      <c r="L96">
        <v>0</v>
      </c>
      <c r="M96">
        <v>25568</v>
      </c>
      <c r="N96">
        <v>51136</v>
      </c>
    </row>
    <row r="97" spans="3:14" x14ac:dyDescent="0.35">
      <c r="C97">
        <v>0</v>
      </c>
      <c r="D97">
        <v>0</v>
      </c>
      <c r="E97">
        <v>15147.349999999999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10924.22</v>
      </c>
      <c r="M97">
        <v>10246.94</v>
      </c>
      <c r="N97">
        <v>2174.1</v>
      </c>
    </row>
    <row r="98" spans="3:14" x14ac:dyDescent="0.35">
      <c r="C98">
        <v>43730.38</v>
      </c>
      <c r="D98">
        <v>0</v>
      </c>
      <c r="E98">
        <v>21865.19</v>
      </c>
      <c r="F98">
        <v>0</v>
      </c>
      <c r="G98">
        <v>0</v>
      </c>
      <c r="H98">
        <v>0</v>
      </c>
      <c r="I98">
        <v>21505.94</v>
      </c>
      <c r="J98">
        <v>5</v>
      </c>
      <c r="K98">
        <v>21505.94</v>
      </c>
      <c r="L98">
        <v>0</v>
      </c>
      <c r="M98">
        <v>0</v>
      </c>
      <c r="N98">
        <v>0</v>
      </c>
    </row>
    <row r="99" spans="3:14" x14ac:dyDescent="0.35">
      <c r="C99">
        <v>25031</v>
      </c>
      <c r="D99">
        <v>25108.799999999999</v>
      </c>
      <c r="E99">
        <v>25031</v>
      </c>
      <c r="F99">
        <v>25108.799999999999</v>
      </c>
      <c r="G99">
        <v>0</v>
      </c>
      <c r="H99">
        <v>0</v>
      </c>
      <c r="I99">
        <v>25152</v>
      </c>
      <c r="J99">
        <v>50802</v>
      </c>
      <c r="K99">
        <v>0</v>
      </c>
      <c r="L99">
        <v>0</v>
      </c>
      <c r="M99">
        <v>25060</v>
      </c>
      <c r="N99">
        <v>25290</v>
      </c>
    </row>
    <row r="100" spans="3:14" x14ac:dyDescent="0.35">
      <c r="C100">
        <v>0</v>
      </c>
      <c r="D100">
        <v>51131.8</v>
      </c>
      <c r="E100">
        <v>23185</v>
      </c>
      <c r="F100">
        <v>0</v>
      </c>
      <c r="G100">
        <v>0</v>
      </c>
      <c r="H100">
        <v>48455</v>
      </c>
      <c r="I100">
        <v>0</v>
      </c>
      <c r="J100">
        <v>26068.799999999999</v>
      </c>
      <c r="K100">
        <v>51177.599999999999</v>
      </c>
      <c r="L100">
        <v>0</v>
      </c>
      <c r="M100">
        <v>50676.800000000003</v>
      </c>
      <c r="N100">
        <v>0</v>
      </c>
    </row>
    <row r="101" spans="3:14" x14ac:dyDescent="0.35">
      <c r="C101">
        <v>0</v>
      </c>
      <c r="D101">
        <v>1851.5</v>
      </c>
      <c r="E101">
        <v>1463</v>
      </c>
      <c r="F101">
        <v>45585.46</v>
      </c>
      <c r="G101">
        <v>613</v>
      </c>
      <c r="H101">
        <v>204</v>
      </c>
      <c r="I101">
        <v>2149</v>
      </c>
      <c r="J101">
        <v>61601.79</v>
      </c>
      <c r="K101">
        <v>0</v>
      </c>
      <c r="L101">
        <v>539</v>
      </c>
      <c r="M101">
        <v>199</v>
      </c>
      <c r="N101">
        <v>14587.8</v>
      </c>
    </row>
    <row r="102" spans="3:14" x14ac:dyDescent="0.35">
      <c r="C102">
        <v>25303.95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25419.8</v>
      </c>
      <c r="N102">
        <v>0</v>
      </c>
    </row>
    <row r="103" spans="3:14" x14ac:dyDescent="0.35"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24381.43</v>
      </c>
      <c r="L103">
        <v>0</v>
      </c>
      <c r="M103">
        <v>0</v>
      </c>
      <c r="N103">
        <v>0</v>
      </c>
    </row>
    <row r="104" spans="3:14" x14ac:dyDescent="0.35">
      <c r="C104">
        <v>0</v>
      </c>
      <c r="D104">
        <v>0</v>
      </c>
      <c r="E104">
        <v>0</v>
      </c>
      <c r="F104">
        <v>0</v>
      </c>
      <c r="G104">
        <v>0</v>
      </c>
      <c r="H104">
        <v>155.04</v>
      </c>
      <c r="I104">
        <v>0</v>
      </c>
      <c r="J104">
        <v>163</v>
      </c>
      <c r="K104">
        <v>0</v>
      </c>
      <c r="L104">
        <v>0</v>
      </c>
      <c r="M104">
        <v>0</v>
      </c>
      <c r="N104">
        <v>0</v>
      </c>
    </row>
    <row r="105" spans="3:14" x14ac:dyDescent="0.35">
      <c r="C105">
        <v>0</v>
      </c>
      <c r="D105">
        <v>22598.400000000001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22555.599999999999</v>
      </c>
      <c r="M105">
        <v>0</v>
      </c>
      <c r="N105">
        <v>0</v>
      </c>
    </row>
    <row r="106" spans="3:14" x14ac:dyDescent="0.35"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1472.41</v>
      </c>
      <c r="L106">
        <v>0</v>
      </c>
      <c r="M106">
        <v>1056.6100000000001</v>
      </c>
      <c r="N106">
        <v>0</v>
      </c>
    </row>
    <row r="107" spans="3:14" x14ac:dyDescent="0.35">
      <c r="C107">
        <v>0</v>
      </c>
      <c r="D107">
        <v>76704</v>
      </c>
      <c r="E107">
        <v>0</v>
      </c>
      <c r="F107">
        <v>25142.400000000001</v>
      </c>
      <c r="G107">
        <v>0</v>
      </c>
      <c r="H107">
        <v>0</v>
      </c>
      <c r="I107">
        <v>0</v>
      </c>
      <c r="J107">
        <v>25199.66</v>
      </c>
      <c r="K107">
        <v>0</v>
      </c>
      <c r="L107">
        <v>0</v>
      </c>
      <c r="M107">
        <v>0</v>
      </c>
      <c r="N107">
        <v>0</v>
      </c>
    </row>
    <row r="108" spans="3:14" x14ac:dyDescent="0.35"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57254.400000000001</v>
      </c>
      <c r="J108">
        <v>19084.8</v>
      </c>
      <c r="K108">
        <v>19084.8</v>
      </c>
      <c r="L108">
        <v>19084.8</v>
      </c>
      <c r="M108">
        <v>0</v>
      </c>
      <c r="N108">
        <v>0</v>
      </c>
    </row>
    <row r="109" spans="3:14" x14ac:dyDescent="0.35">
      <c r="C109">
        <v>35.880000000000003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3:14" x14ac:dyDescent="0.35">
      <c r="C110">
        <v>23903.5</v>
      </c>
      <c r="D110">
        <v>13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24328.400000000001</v>
      </c>
      <c r="K110">
        <v>0</v>
      </c>
      <c r="L110">
        <v>0</v>
      </c>
      <c r="M110">
        <v>0</v>
      </c>
      <c r="N110">
        <v>23221.8</v>
      </c>
    </row>
    <row r="111" spans="3:14" x14ac:dyDescent="0.35">
      <c r="C111">
        <v>0</v>
      </c>
      <c r="D111">
        <v>0</v>
      </c>
      <c r="E111">
        <v>21865.19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3:14" x14ac:dyDescent="0.35">
      <c r="C112">
        <v>0</v>
      </c>
      <c r="D112">
        <v>0</v>
      </c>
      <c r="E112">
        <v>0</v>
      </c>
      <c r="F112">
        <v>0</v>
      </c>
      <c r="G112">
        <v>575.5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3:14" x14ac:dyDescent="0.35">
      <c r="C113">
        <v>0</v>
      </c>
      <c r="D113">
        <v>25108.799999999999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25108.799999999999</v>
      </c>
      <c r="L113">
        <v>0</v>
      </c>
      <c r="M113">
        <v>0</v>
      </c>
      <c r="N113">
        <v>0</v>
      </c>
    </row>
    <row r="114" spans="3:14" x14ac:dyDescent="0.35">
      <c r="C114">
        <f>SUM(C2:C113)</f>
        <v>127941632.72999999</v>
      </c>
      <c r="D114">
        <f t="shared" ref="D114:N114" si="0">SUM(D2:D113)</f>
        <v>88076074.990000054</v>
      </c>
      <c r="E114">
        <f t="shared" si="0"/>
        <v>108197048.87999998</v>
      </c>
      <c r="F114">
        <f t="shared" si="0"/>
        <v>115466908.89000002</v>
      </c>
      <c r="G114">
        <f t="shared" si="0"/>
        <v>111662916.28999998</v>
      </c>
      <c r="H114">
        <f t="shared" si="0"/>
        <v>114350309.00999999</v>
      </c>
      <c r="I114">
        <f t="shared" si="0"/>
        <v>129905457.56999995</v>
      </c>
      <c r="J114">
        <f t="shared" si="0"/>
        <v>106103179.65999998</v>
      </c>
      <c r="K114">
        <f t="shared" si="0"/>
        <v>128782357.78999996</v>
      </c>
      <c r="L114">
        <f t="shared" si="0"/>
        <v>132509096.69999994</v>
      </c>
      <c r="M114">
        <f t="shared" si="0"/>
        <v>118709152.21000004</v>
      </c>
      <c r="N114">
        <f t="shared" si="0"/>
        <v>104396540.78999999</v>
      </c>
    </row>
    <row r="115" spans="3:14" x14ac:dyDescent="0.35">
      <c r="C115">
        <f>+C114*0.01</f>
        <v>1279416.3273</v>
      </c>
      <c r="D115">
        <f t="shared" ref="D115:N115" si="1">+D114*0.01</f>
        <v>880760.74990000052</v>
      </c>
      <c r="E115">
        <f t="shared" si="1"/>
        <v>1081970.4887999999</v>
      </c>
      <c r="F115">
        <f t="shared" si="1"/>
        <v>1154669.0889000001</v>
      </c>
      <c r="G115">
        <f t="shared" si="1"/>
        <v>1116629.1628999999</v>
      </c>
      <c r="H115">
        <f t="shared" si="1"/>
        <v>1143503.0900999999</v>
      </c>
      <c r="I115">
        <f t="shared" si="1"/>
        <v>1299054.5756999995</v>
      </c>
      <c r="J115">
        <f t="shared" si="1"/>
        <v>1061031.7965999998</v>
      </c>
      <c r="K115">
        <f t="shared" si="1"/>
        <v>1287823.5778999997</v>
      </c>
      <c r="L115">
        <f t="shared" si="1"/>
        <v>1325090.9669999995</v>
      </c>
      <c r="M115">
        <f t="shared" si="1"/>
        <v>1187091.5221000004</v>
      </c>
      <c r="N115">
        <f t="shared" si="1"/>
        <v>1043965.4079</v>
      </c>
    </row>
    <row r="116" spans="3:14" x14ac:dyDescent="0.35">
      <c r="C116">
        <f>+C115*0.04</f>
        <v>51176.653092</v>
      </c>
      <c r="D116">
        <f t="shared" ref="D116:N116" si="2">+D115*0.04</f>
        <v>35230.429996000021</v>
      </c>
      <c r="E116">
        <f t="shared" si="2"/>
        <v>43278.819552000001</v>
      </c>
      <c r="F116">
        <f t="shared" si="2"/>
        <v>46186.763556000005</v>
      </c>
      <c r="G116">
        <f t="shared" si="2"/>
        <v>44665.166515999998</v>
      </c>
      <c r="H116">
        <f t="shared" si="2"/>
        <v>45740.123604</v>
      </c>
      <c r="I116">
        <f t="shared" si="2"/>
        <v>51962.183027999978</v>
      </c>
      <c r="J116">
        <f t="shared" si="2"/>
        <v>42441.271863999995</v>
      </c>
      <c r="K116">
        <f t="shared" si="2"/>
        <v>51512.943115999988</v>
      </c>
      <c r="L116">
        <f t="shared" si="2"/>
        <v>53003.638679999982</v>
      </c>
      <c r="M116">
        <f t="shared" si="2"/>
        <v>47483.660884000019</v>
      </c>
      <c r="N116">
        <f t="shared" si="2"/>
        <v>41758.616316</v>
      </c>
    </row>
    <row r="117" spans="3:14" x14ac:dyDescent="0.35">
      <c r="C117">
        <f>+C116*0.05</f>
        <v>2558.8326546000003</v>
      </c>
      <c r="D117">
        <f t="shared" ref="D117:N117" si="3">+D116*0.05</f>
        <v>1761.521499800001</v>
      </c>
      <c r="E117">
        <f t="shared" si="3"/>
        <v>2163.9409776000002</v>
      </c>
      <c r="F117">
        <f t="shared" si="3"/>
        <v>2309.3381778000003</v>
      </c>
      <c r="G117">
        <f t="shared" si="3"/>
        <v>2233.2583258</v>
      </c>
      <c r="H117">
        <f t="shared" si="3"/>
        <v>2287.0061802</v>
      </c>
      <c r="I117">
        <f t="shared" si="3"/>
        <v>2598.1091513999991</v>
      </c>
      <c r="J117">
        <f t="shared" si="3"/>
        <v>2122.0635932</v>
      </c>
      <c r="K117">
        <f t="shared" si="3"/>
        <v>2575.6471557999994</v>
      </c>
      <c r="L117">
        <f t="shared" si="3"/>
        <v>2650.1819339999993</v>
      </c>
      <c r="M117">
        <f t="shared" si="3"/>
        <v>2374.1830442000009</v>
      </c>
      <c r="N117">
        <f t="shared" si="3"/>
        <v>2087.9308157999999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2015</vt:lpstr>
      <vt:lpstr>2015 Editado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Vera Inostroza</dc:creator>
  <cp:lastModifiedBy>clauduarte r</cp:lastModifiedBy>
  <dcterms:created xsi:type="dcterms:W3CDTF">2020-04-01T11:22:34Z</dcterms:created>
  <dcterms:modified xsi:type="dcterms:W3CDTF">2020-11-06T17:44:56Z</dcterms:modified>
</cp:coreProperties>
</file>