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Power_bi_1_general\"/>
    </mc:Choice>
  </mc:AlternateContent>
  <xr:revisionPtr revIDLastSave="0" documentId="13_ncr:1_{E9FF34FB-8F4A-44C9-AF1E-99F0C66172A2}" xr6:coauthVersionLast="45" xr6:coauthVersionMax="45" xr10:uidLastSave="{00000000-0000-0000-0000-000000000000}"/>
  <bookViews>
    <workbookView xWindow="-110" yWindow="-110" windowWidth="19420" windowHeight="10420" firstSheet="1" activeTab="2" xr2:uid="{5940FA9D-E191-45CC-83B8-90C8F30AE565}"/>
  </bookViews>
  <sheets>
    <sheet name="Exportaciones_kg_consulta" sheetId="20" r:id="rId1"/>
    <sheet name="Exportaciones_kg_orig" sheetId="19" r:id="rId2"/>
    <sheet name="Exportaciones_FOB_consulta" sheetId="21" r:id="rId3"/>
    <sheet name="Exportaciones_FOB_orig" sheetId="8" r:id="rId4"/>
    <sheet name="Importaciones_CIF_USD" sheetId="17" r:id="rId5"/>
    <sheet name="Importaciones_Kg" sheetId="18" r:id="rId6"/>
    <sheet name="Exportaciones_Kg_FOB" sheetId="12" r:id="rId7"/>
    <sheet name="Fuente" sheetId="2" r:id="rId8"/>
  </sheets>
  <definedNames>
    <definedName name="DatosExternos_1" localSheetId="2" hidden="1">Exportaciones_FOB_consulta!$A$1:$F$3046</definedName>
    <definedName name="DatosExternos_1" localSheetId="0" hidden="1">Exportaciones_kg_consulta!$A$1:$F$3046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9" i="17" l="1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A663" i="17"/>
  <c r="A662" i="17"/>
  <c r="A661" i="17"/>
  <c r="A660" i="17"/>
  <c r="A658" i="17"/>
  <c r="A659" i="17"/>
  <c r="A657" i="17"/>
  <c r="A655" i="17"/>
  <c r="A656" i="17"/>
  <c r="A652" i="17"/>
  <c r="A653" i="17"/>
  <c r="A654" i="17"/>
  <c r="A651" i="17"/>
  <c r="A650" i="17"/>
  <c r="A649" i="17"/>
  <c r="A648" i="17"/>
  <c r="A647" i="17"/>
  <c r="A646" i="17"/>
  <c r="A645" i="17"/>
  <c r="A644" i="17"/>
  <c r="A642" i="17"/>
  <c r="A643" i="17"/>
  <c r="A641" i="17"/>
  <c r="A639" i="17"/>
  <c r="A640" i="17"/>
  <c r="A638" i="17"/>
  <c r="A637" i="17"/>
  <c r="A636" i="17"/>
  <c r="A635" i="17"/>
  <c r="A634" i="17"/>
  <c r="A632" i="17"/>
  <c r="A633" i="17"/>
  <c r="A630" i="17"/>
  <c r="A631" i="17"/>
  <c r="A629" i="17"/>
  <c r="A628" i="17"/>
  <c r="A625" i="17"/>
  <c r="A626" i="17"/>
  <c r="A627" i="17"/>
  <c r="A624" i="17"/>
  <c r="A622" i="17"/>
  <c r="A623" i="17"/>
  <c r="A620" i="17"/>
  <c r="A621" i="17"/>
  <c r="A618" i="17"/>
  <c r="A619" i="17"/>
  <c r="A616" i="17"/>
  <c r="A617" i="17"/>
  <c r="A614" i="17"/>
  <c r="A615" i="17"/>
  <c r="A612" i="17"/>
  <c r="A613" i="17"/>
  <c r="A610" i="17"/>
  <c r="A611" i="17"/>
  <c r="A609" i="17"/>
  <c r="A608" i="17"/>
  <c r="A605" i="17"/>
  <c r="A606" i="17"/>
  <c r="A607" i="17"/>
  <c r="A604" i="17"/>
  <c r="A602" i="17"/>
  <c r="A603" i="17"/>
  <c r="A600" i="17"/>
  <c r="A601" i="17"/>
  <c r="A598" i="17"/>
  <c r="A599" i="17"/>
  <c r="A596" i="17"/>
  <c r="A597" i="17"/>
  <c r="A594" i="17"/>
  <c r="A595" i="17"/>
  <c r="A592" i="17"/>
  <c r="A593" i="17"/>
  <c r="A591" i="17"/>
  <c r="A589" i="17"/>
  <c r="A590" i="17"/>
  <c r="A587" i="17"/>
  <c r="A588" i="17"/>
  <c r="A584" i="17"/>
  <c r="A585" i="17"/>
  <c r="A586" i="17"/>
  <c r="A580" i="17"/>
  <c r="A581" i="17"/>
  <c r="A582" i="17"/>
  <c r="A583" i="17"/>
  <c r="A579" i="17"/>
  <c r="A577" i="17"/>
  <c r="A578" i="17"/>
  <c r="A575" i="17"/>
  <c r="A576" i="17"/>
  <c r="A570" i="17"/>
  <c r="A571" i="17"/>
  <c r="A572" i="17"/>
  <c r="A573" i="17"/>
  <c r="A574" i="17"/>
  <c r="A567" i="17"/>
  <c r="A568" i="17"/>
  <c r="A569" i="17"/>
  <c r="A565" i="17"/>
  <c r="A566" i="17"/>
  <c r="A563" i="17"/>
  <c r="A564" i="17"/>
  <c r="A560" i="17"/>
  <c r="A561" i="17"/>
  <c r="A562" i="17"/>
  <c r="A557" i="17"/>
  <c r="A558" i="17"/>
  <c r="A559" i="17"/>
  <c r="A554" i="17"/>
  <c r="A555" i="17"/>
  <c r="A556" i="17"/>
  <c r="A552" i="17"/>
  <c r="A553" i="17"/>
  <c r="A551" i="17"/>
  <c r="A548" i="17"/>
  <c r="A549" i="17"/>
  <c r="A550" i="17"/>
  <c r="A542" i="17"/>
  <c r="A543" i="17"/>
  <c r="A544" i="17"/>
  <c r="A545" i="17"/>
  <c r="A546" i="17"/>
  <c r="A547" i="17"/>
  <c r="A540" i="17"/>
  <c r="A541" i="17"/>
  <c r="A537" i="17"/>
  <c r="A538" i="17"/>
  <c r="A539" i="17"/>
  <c r="A535" i="17"/>
  <c r="A536" i="17"/>
  <c r="A532" i="17"/>
  <c r="A533" i="17"/>
  <c r="A534" i="17"/>
  <c r="A529" i="17"/>
  <c r="A530" i="17"/>
  <c r="A531" i="17"/>
  <c r="A528" i="17"/>
  <c r="A524" i="17"/>
  <c r="A525" i="17"/>
  <c r="A526" i="17"/>
  <c r="A527" i="17"/>
  <c r="A521" i="17"/>
  <c r="A522" i="17"/>
  <c r="A523" i="17"/>
  <c r="A517" i="17"/>
  <c r="A518" i="17"/>
  <c r="A519" i="17"/>
  <c r="A520" i="17"/>
  <c r="A514" i="17"/>
  <c r="A515" i="17"/>
  <c r="A516" i="17"/>
  <c r="A513" i="17"/>
  <c r="A510" i="17"/>
  <c r="A511" i="17"/>
  <c r="A512" i="17"/>
  <c r="A506" i="17"/>
  <c r="A507" i="17"/>
  <c r="A508" i="17"/>
  <c r="A509" i="17"/>
  <c r="A503" i="17"/>
  <c r="A504" i="17"/>
  <c r="A505" i="17"/>
  <c r="A500" i="17"/>
  <c r="A501" i="17"/>
  <c r="A502" i="17"/>
  <c r="A496" i="17"/>
  <c r="A497" i="17"/>
  <c r="A498" i="17"/>
  <c r="A499" i="17"/>
  <c r="A492" i="17"/>
  <c r="A493" i="17"/>
  <c r="A494" i="17"/>
  <c r="A495" i="17"/>
  <c r="A489" i="17"/>
  <c r="A490" i="17"/>
  <c r="A491" i="17"/>
  <c r="A485" i="17"/>
  <c r="A486" i="17"/>
  <c r="A487" i="17"/>
  <c r="A488" i="17"/>
  <c r="A481" i="17"/>
  <c r="A482" i="17"/>
  <c r="A483" i="17"/>
  <c r="A484" i="17"/>
  <c r="A472" i="17"/>
  <c r="A473" i="17"/>
  <c r="A474" i="17"/>
  <c r="A475" i="17"/>
  <c r="A476" i="17"/>
  <c r="A477" i="17"/>
  <c r="A478" i="17"/>
  <c r="A479" i="17"/>
  <c r="A480" i="17"/>
  <c r="A467" i="17"/>
  <c r="A468" i="17"/>
  <c r="A469" i="17"/>
  <c r="A470" i="17"/>
  <c r="A471" i="17"/>
  <c r="A463" i="17"/>
  <c r="A464" i="17"/>
  <c r="A465" i="17"/>
  <c r="A466" i="17"/>
  <c r="A460" i="17"/>
  <c r="A461" i="17"/>
  <c r="A462" i="17"/>
  <c r="A454" i="17"/>
  <c r="A455" i="17"/>
  <c r="A456" i="17"/>
  <c r="A457" i="17"/>
  <c r="A458" i="17"/>
  <c r="A459" i="17"/>
  <c r="A448" i="17"/>
  <c r="A449" i="17"/>
  <c r="A450" i="17"/>
  <c r="A451" i="17"/>
  <c r="A452" i="17"/>
  <c r="A453" i="17"/>
  <c r="A442" i="17"/>
  <c r="A443" i="17"/>
  <c r="A444" i="17"/>
  <c r="A445" i="17"/>
  <c r="A446" i="17"/>
  <c r="A447" i="17"/>
  <c r="A439" i="17"/>
  <c r="A440" i="17"/>
  <c r="A441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204" i="17"/>
  <c r="Q205" i="17"/>
  <c r="Q206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55" i="17"/>
  <c r="Q56" i="17"/>
  <c r="Q57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3" i="17"/>
  <c r="A4" i="17"/>
  <c r="A5" i="17"/>
  <c r="A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2" i="17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40" i="12"/>
  <c r="I41" i="12"/>
  <c r="I43" i="12"/>
  <c r="I45" i="12"/>
  <c r="I46" i="12"/>
  <c r="I48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9" i="12"/>
  <c r="I81" i="12"/>
  <c r="I82" i="12"/>
  <c r="I86" i="12"/>
  <c r="I98" i="12"/>
  <c r="I101" i="12"/>
  <c r="I102" i="12"/>
  <c r="I104" i="12"/>
  <c r="I106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5" i="12"/>
  <c r="I126" i="12"/>
  <c r="I129" i="12"/>
  <c r="I130" i="12"/>
  <c r="I132" i="12"/>
  <c r="I133" i="12"/>
  <c r="I134" i="12"/>
  <c r="I136" i="12"/>
  <c r="I137" i="12"/>
  <c r="I138" i="12"/>
  <c r="I140" i="12"/>
  <c r="I141" i="12"/>
  <c r="I149" i="12"/>
  <c r="I150" i="12"/>
  <c r="I151" i="12"/>
  <c r="I153" i="12"/>
  <c r="I155" i="12"/>
  <c r="I156" i="12"/>
  <c r="I158" i="12"/>
  <c r="I159" i="12"/>
  <c r="I160" i="12"/>
  <c r="I161" i="12"/>
  <c r="I162" i="12"/>
  <c r="I169" i="12"/>
  <c r="I173" i="12"/>
  <c r="I174" i="12"/>
  <c r="I182" i="12"/>
  <c r="I183" i="12"/>
  <c r="I184" i="12"/>
  <c r="I185" i="12"/>
  <c r="I186" i="12"/>
  <c r="I187" i="12"/>
  <c r="I188" i="12"/>
  <c r="I189" i="12"/>
  <c r="I193" i="12"/>
  <c r="I194" i="12"/>
  <c r="I195" i="12"/>
  <c r="I197" i="12"/>
  <c r="I198" i="12"/>
  <c r="I206" i="12"/>
  <c r="I219" i="12"/>
  <c r="I221" i="12"/>
  <c r="I222" i="12"/>
  <c r="I229" i="12"/>
  <c r="I232" i="12"/>
  <c r="I242" i="12"/>
  <c r="I243" i="12"/>
  <c r="I244" i="12"/>
  <c r="I245" i="12"/>
  <c r="I246" i="12"/>
  <c r="I247" i="12"/>
  <c r="I248" i="12"/>
  <c r="I249" i="12"/>
  <c r="I251" i="12"/>
  <c r="I252" i="12"/>
  <c r="I253" i="12"/>
  <c r="I262" i="12"/>
  <c r="I266" i="12"/>
  <c r="I268" i="12"/>
  <c r="I269" i="12"/>
  <c r="I270" i="12"/>
  <c r="I271" i="12"/>
  <c r="I272" i="12"/>
  <c r="I273" i="12"/>
  <c r="I274" i="12"/>
  <c r="I275" i="12"/>
  <c r="I277" i="12"/>
  <c r="I278" i="12"/>
  <c r="I279" i="12"/>
  <c r="I280" i="12"/>
  <c r="I283" i="12"/>
  <c r="I288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4" i="12"/>
  <c r="I358" i="12"/>
  <c r="I362" i="12"/>
  <c r="I363" i="12"/>
  <c r="I364" i="12"/>
  <c r="I365" i="12"/>
  <c r="I366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92" i="12"/>
  <c r="I396" i="12"/>
  <c r="I398" i="12"/>
  <c r="I399" i="12"/>
  <c r="I401" i="12"/>
  <c r="I404" i="12"/>
  <c r="I405" i="12"/>
  <c r="I406" i="12"/>
  <c r="I407" i="12"/>
  <c r="I408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5" i="12"/>
  <c r="I428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7" i="12"/>
  <c r="I448" i="12"/>
  <c r="I449" i="12"/>
  <c r="I458" i="12"/>
  <c r="I459" i="12"/>
  <c r="I460" i="12"/>
  <c r="I461" i="12"/>
  <c r="I462" i="12"/>
  <c r="I463" i="12"/>
  <c r="I464" i="12"/>
  <c r="I465" i="12"/>
  <c r="I466" i="12"/>
  <c r="I467" i="12"/>
  <c r="I469" i="12"/>
  <c r="I470" i="12"/>
  <c r="I471" i="12"/>
  <c r="I472" i="12"/>
  <c r="I473" i="12"/>
  <c r="I474" i="12"/>
  <c r="I475" i="12"/>
  <c r="I477" i="12"/>
  <c r="I478" i="12"/>
  <c r="I480" i="12"/>
  <c r="I48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836A4-9843-41BC-9EC4-BCF98D122DE1}" keepAlive="1" name="Consulta - Exportacion_FOB_cultivos_anuales" description="Conexión a la consulta 'Exportacion_FOB_cultivos_anuales' en el libro." type="5" refreshedVersion="6" background="1" saveData="1">
    <dbPr connection="Provider=Microsoft.Mashup.OleDb.1;Data Source=$Workbook$;Location=Exportacion_FOB_cultivos_anuales;Extended Properties=&quot;&quot;" command="SELECT * FROM [Exportacion_FOB_cultivos_anuales]"/>
  </connection>
  <connection id="2" xr16:uid="{882F57CD-F282-4FBA-9B9C-90B895FA2023}" keepAlive="1" name="Consulta - Exportacion_kg_cultivos_anuales4" description="Conexión a la consulta 'Exportacion_kg_cultivos_anuales4' en el libro." type="5" refreshedVersion="6" background="1" saveData="1">
    <dbPr connection="Provider=Microsoft.Mashup.OleDb.1;Data Source=$Workbook$;Location=Exportacion_kg_cultivos_anuales4;Extended Properties=&quot;&quot;" command="SELECT * FROM [Exportacion_kg_cultivos_anuales4]"/>
  </connection>
</connections>
</file>

<file path=xl/sharedStrings.xml><?xml version="1.0" encoding="utf-8"?>
<sst xmlns="http://schemas.openxmlformats.org/spreadsheetml/2006/main" count="30658" uniqueCount="167">
  <si>
    <t>País</t>
  </si>
  <si>
    <t>Tipo de Producto</t>
  </si>
  <si>
    <t>Detalle</t>
  </si>
  <si>
    <t>Alemania</t>
  </si>
  <si>
    <t>Otros Alimentos</t>
  </si>
  <si>
    <t>Cereales</t>
  </si>
  <si>
    <t>Hortalizas y tubérculos</t>
  </si>
  <si>
    <t>Antillas Neerlandesas</t>
  </si>
  <si>
    <t>Arabia Saudita</t>
  </si>
  <si>
    <t>Argentina</t>
  </si>
  <si>
    <t>Australia</t>
  </si>
  <si>
    <t>Austria</t>
  </si>
  <si>
    <t>Bélgica</t>
  </si>
  <si>
    <t>Bolivia</t>
  </si>
  <si>
    <t>Bosnia y Herzegovina</t>
  </si>
  <si>
    <t>Brasil</t>
  </si>
  <si>
    <t>Bulgaria</t>
  </si>
  <si>
    <t>Canadá</t>
  </si>
  <si>
    <t>China</t>
  </si>
  <si>
    <t>Colombia</t>
  </si>
  <si>
    <t>Corea del Sur</t>
  </si>
  <si>
    <t>Costa de Marfil</t>
  </si>
  <si>
    <t>Costa Rica</t>
  </si>
  <si>
    <t>Cuba</t>
  </si>
  <si>
    <t>Dinamarca</t>
  </si>
  <si>
    <t>Ecuador</t>
  </si>
  <si>
    <t>El Salvador</t>
  </si>
  <si>
    <t>Emiratos Árabes Unidos</t>
  </si>
  <si>
    <t>Eslovenia</t>
  </si>
  <si>
    <t>España</t>
  </si>
  <si>
    <t>Estados Unidos de América</t>
  </si>
  <si>
    <t>Filipinas</t>
  </si>
  <si>
    <t>Finlandia</t>
  </si>
  <si>
    <t>Francia</t>
  </si>
  <si>
    <t>Guatemala</t>
  </si>
  <si>
    <t>Guyana</t>
  </si>
  <si>
    <t>Holanda</t>
  </si>
  <si>
    <t>Honduras</t>
  </si>
  <si>
    <t>Hong Kong (Región administrativa especial de China)</t>
  </si>
  <si>
    <t>Hungría</t>
  </si>
  <si>
    <t>India</t>
  </si>
  <si>
    <t>Irlanda</t>
  </si>
  <si>
    <t>Israel</t>
  </si>
  <si>
    <t>Italia</t>
  </si>
  <si>
    <t>Jamaica</t>
  </si>
  <si>
    <t>Japón</t>
  </si>
  <si>
    <t>Jordania</t>
  </si>
  <si>
    <t>Kuwait</t>
  </si>
  <si>
    <t>Letonia</t>
  </si>
  <si>
    <t>Malasia</t>
  </si>
  <si>
    <t>México</t>
  </si>
  <si>
    <t>Nicaragua</t>
  </si>
  <si>
    <t>Noruega</t>
  </si>
  <si>
    <t>Nueva Zelandia</t>
  </si>
  <si>
    <t>Pakistán</t>
  </si>
  <si>
    <t>Panamá</t>
  </si>
  <si>
    <t>Papua Nueva Guinea</t>
  </si>
  <si>
    <t>Paraguay</t>
  </si>
  <si>
    <t>Perú</t>
  </si>
  <si>
    <t>Polonia</t>
  </si>
  <si>
    <t>Portugal</t>
  </si>
  <si>
    <t>Puerto Rico</t>
  </si>
  <si>
    <t>Reino Unido</t>
  </si>
  <si>
    <t>República Checa</t>
  </si>
  <si>
    <t>República Dominicana</t>
  </si>
  <si>
    <t>Rumania</t>
  </si>
  <si>
    <t>Rusia</t>
  </si>
  <si>
    <t>Sudáfrica</t>
  </si>
  <si>
    <t>Suecia</t>
  </si>
  <si>
    <t>Suiza</t>
  </si>
  <si>
    <t>Tailandia</t>
  </si>
  <si>
    <t>Taiwán (Formosa)</t>
  </si>
  <si>
    <t>Territorio Británico en América</t>
  </si>
  <si>
    <t>Territorio Francés en América</t>
  </si>
  <si>
    <t>Trinidad y Tobago</t>
  </si>
  <si>
    <t>Turquía</t>
  </si>
  <si>
    <t>Uruguay</t>
  </si>
  <si>
    <t>Venezuela</t>
  </si>
  <si>
    <t>Vietnam</t>
  </si>
  <si>
    <t>Año</t>
  </si>
  <si>
    <t>Octubre</t>
  </si>
  <si>
    <t>Noviembre</t>
  </si>
  <si>
    <t>Diciembre</t>
  </si>
  <si>
    <t>Julio</t>
  </si>
  <si>
    <t>Agosto</t>
  </si>
  <si>
    <t>Septiembre</t>
  </si>
  <si>
    <t>Enero</t>
  </si>
  <si>
    <t>Febrero</t>
  </si>
  <si>
    <t>Marzo</t>
  </si>
  <si>
    <t>Abril</t>
  </si>
  <si>
    <t>Mayo</t>
  </si>
  <si>
    <t>Junio</t>
  </si>
  <si>
    <t>Unidad</t>
  </si>
  <si>
    <t>Servicio Nacional de Aduanas</t>
  </si>
  <si>
    <t>Total</t>
  </si>
  <si>
    <t>Cantidad (Kg)</t>
  </si>
  <si>
    <t>Mes</t>
  </si>
  <si>
    <t>País destino</t>
  </si>
  <si>
    <t>Tipo de producto</t>
  </si>
  <si>
    <t>FOB (USD)</t>
  </si>
  <si>
    <t>USD/Kg</t>
  </si>
  <si>
    <t>Código</t>
  </si>
  <si>
    <t>Pais</t>
  </si>
  <si>
    <t>Alimentos</t>
  </si>
  <si>
    <t>Frutas y frutos comestibles</t>
  </si>
  <si>
    <t>Resto alimentos</t>
  </si>
  <si>
    <t>Carne de ave</t>
  </si>
  <si>
    <t>Carne de bovino</t>
  </si>
  <si>
    <t>Maíz para consumo</t>
  </si>
  <si>
    <t>Belarus</t>
  </si>
  <si>
    <t>Cambodia</t>
  </si>
  <si>
    <t>Chipre</t>
  </si>
  <si>
    <t>Croacia</t>
  </si>
  <si>
    <t>Egipto</t>
  </si>
  <si>
    <t>Estonia</t>
  </si>
  <si>
    <t>Etiopía</t>
  </si>
  <si>
    <t>Grecia</t>
  </si>
  <si>
    <t>Haití</t>
  </si>
  <si>
    <t>Indonesia</t>
  </si>
  <si>
    <t>Irán</t>
  </si>
  <si>
    <t>Kenia</t>
  </si>
  <si>
    <t>Libano</t>
  </si>
  <si>
    <t>Lituania</t>
  </si>
  <si>
    <t>Luxemburgo</t>
  </si>
  <si>
    <t>Madagascar</t>
  </si>
  <si>
    <t>Marruecos</t>
  </si>
  <si>
    <t>Myanmar (ex Birmania)</t>
  </si>
  <si>
    <t>República de Serbia</t>
  </si>
  <si>
    <t>República Eslovaca</t>
  </si>
  <si>
    <t>Singapur</t>
  </si>
  <si>
    <t>Siria</t>
  </si>
  <si>
    <t>Sri Lanka</t>
  </si>
  <si>
    <t>Tunez</t>
  </si>
  <si>
    <t>Ucrania</t>
  </si>
  <si>
    <t>Uzbekistán</t>
  </si>
  <si>
    <t>Otros Países</t>
  </si>
  <si>
    <t>CIF USD</t>
  </si>
  <si>
    <t>Hulla</t>
  </si>
  <si>
    <t>Petroleo diésel</t>
  </si>
  <si>
    <t>Propano licuado</t>
  </si>
  <si>
    <t>Resto combustibles y lubricantes</t>
  </si>
  <si>
    <t>Otros</t>
  </si>
  <si>
    <t>Bangladesh</t>
  </si>
  <si>
    <t>Guinea Ecuatorial</t>
  </si>
  <si>
    <t>Gas natural licuado</t>
  </si>
  <si>
    <t>Islandia</t>
  </si>
  <si>
    <t>Macedonia</t>
  </si>
  <si>
    <t>Moldova</t>
  </si>
  <si>
    <t>Macao</t>
  </si>
  <si>
    <t>Libia</t>
  </si>
  <si>
    <t>Territorio Francés en África</t>
  </si>
  <si>
    <t>Gasolina vehículos terrestres</t>
  </si>
  <si>
    <t>Pétroleo crudo</t>
  </si>
  <si>
    <t>Tanzania</t>
  </si>
  <si>
    <t>Mónaco</t>
  </si>
  <si>
    <t>Ghana</t>
  </si>
  <si>
    <t>Mauricio</t>
  </si>
  <si>
    <t>Exportaciones Kg</t>
  </si>
  <si>
    <t>Exportaciones FOB</t>
  </si>
  <si>
    <t>Importanciones CIF</t>
  </si>
  <si>
    <t>Importanciones Kg</t>
  </si>
  <si>
    <t>Aún no está en Data Comercio</t>
  </si>
  <si>
    <t>DATA COMERCIO</t>
  </si>
  <si>
    <t>Estadísticas</t>
  </si>
  <si>
    <t>Fuente</t>
  </si>
  <si>
    <t>Link</t>
  </si>
  <si>
    <t>Exportaciones (USD FOB)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</si>
</sst>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19">
    <xf numFmtId="0" fontId="0" fillId="0" borderId="0" xfId="0"/>
    <xf numFmtId="0" fontId="0" fillId="3" borderId="5" xfId="0" applyFont="1" applyFill="1" applyBorder="1"/>
    <xf numFmtId="0" fontId="0" fillId="4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4" borderId="10" xfId="0" applyFont="1" applyFill="1" applyBorder="1"/>
    <xf numFmtId="0" fontId="0" fillId="3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0" fillId="0" borderId="0" xfId="0" applyBorder="1"/>
    <xf numFmtId="0" fontId="0" fillId="0" borderId="0" xfId="0" applyNumberFormat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9" xfId="0" applyFont="1" applyFill="1" applyBorder="1"/>
    <xf numFmtId="0" fontId="0" fillId="0" borderId="8" xfId="0" applyFont="1" applyFill="1" applyBorder="1"/>
    <xf numFmtId="41" fontId="0" fillId="0" borderId="0" xfId="2" applyFont="1"/>
    <xf numFmtId="41" fontId="0" fillId="0" borderId="0" xfId="0" applyNumberFormat="1"/>
  </cellXfs>
  <cellStyles count="3">
    <cellStyle name="Millares [0]" xfId="2" builtinId="6"/>
    <cellStyle name="Normal" xfId="0" builtinId="0"/>
    <cellStyle name="Normal 2" xfId="1" xr:uid="{6BF5D6A0-7DA2-4BBF-9127-6F6A4C4AB91E}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129E5C9-C8AF-4A22-BB1A-6B45FF5435C1}" autoFormatId="16" applyNumberFormats="0" applyBorderFormats="0" applyFontFormats="0" applyPatternFormats="0" applyAlignmentFormats="0" applyWidthHeightFormats="0">
  <queryTableRefresh nextId="7">
    <queryTableFields count="6"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Kg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8BABD9C-7CEC-4E07-94F2-53D8AB8A3D77}" autoFormatId="16" applyNumberFormats="0" applyBorderFormats="0" applyFontFormats="0" applyPatternFormats="0" applyAlignmentFormats="0" applyWidthHeightFormats="0">
  <queryTableRefresh nextId="7">
    <queryTableFields count="6"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(USD FOB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C9AFA9-F1EB-4647-83AB-9CFF3510826C}" name="Exportacion_kg_anuales_final" displayName="Exportacion_kg_anuales_final" ref="A1:F3046" tableType="queryTable" totalsRowShown="0">
  <autoFilter ref="A1:F3046" xr:uid="{590DB6B6-4A1E-4804-B18E-FA190ECD0B65}"/>
  <tableColumns count="6">
    <tableColumn id="1" xr3:uid="{0F33C4E3-FA45-4605-9D0B-7856E6EF3EB6}" uniqueName="1" name="País" queryTableFieldId="1" dataDxfId="4"/>
    <tableColumn id="2" xr3:uid="{DD484FC9-A6DE-4B85-B52A-27019D7AD5EC}" uniqueName="2" name="Tipo de Producto" queryTableFieldId="2" dataDxfId="3"/>
    <tableColumn id="3" xr3:uid="{EBCEAD44-472F-4887-982F-25330028A675}" uniqueName="3" name="Detalle" queryTableFieldId="3" dataDxfId="2"/>
    <tableColumn id="4" xr3:uid="{F3A8E0EC-564B-4239-BD4E-595AE4768341}" uniqueName="4" name="Año" queryTableFieldId="4"/>
    <tableColumn id="5" xr3:uid="{97C97105-9913-4D11-A281-B2714DC07F31}" uniqueName="5" name="Mes" queryTableFieldId="5" dataDxfId="1"/>
    <tableColumn id="6" xr3:uid="{1E2E53D6-94B1-4CFD-B5C9-6C8B105ED64D}" uniqueName="6" name="Exportaciones Kg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4F152-2D14-4193-9729-180A0C7431AD}" name="Exportacion_kg_anuales_orig" displayName="Exportacion_kg_anuales_orig" ref="A1:P275" totalsRowShown="0" headerRowDxfId="25" dataDxfId="24" headerRowBorderDxfId="22" tableBorderDxfId="23">
  <autoFilter ref="A1:P275" xr:uid="{27E2FAFF-38B7-47FF-9705-8008BA2055FD}"/>
  <tableColumns count="16">
    <tableColumn id="1" xr3:uid="{74D9E2C2-9762-4F91-A493-12646C66BAFC}" name="País" dataDxfId="21"/>
    <tableColumn id="2" xr3:uid="{2CD5F572-9D2C-42CD-A0DC-DD1D3E30624C}" name="Tipo de Producto" dataDxfId="20"/>
    <tableColumn id="3" xr3:uid="{CCD6D340-2188-478C-BA53-1A5057C13B26}" name="Detalle" dataDxfId="19"/>
    <tableColumn id="18" xr3:uid="{70631376-A9CC-4CE4-9073-85826176D83A}" name="Año" dataDxfId="6"/>
    <tableColumn id="4" xr3:uid="{B11666F8-6EBE-45A9-A315-5FCB15952A09}" name="Enero" dataDxfId="18"/>
    <tableColumn id="5" xr3:uid="{3DE80097-CF09-4160-BF81-2E2BDEEA11F0}" name="Febrero" dataDxfId="17"/>
    <tableColumn id="6" xr3:uid="{2C530033-146B-4E98-9752-CD6C9AD0907A}" name="Marzo" dataDxfId="16"/>
    <tableColumn id="7" xr3:uid="{B09053C3-1CC7-4B89-B7AA-9453C079E03B}" name="Abril" dataDxfId="15"/>
    <tableColumn id="8" xr3:uid="{CE0CA976-426F-4E88-8D35-52B27203BBC8}" name="Mayo" dataDxfId="14"/>
    <tableColumn id="9" xr3:uid="{7F6F5A1D-8507-43AB-BF43-5AC54454D235}" name="Junio" dataDxfId="13"/>
    <tableColumn id="10" xr3:uid="{2CF6E7D8-6424-42B2-A3DB-4EA91B4C47E9}" name="Julio" dataDxfId="12"/>
    <tableColumn id="11" xr3:uid="{60B5241E-862C-49B0-8520-E6F7BF665253}" name="Agosto" dataDxfId="11"/>
    <tableColumn id="12" xr3:uid="{E4B5A7F1-F20A-49FA-B993-4B6EA14D5B0C}" name="Septiembre" dataDxfId="10"/>
    <tableColumn id="13" xr3:uid="{94FA9417-E602-4232-B98C-1CACA43B8D36}" name="Octubre" dataDxfId="9"/>
    <tableColumn id="14" xr3:uid="{1FCBE8D5-1489-4E0C-B638-2610B3E9A129}" name="Noviembre" dataDxfId="8"/>
    <tableColumn id="15" xr3:uid="{DF8D7561-33C5-4FDE-9FF1-136F266DAB9B}" name="Diciembre" dataDxfId="7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0DB287-8FC2-4D62-AB6E-26091B852AC6}" name="Exportacion_FOB_anuales_consulta" displayName="Exportacion_FOB_anuales_consulta" ref="A1:F3046" tableType="queryTable" totalsRowShown="0">
  <autoFilter ref="A1:F3046" xr:uid="{B8BE6342-8732-4E77-A10D-14291A90F8E9}"/>
  <tableColumns count="6">
    <tableColumn id="1" xr3:uid="{519A486A-0D9B-4A63-B008-898F5FC86130}" uniqueName="1" name="País" queryTableFieldId="1"/>
    <tableColumn id="2" xr3:uid="{784507F3-D8A3-45D2-935A-F999EB61DF07}" uniqueName="2" name="Tipo de Producto" queryTableFieldId="2"/>
    <tableColumn id="3" xr3:uid="{038D41E7-968F-43C8-9F0A-D50A5E17A934}" uniqueName="3" name="Detalle" queryTableFieldId="3"/>
    <tableColumn id="4" xr3:uid="{A930E9D0-0FDA-4B6C-92EE-097495A496B2}" uniqueName="4" name="Año" queryTableFieldId="4"/>
    <tableColumn id="5" xr3:uid="{FBE88249-9BFD-45E3-83CA-CC9BDF07E918}" uniqueName="5" name="Mes" queryTableFieldId="5" dataDxfId="0"/>
    <tableColumn id="6" xr3:uid="{FCFE4D18-6FA0-4074-8EFC-F64E63E374D9}" uniqueName="6" name="Exportaciones (USD FOB)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664FF-EB6E-43E9-BA5B-968026A26452}" name="Exportacion_FOB_cultivos_anuales" displayName="Exportacion_FOB_cultivos_anuales" ref="A1:P275" totalsRowShown="0" headerRowDxfId="47" dataDxfId="45" headerRowBorderDxfId="46" tableBorderDxfId="44">
  <tableColumns count="16">
    <tableColumn id="1" xr3:uid="{7ABF94C0-81EA-4B15-B83A-B3CF25E4637C}" name="País" dataDxfId="43"/>
    <tableColumn id="2" xr3:uid="{ADC9C22D-FB01-485A-BCFA-7EDD420D2837}" name="Tipo de Producto" dataDxfId="42"/>
    <tableColumn id="3" xr3:uid="{6865A379-AA41-466C-84D5-0C01DF9609D3}" name="Detalle" dataDxfId="41"/>
    <tableColumn id="19" xr3:uid="{871392EC-2998-4EB7-A415-0D1257216F8C}" name="Año" dataDxfId="5"/>
    <tableColumn id="4" xr3:uid="{ABAE51EB-8BC1-4240-87B5-798CA7C04576}" name="Enero" dataDxfId="40"/>
    <tableColumn id="5" xr3:uid="{B79E6CF5-D802-4CA2-93E4-833EC50383C2}" name="Febrero" dataDxfId="39"/>
    <tableColumn id="6" xr3:uid="{8951817A-0CC3-4EE8-9BE5-4445A1C37D42}" name="Marzo" dataDxfId="38"/>
    <tableColumn id="7" xr3:uid="{66DD82A4-1DAB-48EF-A629-72949B7BAD53}" name="Abril" dataDxfId="37"/>
    <tableColumn id="8" xr3:uid="{CEBD2EF9-903E-42AB-8927-447345AB5CAA}" name="Mayo" dataDxfId="36"/>
    <tableColumn id="9" xr3:uid="{41A8E188-538E-4E92-8445-E57CA580024B}" name="Junio" dataDxfId="35"/>
    <tableColumn id="10" xr3:uid="{8834A3EE-0F90-4317-AABA-C01F91579DC5}" name="Julio" dataDxfId="34"/>
    <tableColumn id="11" xr3:uid="{C7784CFA-E542-4AAE-89CC-4C3BD0B2F1D6}" name="Agosto" dataDxfId="33"/>
    <tableColumn id="12" xr3:uid="{1AF94933-6A65-4F94-9930-EDA6754AB0BC}" name="Septiembre" dataDxfId="32"/>
    <tableColumn id="13" xr3:uid="{59CB91BD-0C22-49DE-A347-9F9F45E2BCD1}" name="Octubre" dataDxfId="31"/>
    <tableColumn id="14" xr3:uid="{C7F04EB4-D9D7-4081-8677-E4B0F6CB05AB}" name="Noviembre" dataDxfId="30"/>
    <tableColumn id="15" xr3:uid="{AF8F6F94-EC31-4EFD-B90B-78917F1A6E5B}" name="Diciembre" dataDxf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46EACE-1074-45FD-BB4D-3F729DAFFAAE}" name="Importaciones_CIF_anuales" displayName="Importaciones_CIF_anuales" ref="A1:S663" totalsRowShown="0">
  <autoFilter ref="A1:S663" xr:uid="{014267CC-7E9F-4FC9-A94A-468DBA398594}">
    <filterColumn colId="3">
      <filters>
        <filter val="Frutas y frutos comestibles"/>
      </filters>
    </filterColumn>
  </autoFilter>
  <tableColumns count="19">
    <tableColumn id="1" xr3:uid="{BB28E060-57A8-43CD-A15C-EE559B72598A}" name="Código" dataDxfId="28">
      <calculatedColumnFormula>+_xlfn.CONCAT(Importaciones_CIF_anuales[[#This Row],[Pais]],Importaciones_CIF_anuales[[#This Row],[Detalle]],Importaciones_CIF_anuales[[#This Row],[Año]])</calculatedColumnFormula>
    </tableColumn>
    <tableColumn id="2" xr3:uid="{8E9296A7-26DC-4257-9C2C-285F923ECCD3}" name="Pais"/>
    <tableColumn id="3" xr3:uid="{1B67B90F-D7ED-4A55-B03A-E808A389FC8A}" name="Tipo de Producto"/>
    <tableColumn id="4" xr3:uid="{EEEC9E09-4C76-4D0B-B401-EB80A7D687A7}" name="Detalle"/>
    <tableColumn id="5" xr3:uid="{9737017B-6A5E-481E-AF6B-4FD27FDDD798}" name="Enero"/>
    <tableColumn id="6" xr3:uid="{7ECEE4DE-5B4F-42EC-8C54-90590263033B}" name="Febrero"/>
    <tableColumn id="7" xr3:uid="{A500A4FA-0766-451E-8206-44EFD285A52C}" name="Marzo"/>
    <tableColumn id="8" xr3:uid="{753D7BF0-9DED-4AC8-B3D2-A4153FDAC8C1}" name="Abril"/>
    <tableColumn id="9" xr3:uid="{33B68928-567B-4DEA-93E9-6A26611DB957}" name="Mayo"/>
    <tableColumn id="10" xr3:uid="{E40BAF09-BC3E-4661-B39C-FF9B0A639AA8}" name="Junio"/>
    <tableColumn id="11" xr3:uid="{C4B45EF5-A1A3-4CDE-A3F5-3895DDA68BC7}" name="Julio"/>
    <tableColumn id="12" xr3:uid="{87CA14C4-33CE-4AEA-BB0E-77A964AD01E6}" name="Agosto"/>
    <tableColumn id="13" xr3:uid="{4E7000F4-88BF-4D60-A68A-4E39DC1E50EF}" name="Septiembre"/>
    <tableColumn id="14" xr3:uid="{C900D800-0432-46DA-8E19-45B0E40A31A2}" name="Octubre"/>
    <tableColumn id="15" xr3:uid="{36D277F7-8F61-43B1-A321-ABA55D2F8448}" name="Noviembre"/>
    <tableColumn id="16" xr3:uid="{286F4063-EF83-4EAC-A672-23CD05BFA76A}" name="Diciembre"/>
    <tableColumn id="17" xr3:uid="{3B57F6D1-5D6A-4806-B512-A53692E26789}" name="Total"/>
    <tableColumn id="18" xr3:uid="{0ACF438F-1719-4EF6-9EE3-2DA22970238A}" name="Año"/>
    <tableColumn id="19" xr3:uid="{0D9F39E5-0E93-43AB-B16C-38F0134A6C07}" name="Unidad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BFBAC-20CC-4362-9DA0-795A941B9EE0}" name="Cruce_Kg_FOB_cult_anuales" displayName="Cruce_Kg_FOB_cult_anuales" ref="B1:I481" totalsRowShown="0">
  <autoFilter ref="B1:I481" xr:uid="{CE6E3E4C-D3E5-4FB8-A7C4-D227A644AC09}"/>
  <tableColumns count="8">
    <tableColumn id="1" xr3:uid="{EBDC8282-B95E-4C97-BBA1-F3F5FEF0991D}" name="País destino"/>
    <tableColumn id="2" xr3:uid="{B631ED26-9BFD-4DC5-AF0A-528D588123DB}" name="Tipo de producto"/>
    <tableColumn id="3" xr3:uid="{21369F54-41F5-4D74-AEF5-917BCCFB0BFB}" name="Detalle"/>
    <tableColumn id="4" xr3:uid="{86CBB92D-D055-49D7-8608-27B44FC3A2E0}" name="Año"/>
    <tableColumn id="5" xr3:uid="{07A2AF39-A493-4B58-94AD-037E7D657CC2}" name="Mes"/>
    <tableColumn id="6" xr3:uid="{A9855EF6-BE78-4566-BEB6-E81DDF8BF31E}" name="Cantidad (Kg)" dataDxfId="27"/>
    <tableColumn id="7" xr3:uid="{B8921426-1B9C-4A7E-94F4-3B1A5CCE0415}" name="FOB (USD)"/>
    <tableColumn id="8" xr3:uid="{7AFEAC76-CEA3-4DB6-9DF7-AE1AB7D7DD2B}" name="USD/Kg" dataDxfId="26">
      <calculatedColumnFormula>+Cruce_Kg_FOB_cult_anuales[[#This Row],[FOB (USD)]]/Cruce_Kg_FOB_cult_anuales[[#This Row],[Cantidad (Kg)]]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89B940-2058-4BA4-8963-2DFDBDD4A46F}" name="Fuentes" displayName="Fuentes" ref="B4:D8" totalsRowShown="0">
  <autoFilter ref="B4:D8" xr:uid="{C831F35B-C113-4111-9A57-867D8255C90E}"/>
  <tableColumns count="3">
    <tableColumn id="1" xr3:uid="{A9093274-922A-4FCD-872D-999E7629681A}" name="Estadísticas"/>
    <tableColumn id="2" xr3:uid="{3A79542D-DF17-4CFF-B998-1603CD842444}" name="Fuente"/>
    <tableColumn id="3" xr3:uid="{5F844266-3BA9-4A86-BBFE-7FE0741584CB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28E7-6A2E-4557-87D7-4120CB12BD57}">
  <dimension ref="A1:F3046"/>
  <sheetViews>
    <sheetView workbookViewId="0">
      <selection sqref="A1:F3046"/>
    </sheetView>
  </sheetViews>
  <sheetFormatPr baseColWidth="10" defaultRowHeight="14.5" x14ac:dyDescent="0.35"/>
  <cols>
    <col min="1" max="1" width="44.81640625" bestFit="1" customWidth="1"/>
    <col min="2" max="2" width="17.453125" bestFit="1" customWidth="1"/>
    <col min="3" max="3" width="19.81640625" bestFit="1" customWidth="1"/>
    <col min="4" max="4" width="6.453125" bestFit="1" customWidth="1"/>
    <col min="5" max="5" width="10.36328125" bestFit="1" customWidth="1"/>
    <col min="6" max="6" width="17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79</v>
      </c>
      <c r="E1" t="s">
        <v>96</v>
      </c>
      <c r="F1" t="s">
        <v>157</v>
      </c>
    </row>
    <row r="2" spans="1:6" x14ac:dyDescent="0.35">
      <c r="A2" s="10" t="s">
        <v>3</v>
      </c>
      <c r="B2" s="10" t="s">
        <v>4</v>
      </c>
      <c r="C2" s="10" t="s">
        <v>5</v>
      </c>
      <c r="D2">
        <v>2020</v>
      </c>
      <c r="E2" s="10" t="s">
        <v>86</v>
      </c>
      <c r="F2">
        <v>29.35</v>
      </c>
    </row>
    <row r="3" spans="1:6" x14ac:dyDescent="0.35">
      <c r="A3" s="10" t="s">
        <v>3</v>
      </c>
      <c r="B3" s="10" t="s">
        <v>4</v>
      </c>
      <c r="C3" s="10" t="s">
        <v>5</v>
      </c>
      <c r="D3">
        <v>2020</v>
      </c>
      <c r="E3" s="10" t="s">
        <v>87</v>
      </c>
      <c r="F3">
        <v>82.3</v>
      </c>
    </row>
    <row r="4" spans="1:6" x14ac:dyDescent="0.35">
      <c r="A4" s="10" t="s">
        <v>3</v>
      </c>
      <c r="B4" s="10" t="s">
        <v>4</v>
      </c>
      <c r="C4" s="10" t="s">
        <v>5</v>
      </c>
      <c r="D4">
        <v>2020</v>
      </c>
      <c r="E4" s="10" t="s">
        <v>88</v>
      </c>
      <c r="F4">
        <v>0</v>
      </c>
    </row>
    <row r="5" spans="1:6" x14ac:dyDescent="0.35">
      <c r="A5" s="10" t="s">
        <v>3</v>
      </c>
      <c r="B5" s="10" t="s">
        <v>4</v>
      </c>
      <c r="C5" s="10" t="s">
        <v>5</v>
      </c>
      <c r="D5">
        <v>2020</v>
      </c>
      <c r="E5" s="10" t="s">
        <v>89</v>
      </c>
      <c r="F5">
        <v>2.1</v>
      </c>
    </row>
    <row r="6" spans="1:6" x14ac:dyDescent="0.35">
      <c r="A6" s="10" t="s">
        <v>3</v>
      </c>
      <c r="B6" s="10" t="s">
        <v>4</v>
      </c>
      <c r="C6" s="10" t="s">
        <v>5</v>
      </c>
      <c r="D6">
        <v>2020</v>
      </c>
      <c r="E6" s="10" t="s">
        <v>90</v>
      </c>
      <c r="F6">
        <v>704</v>
      </c>
    </row>
    <row r="7" spans="1:6" x14ac:dyDescent="0.35">
      <c r="A7" s="10" t="s">
        <v>3</v>
      </c>
      <c r="B7" s="10" t="s">
        <v>4</v>
      </c>
      <c r="C7" s="10" t="s">
        <v>5</v>
      </c>
      <c r="D7">
        <v>2020</v>
      </c>
      <c r="E7" s="10" t="s">
        <v>91</v>
      </c>
      <c r="F7">
        <v>0</v>
      </c>
    </row>
    <row r="8" spans="1:6" x14ac:dyDescent="0.35">
      <c r="A8" s="10" t="s">
        <v>3</v>
      </c>
      <c r="B8" s="10" t="s">
        <v>4</v>
      </c>
      <c r="C8" s="10" t="s">
        <v>5</v>
      </c>
      <c r="D8">
        <v>2020</v>
      </c>
      <c r="E8" s="10" t="s">
        <v>83</v>
      </c>
      <c r="F8">
        <v>0</v>
      </c>
    </row>
    <row r="9" spans="1:6" x14ac:dyDescent="0.35">
      <c r="A9" s="10" t="s">
        <v>3</v>
      </c>
      <c r="B9" s="10" t="s">
        <v>4</v>
      </c>
      <c r="C9" s="10" t="s">
        <v>5</v>
      </c>
      <c r="D9">
        <v>2020</v>
      </c>
      <c r="E9" s="10" t="s">
        <v>84</v>
      </c>
      <c r="F9">
        <v>0</v>
      </c>
    </row>
    <row r="10" spans="1:6" x14ac:dyDescent="0.35">
      <c r="A10" s="10" t="s">
        <v>3</v>
      </c>
      <c r="B10" s="10" t="s">
        <v>4</v>
      </c>
      <c r="C10" s="10" t="s">
        <v>5</v>
      </c>
      <c r="D10">
        <v>2020</v>
      </c>
      <c r="E10" s="10" t="s">
        <v>85</v>
      </c>
      <c r="F10">
        <v>0</v>
      </c>
    </row>
    <row r="11" spans="1:6" x14ac:dyDescent="0.35">
      <c r="A11" s="10" t="s">
        <v>7</v>
      </c>
      <c r="B11" s="10" t="s">
        <v>4</v>
      </c>
      <c r="C11" s="10" t="s">
        <v>5</v>
      </c>
      <c r="D11">
        <v>2020</v>
      </c>
      <c r="E11" s="10" t="s">
        <v>86</v>
      </c>
      <c r="F11">
        <v>0</v>
      </c>
    </row>
    <row r="12" spans="1:6" x14ac:dyDescent="0.35">
      <c r="A12" s="10" t="s">
        <v>7</v>
      </c>
      <c r="B12" s="10" t="s">
        <v>4</v>
      </c>
      <c r="C12" s="10" t="s">
        <v>5</v>
      </c>
      <c r="D12">
        <v>2020</v>
      </c>
      <c r="E12" s="10" t="s">
        <v>87</v>
      </c>
      <c r="F12">
        <v>0</v>
      </c>
    </row>
    <row r="13" spans="1:6" x14ac:dyDescent="0.35">
      <c r="A13" s="10" t="s">
        <v>7</v>
      </c>
      <c r="B13" s="10" t="s">
        <v>4</v>
      </c>
      <c r="C13" s="10" t="s">
        <v>5</v>
      </c>
      <c r="D13">
        <v>2020</v>
      </c>
      <c r="E13" s="10" t="s">
        <v>88</v>
      </c>
      <c r="F13">
        <v>76.680000000000007</v>
      </c>
    </row>
    <row r="14" spans="1:6" x14ac:dyDescent="0.35">
      <c r="A14" s="10" t="s">
        <v>7</v>
      </c>
      <c r="B14" s="10" t="s">
        <v>4</v>
      </c>
      <c r="C14" s="10" t="s">
        <v>5</v>
      </c>
      <c r="D14">
        <v>2020</v>
      </c>
      <c r="E14" s="10" t="s">
        <v>89</v>
      </c>
      <c r="F14">
        <v>0</v>
      </c>
    </row>
    <row r="15" spans="1:6" x14ac:dyDescent="0.35">
      <c r="A15" s="10" t="s">
        <v>7</v>
      </c>
      <c r="B15" s="10" t="s">
        <v>4</v>
      </c>
      <c r="C15" s="10" t="s">
        <v>5</v>
      </c>
      <c r="D15">
        <v>2020</v>
      </c>
      <c r="E15" s="10" t="s">
        <v>90</v>
      </c>
      <c r="F15">
        <v>0</v>
      </c>
    </row>
    <row r="16" spans="1:6" x14ac:dyDescent="0.35">
      <c r="A16" s="10" t="s">
        <v>7</v>
      </c>
      <c r="B16" s="10" t="s">
        <v>4</v>
      </c>
      <c r="C16" s="10" t="s">
        <v>5</v>
      </c>
      <c r="D16">
        <v>2020</v>
      </c>
      <c r="E16" s="10" t="s">
        <v>91</v>
      </c>
      <c r="F16">
        <v>0</v>
      </c>
    </row>
    <row r="17" spans="1:6" x14ac:dyDescent="0.35">
      <c r="A17" s="10" t="s">
        <v>7</v>
      </c>
      <c r="B17" s="10" t="s">
        <v>4</v>
      </c>
      <c r="C17" s="10" t="s">
        <v>5</v>
      </c>
      <c r="D17">
        <v>2020</v>
      </c>
      <c r="E17" s="10" t="s">
        <v>83</v>
      </c>
      <c r="F17">
        <v>0</v>
      </c>
    </row>
    <row r="18" spans="1:6" x14ac:dyDescent="0.35">
      <c r="A18" s="10" t="s">
        <v>7</v>
      </c>
      <c r="B18" s="10" t="s">
        <v>4</v>
      </c>
      <c r="C18" s="10" t="s">
        <v>5</v>
      </c>
      <c r="D18">
        <v>2020</v>
      </c>
      <c r="E18" s="10" t="s">
        <v>84</v>
      </c>
      <c r="F18">
        <v>153.36000000000001</v>
      </c>
    </row>
    <row r="19" spans="1:6" x14ac:dyDescent="0.35">
      <c r="A19" s="10" t="s">
        <v>7</v>
      </c>
      <c r="B19" s="10" t="s">
        <v>4</v>
      </c>
      <c r="C19" s="10" t="s">
        <v>5</v>
      </c>
      <c r="D19">
        <v>2020</v>
      </c>
      <c r="E19" s="10" t="s">
        <v>85</v>
      </c>
      <c r="F19">
        <v>0</v>
      </c>
    </row>
    <row r="20" spans="1:6" x14ac:dyDescent="0.35">
      <c r="A20" s="10" t="s">
        <v>9</v>
      </c>
      <c r="B20" s="10" t="s">
        <v>4</v>
      </c>
      <c r="C20" s="10" t="s">
        <v>5</v>
      </c>
      <c r="D20">
        <v>2020</v>
      </c>
      <c r="E20" s="10" t="s">
        <v>86</v>
      </c>
      <c r="F20">
        <v>80278.8</v>
      </c>
    </row>
    <row r="21" spans="1:6" x14ac:dyDescent="0.35">
      <c r="A21" s="10" t="s">
        <v>9</v>
      </c>
      <c r="B21" s="10" t="s">
        <v>4</v>
      </c>
      <c r="C21" s="10" t="s">
        <v>5</v>
      </c>
      <c r="D21">
        <v>2020</v>
      </c>
      <c r="E21" s="10" t="s">
        <v>87</v>
      </c>
      <c r="F21">
        <v>6007.86</v>
      </c>
    </row>
    <row r="22" spans="1:6" x14ac:dyDescent="0.35">
      <c r="A22" s="10" t="s">
        <v>9</v>
      </c>
      <c r="B22" s="10" t="s">
        <v>4</v>
      </c>
      <c r="C22" s="10" t="s">
        <v>5</v>
      </c>
      <c r="D22">
        <v>2020</v>
      </c>
      <c r="E22" s="10" t="s">
        <v>88</v>
      </c>
      <c r="F22">
        <v>17660.100000000002</v>
      </c>
    </row>
    <row r="23" spans="1:6" x14ac:dyDescent="0.35">
      <c r="A23" s="10" t="s">
        <v>9</v>
      </c>
      <c r="B23" s="10" t="s">
        <v>4</v>
      </c>
      <c r="C23" s="10" t="s">
        <v>5</v>
      </c>
      <c r="D23">
        <v>2020</v>
      </c>
      <c r="E23" s="10" t="s">
        <v>89</v>
      </c>
      <c r="F23">
        <v>0</v>
      </c>
    </row>
    <row r="24" spans="1:6" x14ac:dyDescent="0.35">
      <c r="A24" s="10" t="s">
        <v>9</v>
      </c>
      <c r="B24" s="10" t="s">
        <v>4</v>
      </c>
      <c r="C24" s="10" t="s">
        <v>5</v>
      </c>
      <c r="D24">
        <v>2020</v>
      </c>
      <c r="E24" s="10" t="s">
        <v>90</v>
      </c>
      <c r="F24">
        <v>27086</v>
      </c>
    </row>
    <row r="25" spans="1:6" x14ac:dyDescent="0.35">
      <c r="A25" s="10" t="s">
        <v>9</v>
      </c>
      <c r="B25" s="10" t="s">
        <v>4</v>
      </c>
      <c r="C25" s="10" t="s">
        <v>5</v>
      </c>
      <c r="D25">
        <v>2020</v>
      </c>
      <c r="E25" s="10" t="s">
        <v>91</v>
      </c>
      <c r="F25">
        <v>61831.96</v>
      </c>
    </row>
    <row r="26" spans="1:6" x14ac:dyDescent="0.35">
      <c r="A26" s="10" t="s">
        <v>9</v>
      </c>
      <c r="B26" s="10" t="s">
        <v>4</v>
      </c>
      <c r="C26" s="10" t="s">
        <v>5</v>
      </c>
      <c r="D26">
        <v>2020</v>
      </c>
      <c r="E26" s="10" t="s">
        <v>83</v>
      </c>
      <c r="F26">
        <v>117241.66</v>
      </c>
    </row>
    <row r="27" spans="1:6" x14ac:dyDescent="0.35">
      <c r="A27" s="10" t="s">
        <v>9</v>
      </c>
      <c r="B27" s="10" t="s">
        <v>4</v>
      </c>
      <c r="C27" s="10" t="s">
        <v>5</v>
      </c>
      <c r="D27">
        <v>2020</v>
      </c>
      <c r="E27" s="10" t="s">
        <v>84</v>
      </c>
      <c r="F27">
        <v>38313.599999999999</v>
      </c>
    </row>
    <row r="28" spans="1:6" x14ac:dyDescent="0.35">
      <c r="A28" s="10" t="s">
        <v>9</v>
      </c>
      <c r="B28" s="10" t="s">
        <v>4</v>
      </c>
      <c r="C28" s="10" t="s">
        <v>5</v>
      </c>
      <c r="D28">
        <v>2020</v>
      </c>
      <c r="E28" s="10" t="s">
        <v>85</v>
      </c>
      <c r="F28">
        <v>81819.8</v>
      </c>
    </row>
    <row r="29" spans="1:6" x14ac:dyDescent="0.35">
      <c r="A29" s="10" t="s">
        <v>10</v>
      </c>
      <c r="B29" s="10" t="s">
        <v>4</v>
      </c>
      <c r="C29" s="10" t="s">
        <v>5</v>
      </c>
      <c r="D29">
        <v>2020</v>
      </c>
      <c r="E29" s="10" t="s">
        <v>86</v>
      </c>
      <c r="F29">
        <v>0</v>
      </c>
    </row>
    <row r="30" spans="1:6" x14ac:dyDescent="0.35">
      <c r="A30" s="10" t="s">
        <v>10</v>
      </c>
      <c r="B30" s="10" t="s">
        <v>4</v>
      </c>
      <c r="C30" s="10" t="s">
        <v>5</v>
      </c>
      <c r="D30">
        <v>2020</v>
      </c>
      <c r="E30" s="10" t="s">
        <v>87</v>
      </c>
      <c r="F30">
        <v>0</v>
      </c>
    </row>
    <row r="31" spans="1:6" x14ac:dyDescent="0.35">
      <c r="A31" s="10" t="s">
        <v>10</v>
      </c>
      <c r="B31" s="10" t="s">
        <v>4</v>
      </c>
      <c r="C31" s="10" t="s">
        <v>5</v>
      </c>
      <c r="D31">
        <v>2020</v>
      </c>
      <c r="E31" s="10" t="s">
        <v>88</v>
      </c>
      <c r="F31">
        <v>1200</v>
      </c>
    </row>
    <row r="32" spans="1:6" x14ac:dyDescent="0.35">
      <c r="A32" s="10" t="s">
        <v>10</v>
      </c>
      <c r="B32" s="10" t="s">
        <v>4</v>
      </c>
      <c r="C32" s="10" t="s">
        <v>5</v>
      </c>
      <c r="D32">
        <v>2020</v>
      </c>
      <c r="E32" s="10" t="s">
        <v>89</v>
      </c>
      <c r="F32">
        <v>0</v>
      </c>
    </row>
    <row r="33" spans="1:6" x14ac:dyDescent="0.35">
      <c r="A33" s="10" t="s">
        <v>10</v>
      </c>
      <c r="B33" s="10" t="s">
        <v>4</v>
      </c>
      <c r="C33" s="10" t="s">
        <v>5</v>
      </c>
      <c r="D33">
        <v>2020</v>
      </c>
      <c r="E33" s="10" t="s">
        <v>90</v>
      </c>
      <c r="F33">
        <v>0</v>
      </c>
    </row>
    <row r="34" spans="1:6" x14ac:dyDescent="0.35">
      <c r="A34" s="10" t="s">
        <v>10</v>
      </c>
      <c r="B34" s="10" t="s">
        <v>4</v>
      </c>
      <c r="C34" s="10" t="s">
        <v>5</v>
      </c>
      <c r="D34">
        <v>2020</v>
      </c>
      <c r="E34" s="10" t="s">
        <v>91</v>
      </c>
      <c r="F34">
        <v>500</v>
      </c>
    </row>
    <row r="35" spans="1:6" x14ac:dyDescent="0.35">
      <c r="A35" s="10" t="s">
        <v>10</v>
      </c>
      <c r="B35" s="10" t="s">
        <v>4</v>
      </c>
      <c r="C35" s="10" t="s">
        <v>5</v>
      </c>
      <c r="D35">
        <v>2020</v>
      </c>
      <c r="E35" s="10" t="s">
        <v>83</v>
      </c>
      <c r="F35">
        <v>0</v>
      </c>
    </row>
    <row r="36" spans="1:6" x14ac:dyDescent="0.35">
      <c r="A36" s="10" t="s">
        <v>10</v>
      </c>
      <c r="B36" s="10" t="s">
        <v>4</v>
      </c>
      <c r="C36" s="10" t="s">
        <v>5</v>
      </c>
      <c r="D36">
        <v>2020</v>
      </c>
      <c r="E36" s="10" t="s">
        <v>84</v>
      </c>
      <c r="F36">
        <v>0</v>
      </c>
    </row>
    <row r="37" spans="1:6" x14ac:dyDescent="0.35">
      <c r="A37" s="10" t="s">
        <v>10</v>
      </c>
      <c r="B37" s="10" t="s">
        <v>4</v>
      </c>
      <c r="C37" s="10" t="s">
        <v>5</v>
      </c>
      <c r="D37">
        <v>2020</v>
      </c>
      <c r="E37" s="10" t="s">
        <v>85</v>
      </c>
      <c r="F37">
        <v>0</v>
      </c>
    </row>
    <row r="38" spans="1:6" x14ac:dyDescent="0.35">
      <c r="A38" s="10" t="s">
        <v>11</v>
      </c>
      <c r="B38" s="10" t="s">
        <v>4</v>
      </c>
      <c r="C38" s="10" t="s">
        <v>5</v>
      </c>
      <c r="D38">
        <v>2020</v>
      </c>
      <c r="E38" s="10" t="s">
        <v>86</v>
      </c>
      <c r="F38">
        <v>0</v>
      </c>
    </row>
    <row r="39" spans="1:6" x14ac:dyDescent="0.35">
      <c r="A39" s="10" t="s">
        <v>11</v>
      </c>
      <c r="B39" s="10" t="s">
        <v>4</v>
      </c>
      <c r="C39" s="10" t="s">
        <v>5</v>
      </c>
      <c r="D39">
        <v>2020</v>
      </c>
      <c r="E39" s="10" t="s">
        <v>87</v>
      </c>
      <c r="F39">
        <v>91.75</v>
      </c>
    </row>
    <row r="40" spans="1:6" x14ac:dyDescent="0.35">
      <c r="A40" s="10" t="s">
        <v>11</v>
      </c>
      <c r="B40" s="10" t="s">
        <v>4</v>
      </c>
      <c r="C40" s="10" t="s">
        <v>5</v>
      </c>
      <c r="D40">
        <v>2020</v>
      </c>
      <c r="E40" s="10" t="s">
        <v>88</v>
      </c>
      <c r="F40">
        <v>0</v>
      </c>
    </row>
    <row r="41" spans="1:6" x14ac:dyDescent="0.35">
      <c r="A41" s="10" t="s">
        <v>11</v>
      </c>
      <c r="B41" s="10" t="s">
        <v>4</v>
      </c>
      <c r="C41" s="10" t="s">
        <v>5</v>
      </c>
      <c r="D41">
        <v>2020</v>
      </c>
      <c r="E41" s="10" t="s">
        <v>89</v>
      </c>
      <c r="F41">
        <v>0</v>
      </c>
    </row>
    <row r="42" spans="1:6" x14ac:dyDescent="0.35">
      <c r="A42" s="10" t="s">
        <v>11</v>
      </c>
      <c r="B42" s="10" t="s">
        <v>4</v>
      </c>
      <c r="C42" s="10" t="s">
        <v>5</v>
      </c>
      <c r="D42">
        <v>2020</v>
      </c>
      <c r="E42" s="10" t="s">
        <v>90</v>
      </c>
      <c r="F42">
        <v>0</v>
      </c>
    </row>
    <row r="43" spans="1:6" x14ac:dyDescent="0.35">
      <c r="A43" s="10" t="s">
        <v>11</v>
      </c>
      <c r="B43" s="10" t="s">
        <v>4</v>
      </c>
      <c r="C43" s="10" t="s">
        <v>5</v>
      </c>
      <c r="D43">
        <v>2020</v>
      </c>
      <c r="E43" s="10" t="s">
        <v>91</v>
      </c>
      <c r="F43">
        <v>0</v>
      </c>
    </row>
    <row r="44" spans="1:6" x14ac:dyDescent="0.35">
      <c r="A44" s="10" t="s">
        <v>11</v>
      </c>
      <c r="B44" s="10" t="s">
        <v>4</v>
      </c>
      <c r="C44" s="10" t="s">
        <v>5</v>
      </c>
      <c r="D44">
        <v>2020</v>
      </c>
      <c r="E44" s="10" t="s">
        <v>83</v>
      </c>
      <c r="F44">
        <v>0</v>
      </c>
    </row>
    <row r="45" spans="1:6" x14ac:dyDescent="0.35">
      <c r="A45" s="10" t="s">
        <v>11</v>
      </c>
      <c r="B45" s="10" t="s">
        <v>4</v>
      </c>
      <c r="C45" s="10" t="s">
        <v>5</v>
      </c>
      <c r="D45">
        <v>2020</v>
      </c>
      <c r="E45" s="10" t="s">
        <v>84</v>
      </c>
      <c r="F45">
        <v>0</v>
      </c>
    </row>
    <row r="46" spans="1:6" x14ac:dyDescent="0.35">
      <c r="A46" s="10" t="s">
        <v>11</v>
      </c>
      <c r="B46" s="10" t="s">
        <v>4</v>
      </c>
      <c r="C46" s="10" t="s">
        <v>5</v>
      </c>
      <c r="D46">
        <v>2020</v>
      </c>
      <c r="E46" s="10" t="s">
        <v>85</v>
      </c>
      <c r="F46">
        <v>0</v>
      </c>
    </row>
    <row r="47" spans="1:6" x14ac:dyDescent="0.35">
      <c r="A47" s="10" t="s">
        <v>13</v>
      </c>
      <c r="B47" s="10" t="s">
        <v>4</v>
      </c>
      <c r="C47" s="10" t="s">
        <v>5</v>
      </c>
      <c r="D47">
        <v>2020</v>
      </c>
      <c r="E47" s="10" t="s">
        <v>86</v>
      </c>
      <c r="F47">
        <v>88877.88</v>
      </c>
    </row>
    <row r="48" spans="1:6" x14ac:dyDescent="0.35">
      <c r="A48" s="10" t="s">
        <v>13</v>
      </c>
      <c r="B48" s="10" t="s">
        <v>4</v>
      </c>
      <c r="C48" s="10" t="s">
        <v>5</v>
      </c>
      <c r="D48">
        <v>2020</v>
      </c>
      <c r="E48" s="10" t="s">
        <v>87</v>
      </c>
      <c r="F48">
        <v>86038.159999999989</v>
      </c>
    </row>
    <row r="49" spans="1:6" x14ac:dyDescent="0.35">
      <c r="A49" s="10" t="s">
        <v>13</v>
      </c>
      <c r="B49" s="10" t="s">
        <v>4</v>
      </c>
      <c r="C49" s="10" t="s">
        <v>5</v>
      </c>
      <c r="D49">
        <v>2020</v>
      </c>
      <c r="E49" s="10" t="s">
        <v>88</v>
      </c>
      <c r="F49">
        <v>19788</v>
      </c>
    </row>
    <row r="50" spans="1:6" x14ac:dyDescent="0.35">
      <c r="A50" s="10" t="s">
        <v>13</v>
      </c>
      <c r="B50" s="10" t="s">
        <v>4</v>
      </c>
      <c r="C50" s="10" t="s">
        <v>5</v>
      </c>
      <c r="D50">
        <v>2020</v>
      </c>
      <c r="E50" s="10" t="s">
        <v>89</v>
      </c>
      <c r="F50">
        <v>27901.4</v>
      </c>
    </row>
    <row r="51" spans="1:6" x14ac:dyDescent="0.35">
      <c r="A51" s="10" t="s">
        <v>13</v>
      </c>
      <c r="B51" s="10" t="s">
        <v>4</v>
      </c>
      <c r="C51" s="10" t="s">
        <v>5</v>
      </c>
      <c r="D51">
        <v>2020</v>
      </c>
      <c r="E51" s="10" t="s">
        <v>90</v>
      </c>
      <c r="F51">
        <v>69467.260000000009</v>
      </c>
    </row>
    <row r="52" spans="1:6" x14ac:dyDescent="0.35">
      <c r="A52" s="10" t="s">
        <v>13</v>
      </c>
      <c r="B52" s="10" t="s">
        <v>4</v>
      </c>
      <c r="C52" s="10" t="s">
        <v>5</v>
      </c>
      <c r="D52">
        <v>2020</v>
      </c>
      <c r="E52" s="10" t="s">
        <v>91</v>
      </c>
      <c r="F52">
        <v>163034.27000000002</v>
      </c>
    </row>
    <row r="53" spans="1:6" x14ac:dyDescent="0.35">
      <c r="A53" s="10" t="s">
        <v>13</v>
      </c>
      <c r="B53" s="10" t="s">
        <v>4</v>
      </c>
      <c r="C53" s="10" t="s">
        <v>5</v>
      </c>
      <c r="D53">
        <v>2020</v>
      </c>
      <c r="E53" s="10" t="s">
        <v>83</v>
      </c>
      <c r="F53">
        <v>62036.41</v>
      </c>
    </row>
    <row r="54" spans="1:6" x14ac:dyDescent="0.35">
      <c r="A54" s="10" t="s">
        <v>13</v>
      </c>
      <c r="B54" s="10" t="s">
        <v>4</v>
      </c>
      <c r="C54" s="10" t="s">
        <v>5</v>
      </c>
      <c r="D54">
        <v>2020</v>
      </c>
      <c r="E54" s="10" t="s">
        <v>84</v>
      </c>
      <c r="F54">
        <v>213035.58000000002</v>
      </c>
    </row>
    <row r="55" spans="1:6" x14ac:dyDescent="0.35">
      <c r="A55" s="10" t="s">
        <v>13</v>
      </c>
      <c r="B55" s="10" t="s">
        <v>4</v>
      </c>
      <c r="C55" s="10" t="s">
        <v>5</v>
      </c>
      <c r="D55">
        <v>2020</v>
      </c>
      <c r="E55" s="10" t="s">
        <v>85</v>
      </c>
      <c r="F55">
        <v>178836.12999999998</v>
      </c>
    </row>
    <row r="56" spans="1:6" x14ac:dyDescent="0.35">
      <c r="A56" s="10" t="s">
        <v>15</v>
      </c>
      <c r="B56" s="10" t="s">
        <v>4</v>
      </c>
      <c r="C56" s="10" t="s">
        <v>5</v>
      </c>
      <c r="D56">
        <v>2020</v>
      </c>
      <c r="E56" s="10" t="s">
        <v>86</v>
      </c>
      <c r="F56">
        <v>216</v>
      </c>
    </row>
    <row r="57" spans="1:6" x14ac:dyDescent="0.35">
      <c r="A57" s="10" t="s">
        <v>15</v>
      </c>
      <c r="B57" s="10" t="s">
        <v>4</v>
      </c>
      <c r="C57" s="10" t="s">
        <v>5</v>
      </c>
      <c r="D57">
        <v>2020</v>
      </c>
      <c r="E57" s="10" t="s">
        <v>87</v>
      </c>
      <c r="F57">
        <v>0</v>
      </c>
    </row>
    <row r="58" spans="1:6" x14ac:dyDescent="0.35">
      <c r="A58" s="10" t="s">
        <v>15</v>
      </c>
      <c r="B58" s="10" t="s">
        <v>4</v>
      </c>
      <c r="C58" s="10" t="s">
        <v>5</v>
      </c>
      <c r="D58">
        <v>2020</v>
      </c>
      <c r="E58" s="10" t="s">
        <v>88</v>
      </c>
      <c r="F58">
        <v>189</v>
      </c>
    </row>
    <row r="59" spans="1:6" x14ac:dyDescent="0.35">
      <c r="A59" s="10" t="s">
        <v>15</v>
      </c>
      <c r="B59" s="10" t="s">
        <v>4</v>
      </c>
      <c r="C59" s="10" t="s">
        <v>5</v>
      </c>
      <c r="D59">
        <v>2020</v>
      </c>
      <c r="E59" s="10" t="s">
        <v>89</v>
      </c>
      <c r="F59">
        <v>0</v>
      </c>
    </row>
    <row r="60" spans="1:6" x14ac:dyDescent="0.35">
      <c r="A60" s="10" t="s">
        <v>15</v>
      </c>
      <c r="B60" s="10" t="s">
        <v>4</v>
      </c>
      <c r="C60" s="10" t="s">
        <v>5</v>
      </c>
      <c r="D60">
        <v>2020</v>
      </c>
      <c r="E60" s="10" t="s">
        <v>90</v>
      </c>
      <c r="F60">
        <v>124</v>
      </c>
    </row>
    <row r="61" spans="1:6" x14ac:dyDescent="0.35">
      <c r="A61" s="10" t="s">
        <v>15</v>
      </c>
      <c r="B61" s="10" t="s">
        <v>4</v>
      </c>
      <c r="C61" s="10" t="s">
        <v>5</v>
      </c>
      <c r="D61">
        <v>2020</v>
      </c>
      <c r="E61" s="10" t="s">
        <v>91</v>
      </c>
      <c r="F61">
        <v>0</v>
      </c>
    </row>
    <row r="62" spans="1:6" x14ac:dyDescent="0.35">
      <c r="A62" s="10" t="s">
        <v>15</v>
      </c>
      <c r="B62" s="10" t="s">
        <v>4</v>
      </c>
      <c r="C62" s="10" t="s">
        <v>5</v>
      </c>
      <c r="D62">
        <v>2020</v>
      </c>
      <c r="E62" s="10" t="s">
        <v>83</v>
      </c>
      <c r="F62">
        <v>0</v>
      </c>
    </row>
    <row r="63" spans="1:6" x14ac:dyDescent="0.35">
      <c r="A63" s="10" t="s">
        <v>15</v>
      </c>
      <c r="B63" s="10" t="s">
        <v>4</v>
      </c>
      <c r="C63" s="10" t="s">
        <v>5</v>
      </c>
      <c r="D63">
        <v>2020</v>
      </c>
      <c r="E63" s="10" t="s">
        <v>84</v>
      </c>
      <c r="F63">
        <v>89.93</v>
      </c>
    </row>
    <row r="64" spans="1:6" x14ac:dyDescent="0.35">
      <c r="A64" s="10" t="s">
        <v>15</v>
      </c>
      <c r="B64" s="10" t="s">
        <v>4</v>
      </c>
      <c r="C64" s="10" t="s">
        <v>5</v>
      </c>
      <c r="D64">
        <v>2020</v>
      </c>
      <c r="E64" s="10" t="s">
        <v>85</v>
      </c>
      <c r="F64">
        <v>0</v>
      </c>
    </row>
    <row r="65" spans="1:6" x14ac:dyDescent="0.35">
      <c r="A65" s="10" t="s">
        <v>17</v>
      </c>
      <c r="B65" s="10" t="s">
        <v>4</v>
      </c>
      <c r="C65" s="10" t="s">
        <v>5</v>
      </c>
      <c r="D65">
        <v>2020</v>
      </c>
      <c r="E65" s="10" t="s">
        <v>86</v>
      </c>
      <c r="F65">
        <v>0</v>
      </c>
    </row>
    <row r="66" spans="1:6" x14ac:dyDescent="0.35">
      <c r="A66" s="10" t="s">
        <v>17</v>
      </c>
      <c r="B66" s="10" t="s">
        <v>4</v>
      </c>
      <c r="C66" s="10" t="s">
        <v>5</v>
      </c>
      <c r="D66">
        <v>2020</v>
      </c>
      <c r="E66" s="10" t="s">
        <v>87</v>
      </c>
      <c r="F66">
        <v>179.3</v>
      </c>
    </row>
    <row r="67" spans="1:6" x14ac:dyDescent="0.35">
      <c r="A67" s="10" t="s">
        <v>17</v>
      </c>
      <c r="B67" s="10" t="s">
        <v>4</v>
      </c>
      <c r="C67" s="10" t="s">
        <v>5</v>
      </c>
      <c r="D67">
        <v>2020</v>
      </c>
      <c r="E67" s="10" t="s">
        <v>88</v>
      </c>
      <c r="F67">
        <v>9902</v>
      </c>
    </row>
    <row r="68" spans="1:6" x14ac:dyDescent="0.35">
      <c r="A68" s="10" t="s">
        <v>17</v>
      </c>
      <c r="B68" s="10" t="s">
        <v>4</v>
      </c>
      <c r="C68" s="10" t="s">
        <v>5</v>
      </c>
      <c r="D68">
        <v>2020</v>
      </c>
      <c r="E68" s="10" t="s">
        <v>89</v>
      </c>
      <c r="F68">
        <v>0</v>
      </c>
    </row>
    <row r="69" spans="1:6" x14ac:dyDescent="0.35">
      <c r="A69" s="10" t="s">
        <v>17</v>
      </c>
      <c r="B69" s="10" t="s">
        <v>4</v>
      </c>
      <c r="C69" s="10" t="s">
        <v>5</v>
      </c>
      <c r="D69">
        <v>2020</v>
      </c>
      <c r="E69" s="10" t="s">
        <v>90</v>
      </c>
      <c r="F69">
        <v>293</v>
      </c>
    </row>
    <row r="70" spans="1:6" x14ac:dyDescent="0.35">
      <c r="A70" s="10" t="s">
        <v>17</v>
      </c>
      <c r="B70" s="10" t="s">
        <v>4</v>
      </c>
      <c r="C70" s="10" t="s">
        <v>5</v>
      </c>
      <c r="D70">
        <v>2020</v>
      </c>
      <c r="E70" s="10" t="s">
        <v>91</v>
      </c>
      <c r="F70">
        <v>503.69</v>
      </c>
    </row>
    <row r="71" spans="1:6" x14ac:dyDescent="0.35">
      <c r="A71" s="10" t="s">
        <v>17</v>
      </c>
      <c r="B71" s="10" t="s">
        <v>4</v>
      </c>
      <c r="C71" s="10" t="s">
        <v>5</v>
      </c>
      <c r="D71">
        <v>2020</v>
      </c>
      <c r="E71" s="10" t="s">
        <v>83</v>
      </c>
      <c r="F71">
        <v>0</v>
      </c>
    </row>
    <row r="72" spans="1:6" x14ac:dyDescent="0.35">
      <c r="A72" s="10" t="s">
        <v>17</v>
      </c>
      <c r="B72" s="10" t="s">
        <v>4</v>
      </c>
      <c r="C72" s="10" t="s">
        <v>5</v>
      </c>
      <c r="D72">
        <v>2020</v>
      </c>
      <c r="E72" s="10" t="s">
        <v>84</v>
      </c>
      <c r="F72">
        <v>0</v>
      </c>
    </row>
    <row r="73" spans="1:6" x14ac:dyDescent="0.35">
      <c r="A73" s="10" t="s">
        <v>17</v>
      </c>
      <c r="B73" s="10" t="s">
        <v>4</v>
      </c>
      <c r="C73" s="10" t="s">
        <v>5</v>
      </c>
      <c r="D73">
        <v>2020</v>
      </c>
      <c r="E73" s="10" t="s">
        <v>85</v>
      </c>
      <c r="F73">
        <v>0</v>
      </c>
    </row>
    <row r="74" spans="1:6" x14ac:dyDescent="0.35">
      <c r="A74" s="10" t="s">
        <v>18</v>
      </c>
      <c r="B74" s="10" t="s">
        <v>4</v>
      </c>
      <c r="C74" s="10" t="s">
        <v>5</v>
      </c>
      <c r="D74">
        <v>2020</v>
      </c>
      <c r="E74" s="10" t="s">
        <v>86</v>
      </c>
      <c r="F74">
        <v>229454</v>
      </c>
    </row>
    <row r="75" spans="1:6" x14ac:dyDescent="0.35">
      <c r="A75" s="10" t="s">
        <v>18</v>
      </c>
      <c r="B75" s="10" t="s">
        <v>4</v>
      </c>
      <c r="C75" s="10" t="s">
        <v>5</v>
      </c>
      <c r="D75">
        <v>2020</v>
      </c>
      <c r="E75" s="10" t="s">
        <v>87</v>
      </c>
      <c r="F75">
        <v>324448.40000000002</v>
      </c>
    </row>
    <row r="76" spans="1:6" x14ac:dyDescent="0.35">
      <c r="A76" s="10" t="s">
        <v>18</v>
      </c>
      <c r="B76" s="10" t="s">
        <v>4</v>
      </c>
      <c r="C76" s="10" t="s">
        <v>5</v>
      </c>
      <c r="D76">
        <v>2020</v>
      </c>
      <c r="E76" s="10" t="s">
        <v>88</v>
      </c>
      <c r="F76">
        <v>393220</v>
      </c>
    </row>
    <row r="77" spans="1:6" x14ac:dyDescent="0.35">
      <c r="A77" s="10" t="s">
        <v>18</v>
      </c>
      <c r="B77" s="10" t="s">
        <v>4</v>
      </c>
      <c r="C77" s="10" t="s">
        <v>5</v>
      </c>
      <c r="D77">
        <v>2020</v>
      </c>
      <c r="E77" s="10" t="s">
        <v>89</v>
      </c>
      <c r="F77">
        <v>721967</v>
      </c>
    </row>
    <row r="78" spans="1:6" x14ac:dyDescent="0.35">
      <c r="A78" s="10" t="s">
        <v>18</v>
      </c>
      <c r="B78" s="10" t="s">
        <v>4</v>
      </c>
      <c r="C78" s="10" t="s">
        <v>5</v>
      </c>
      <c r="D78">
        <v>2020</v>
      </c>
      <c r="E78" s="10" t="s">
        <v>90</v>
      </c>
      <c r="F78">
        <v>653846</v>
      </c>
    </row>
    <row r="79" spans="1:6" x14ac:dyDescent="0.35">
      <c r="A79" s="10" t="s">
        <v>18</v>
      </c>
      <c r="B79" s="10" t="s">
        <v>4</v>
      </c>
      <c r="C79" s="10" t="s">
        <v>5</v>
      </c>
      <c r="D79">
        <v>2020</v>
      </c>
      <c r="E79" s="10" t="s">
        <v>91</v>
      </c>
      <c r="F79">
        <v>993330</v>
      </c>
    </row>
    <row r="80" spans="1:6" x14ac:dyDescent="0.35">
      <c r="A80" s="10" t="s">
        <v>18</v>
      </c>
      <c r="B80" s="10" t="s">
        <v>4</v>
      </c>
      <c r="C80" s="10" t="s">
        <v>5</v>
      </c>
      <c r="D80">
        <v>2020</v>
      </c>
      <c r="E80" s="10" t="s">
        <v>83</v>
      </c>
      <c r="F80">
        <v>945525</v>
      </c>
    </row>
    <row r="81" spans="1:6" x14ac:dyDescent="0.35">
      <c r="A81" s="10" t="s">
        <v>18</v>
      </c>
      <c r="B81" s="10" t="s">
        <v>4</v>
      </c>
      <c r="C81" s="10" t="s">
        <v>5</v>
      </c>
      <c r="D81">
        <v>2020</v>
      </c>
      <c r="E81" s="10" t="s">
        <v>84</v>
      </c>
      <c r="F81">
        <v>552095</v>
      </c>
    </row>
    <row r="82" spans="1:6" x14ac:dyDescent="0.35">
      <c r="A82" s="10" t="s">
        <v>18</v>
      </c>
      <c r="B82" s="10" t="s">
        <v>4</v>
      </c>
      <c r="C82" s="10" t="s">
        <v>5</v>
      </c>
      <c r="D82">
        <v>2020</v>
      </c>
      <c r="E82" s="10" t="s">
        <v>85</v>
      </c>
      <c r="F82">
        <v>362122</v>
      </c>
    </row>
    <row r="83" spans="1:6" x14ac:dyDescent="0.35">
      <c r="A83" s="10" t="s">
        <v>19</v>
      </c>
      <c r="B83" s="10" t="s">
        <v>4</v>
      </c>
      <c r="C83" s="10" t="s">
        <v>5</v>
      </c>
      <c r="D83">
        <v>2020</v>
      </c>
      <c r="E83" s="10" t="s">
        <v>86</v>
      </c>
      <c r="F83">
        <v>216906.64</v>
      </c>
    </row>
    <row r="84" spans="1:6" x14ac:dyDescent="0.35">
      <c r="A84" s="10" t="s">
        <v>19</v>
      </c>
      <c r="B84" s="10" t="s">
        <v>4</v>
      </c>
      <c r="C84" s="10" t="s">
        <v>5</v>
      </c>
      <c r="D84">
        <v>2020</v>
      </c>
      <c r="E84" s="10" t="s">
        <v>87</v>
      </c>
      <c r="F84">
        <v>192087.24</v>
      </c>
    </row>
    <row r="85" spans="1:6" x14ac:dyDescent="0.35">
      <c r="A85" s="10" t="s">
        <v>19</v>
      </c>
      <c r="B85" s="10" t="s">
        <v>4</v>
      </c>
      <c r="C85" s="10" t="s">
        <v>5</v>
      </c>
      <c r="D85">
        <v>2020</v>
      </c>
      <c r="E85" s="10" t="s">
        <v>88</v>
      </c>
      <c r="F85">
        <v>399632.25</v>
      </c>
    </row>
    <row r="86" spans="1:6" x14ac:dyDescent="0.35">
      <c r="A86" s="10" t="s">
        <v>19</v>
      </c>
      <c r="B86" s="10" t="s">
        <v>4</v>
      </c>
      <c r="C86" s="10" t="s">
        <v>5</v>
      </c>
      <c r="D86">
        <v>2020</v>
      </c>
      <c r="E86" s="10" t="s">
        <v>89</v>
      </c>
      <c r="F86">
        <v>257920.96000000002</v>
      </c>
    </row>
    <row r="87" spans="1:6" x14ac:dyDescent="0.35">
      <c r="A87" s="10" t="s">
        <v>19</v>
      </c>
      <c r="B87" s="10" t="s">
        <v>4</v>
      </c>
      <c r="C87" s="10" t="s">
        <v>5</v>
      </c>
      <c r="D87">
        <v>2020</v>
      </c>
      <c r="E87" s="10" t="s">
        <v>90</v>
      </c>
      <c r="F87">
        <v>345336.41000000003</v>
      </c>
    </row>
    <row r="88" spans="1:6" x14ac:dyDescent="0.35">
      <c r="A88" s="10" t="s">
        <v>19</v>
      </c>
      <c r="B88" s="10" t="s">
        <v>4</v>
      </c>
      <c r="C88" s="10" t="s">
        <v>5</v>
      </c>
      <c r="D88">
        <v>2020</v>
      </c>
      <c r="E88" s="10" t="s">
        <v>91</v>
      </c>
      <c r="F88">
        <v>414105.76</v>
      </c>
    </row>
    <row r="89" spans="1:6" x14ac:dyDescent="0.35">
      <c r="A89" s="10" t="s">
        <v>19</v>
      </c>
      <c r="B89" s="10" t="s">
        <v>4</v>
      </c>
      <c r="C89" s="10" t="s">
        <v>5</v>
      </c>
      <c r="D89">
        <v>2020</v>
      </c>
      <c r="E89" s="10" t="s">
        <v>83</v>
      </c>
      <c r="F89">
        <v>137675.52000000002</v>
      </c>
    </row>
    <row r="90" spans="1:6" x14ac:dyDescent="0.35">
      <c r="A90" s="10" t="s">
        <v>19</v>
      </c>
      <c r="B90" s="10" t="s">
        <v>4</v>
      </c>
      <c r="C90" s="10" t="s">
        <v>5</v>
      </c>
      <c r="D90">
        <v>2020</v>
      </c>
      <c r="E90" s="10" t="s">
        <v>84</v>
      </c>
      <c r="F90">
        <v>174964.96</v>
      </c>
    </row>
    <row r="91" spans="1:6" x14ac:dyDescent="0.35">
      <c r="A91" s="10" t="s">
        <v>19</v>
      </c>
      <c r="B91" s="10" t="s">
        <v>4</v>
      </c>
      <c r="C91" s="10" t="s">
        <v>5</v>
      </c>
      <c r="D91">
        <v>2020</v>
      </c>
      <c r="E91" s="10" t="s">
        <v>85</v>
      </c>
      <c r="F91">
        <v>194792.21</v>
      </c>
    </row>
    <row r="92" spans="1:6" x14ac:dyDescent="0.35">
      <c r="A92" s="10" t="s">
        <v>22</v>
      </c>
      <c r="B92" s="10" t="s">
        <v>4</v>
      </c>
      <c r="C92" s="10" t="s">
        <v>5</v>
      </c>
      <c r="D92">
        <v>2020</v>
      </c>
      <c r="E92" s="10" t="s">
        <v>86</v>
      </c>
      <c r="F92">
        <v>0</v>
      </c>
    </row>
    <row r="93" spans="1:6" x14ac:dyDescent="0.35">
      <c r="A93" s="10" t="s">
        <v>22</v>
      </c>
      <c r="B93" s="10" t="s">
        <v>4</v>
      </c>
      <c r="C93" s="10" t="s">
        <v>5</v>
      </c>
      <c r="D93">
        <v>2020</v>
      </c>
      <c r="E93" s="10" t="s">
        <v>87</v>
      </c>
      <c r="F93">
        <v>0</v>
      </c>
    </row>
    <row r="94" spans="1:6" x14ac:dyDescent="0.35">
      <c r="A94" s="10" t="s">
        <v>22</v>
      </c>
      <c r="B94" s="10" t="s">
        <v>4</v>
      </c>
      <c r="C94" s="10" t="s">
        <v>5</v>
      </c>
      <c r="D94">
        <v>2020</v>
      </c>
      <c r="E94" s="10" t="s">
        <v>88</v>
      </c>
      <c r="F94">
        <v>0</v>
      </c>
    </row>
    <row r="95" spans="1:6" x14ac:dyDescent="0.35">
      <c r="A95" s="10" t="s">
        <v>22</v>
      </c>
      <c r="B95" s="10" t="s">
        <v>4</v>
      </c>
      <c r="C95" s="10" t="s">
        <v>5</v>
      </c>
      <c r="D95">
        <v>2020</v>
      </c>
      <c r="E95" s="10" t="s">
        <v>89</v>
      </c>
      <c r="F95">
        <v>0</v>
      </c>
    </row>
    <row r="96" spans="1:6" x14ac:dyDescent="0.35">
      <c r="A96" s="10" t="s">
        <v>22</v>
      </c>
      <c r="B96" s="10" t="s">
        <v>4</v>
      </c>
      <c r="C96" s="10" t="s">
        <v>5</v>
      </c>
      <c r="D96">
        <v>2020</v>
      </c>
      <c r="E96" s="10" t="s">
        <v>90</v>
      </c>
      <c r="F96">
        <v>0</v>
      </c>
    </row>
    <row r="97" spans="1:6" x14ac:dyDescent="0.35">
      <c r="A97" s="10" t="s">
        <v>22</v>
      </c>
      <c r="B97" s="10" t="s">
        <v>4</v>
      </c>
      <c r="C97" s="10" t="s">
        <v>5</v>
      </c>
      <c r="D97">
        <v>2020</v>
      </c>
      <c r="E97" s="10" t="s">
        <v>91</v>
      </c>
      <c r="F97">
        <v>0</v>
      </c>
    </row>
    <row r="98" spans="1:6" x14ac:dyDescent="0.35">
      <c r="A98" s="10" t="s">
        <v>22</v>
      </c>
      <c r="B98" s="10" t="s">
        <v>4</v>
      </c>
      <c r="C98" s="10" t="s">
        <v>5</v>
      </c>
      <c r="D98">
        <v>2020</v>
      </c>
      <c r="E98" s="10" t="s">
        <v>83</v>
      </c>
      <c r="F98">
        <v>0</v>
      </c>
    </row>
    <row r="99" spans="1:6" x14ac:dyDescent="0.35">
      <c r="A99" s="10" t="s">
        <v>22</v>
      </c>
      <c r="B99" s="10" t="s">
        <v>4</v>
      </c>
      <c r="C99" s="10" t="s">
        <v>5</v>
      </c>
      <c r="D99">
        <v>2020</v>
      </c>
      <c r="E99" s="10" t="s">
        <v>84</v>
      </c>
      <c r="F99">
        <v>0</v>
      </c>
    </row>
    <row r="100" spans="1:6" x14ac:dyDescent="0.35">
      <c r="A100" s="10" t="s">
        <v>22</v>
      </c>
      <c r="B100" s="10" t="s">
        <v>4</v>
      </c>
      <c r="C100" s="10" t="s">
        <v>5</v>
      </c>
      <c r="D100">
        <v>2020</v>
      </c>
      <c r="E100" s="10" t="s">
        <v>85</v>
      </c>
      <c r="F100">
        <v>12038.77</v>
      </c>
    </row>
    <row r="101" spans="1:6" x14ac:dyDescent="0.35">
      <c r="A101" s="10" t="s">
        <v>25</v>
      </c>
      <c r="B101" s="10" t="s">
        <v>4</v>
      </c>
      <c r="C101" s="10" t="s">
        <v>5</v>
      </c>
      <c r="D101">
        <v>2020</v>
      </c>
      <c r="E101" s="10" t="s">
        <v>86</v>
      </c>
      <c r="F101">
        <v>156223.03</v>
      </c>
    </row>
    <row r="102" spans="1:6" x14ac:dyDescent="0.35">
      <c r="A102" s="10" t="s">
        <v>25</v>
      </c>
      <c r="B102" s="10" t="s">
        <v>4</v>
      </c>
      <c r="C102" s="10" t="s">
        <v>5</v>
      </c>
      <c r="D102">
        <v>2020</v>
      </c>
      <c r="E102" s="10" t="s">
        <v>87</v>
      </c>
      <c r="F102">
        <v>121454.53</v>
      </c>
    </row>
    <row r="103" spans="1:6" x14ac:dyDescent="0.35">
      <c r="A103" s="10" t="s">
        <v>25</v>
      </c>
      <c r="B103" s="10" t="s">
        <v>4</v>
      </c>
      <c r="C103" s="10" t="s">
        <v>5</v>
      </c>
      <c r="D103">
        <v>2020</v>
      </c>
      <c r="E103" s="10" t="s">
        <v>88</v>
      </c>
      <c r="F103">
        <v>131973.70000000001</v>
      </c>
    </row>
    <row r="104" spans="1:6" x14ac:dyDescent="0.35">
      <c r="A104" s="10" t="s">
        <v>25</v>
      </c>
      <c r="B104" s="10" t="s">
        <v>4</v>
      </c>
      <c r="C104" s="10" t="s">
        <v>5</v>
      </c>
      <c r="D104">
        <v>2020</v>
      </c>
      <c r="E104" s="10" t="s">
        <v>89</v>
      </c>
      <c r="F104">
        <v>190225.47</v>
      </c>
    </row>
    <row r="105" spans="1:6" x14ac:dyDescent="0.35">
      <c r="A105" s="10" t="s">
        <v>25</v>
      </c>
      <c r="B105" s="10" t="s">
        <v>4</v>
      </c>
      <c r="C105" s="10" t="s">
        <v>5</v>
      </c>
      <c r="D105">
        <v>2020</v>
      </c>
      <c r="E105" s="10" t="s">
        <v>90</v>
      </c>
      <c r="F105">
        <v>258738.5</v>
      </c>
    </row>
    <row r="106" spans="1:6" x14ac:dyDescent="0.35">
      <c r="A106" s="10" t="s">
        <v>25</v>
      </c>
      <c r="B106" s="10" t="s">
        <v>4</v>
      </c>
      <c r="C106" s="10" t="s">
        <v>5</v>
      </c>
      <c r="D106">
        <v>2020</v>
      </c>
      <c r="E106" s="10" t="s">
        <v>91</v>
      </c>
      <c r="F106">
        <v>380595.11</v>
      </c>
    </row>
    <row r="107" spans="1:6" x14ac:dyDescent="0.35">
      <c r="A107" s="10" t="s">
        <v>25</v>
      </c>
      <c r="B107" s="10" t="s">
        <v>4</v>
      </c>
      <c r="C107" s="10" t="s">
        <v>5</v>
      </c>
      <c r="D107">
        <v>2020</v>
      </c>
      <c r="E107" s="10" t="s">
        <v>83</v>
      </c>
      <c r="F107">
        <v>343554.02</v>
      </c>
    </row>
    <row r="108" spans="1:6" x14ac:dyDescent="0.35">
      <c r="A108" s="10" t="s">
        <v>25</v>
      </c>
      <c r="B108" s="10" t="s">
        <v>4</v>
      </c>
      <c r="C108" s="10" t="s">
        <v>5</v>
      </c>
      <c r="D108">
        <v>2020</v>
      </c>
      <c r="E108" s="10" t="s">
        <v>84</v>
      </c>
      <c r="F108">
        <v>230861.58</v>
      </c>
    </row>
    <row r="109" spans="1:6" x14ac:dyDescent="0.35">
      <c r="A109" s="10" t="s">
        <v>25</v>
      </c>
      <c r="B109" s="10" t="s">
        <v>4</v>
      </c>
      <c r="C109" s="10" t="s">
        <v>5</v>
      </c>
      <c r="D109">
        <v>2020</v>
      </c>
      <c r="E109" s="10" t="s">
        <v>85</v>
      </c>
      <c r="F109">
        <v>94485.989999999991</v>
      </c>
    </row>
    <row r="110" spans="1:6" x14ac:dyDescent="0.35">
      <c r="A110" s="10" t="s">
        <v>26</v>
      </c>
      <c r="B110" s="10" t="s">
        <v>4</v>
      </c>
      <c r="C110" s="10" t="s">
        <v>5</v>
      </c>
      <c r="D110">
        <v>2020</v>
      </c>
      <c r="E110" s="10" t="s">
        <v>86</v>
      </c>
      <c r="F110">
        <v>0</v>
      </c>
    </row>
    <row r="111" spans="1:6" x14ac:dyDescent="0.35">
      <c r="A111" s="10" t="s">
        <v>26</v>
      </c>
      <c r="B111" s="10" t="s">
        <v>4</v>
      </c>
      <c r="C111" s="10" t="s">
        <v>5</v>
      </c>
      <c r="D111">
        <v>2020</v>
      </c>
      <c r="E111" s="10" t="s">
        <v>87</v>
      </c>
      <c r="F111">
        <v>0</v>
      </c>
    </row>
    <row r="112" spans="1:6" x14ac:dyDescent="0.35">
      <c r="A112" s="10" t="s">
        <v>26</v>
      </c>
      <c r="B112" s="10" t="s">
        <v>4</v>
      </c>
      <c r="C112" s="10" t="s">
        <v>5</v>
      </c>
      <c r="D112">
        <v>2020</v>
      </c>
      <c r="E112" s="10" t="s">
        <v>88</v>
      </c>
      <c r="F112">
        <v>0</v>
      </c>
    </row>
    <row r="113" spans="1:6" x14ac:dyDescent="0.35">
      <c r="A113" s="10" t="s">
        <v>26</v>
      </c>
      <c r="B113" s="10" t="s">
        <v>4</v>
      </c>
      <c r="C113" s="10" t="s">
        <v>5</v>
      </c>
      <c r="D113">
        <v>2020</v>
      </c>
      <c r="E113" s="10" t="s">
        <v>89</v>
      </c>
      <c r="F113">
        <v>0</v>
      </c>
    </row>
    <row r="114" spans="1:6" x14ac:dyDescent="0.35">
      <c r="A114" s="10" t="s">
        <v>26</v>
      </c>
      <c r="B114" s="10" t="s">
        <v>4</v>
      </c>
      <c r="C114" s="10" t="s">
        <v>5</v>
      </c>
      <c r="D114">
        <v>2020</v>
      </c>
      <c r="E114" s="10" t="s">
        <v>90</v>
      </c>
      <c r="F114">
        <v>30.8</v>
      </c>
    </row>
    <row r="115" spans="1:6" x14ac:dyDescent="0.35">
      <c r="A115" s="10" t="s">
        <v>26</v>
      </c>
      <c r="B115" s="10" t="s">
        <v>4</v>
      </c>
      <c r="C115" s="10" t="s">
        <v>5</v>
      </c>
      <c r="D115">
        <v>2020</v>
      </c>
      <c r="E115" s="10" t="s">
        <v>91</v>
      </c>
      <c r="F115">
        <v>0</v>
      </c>
    </row>
    <row r="116" spans="1:6" x14ac:dyDescent="0.35">
      <c r="A116" s="10" t="s">
        <v>26</v>
      </c>
      <c r="B116" s="10" t="s">
        <v>4</v>
      </c>
      <c r="C116" s="10" t="s">
        <v>5</v>
      </c>
      <c r="D116">
        <v>2020</v>
      </c>
      <c r="E116" s="10" t="s">
        <v>83</v>
      </c>
      <c r="F116">
        <v>0</v>
      </c>
    </row>
    <row r="117" spans="1:6" x14ac:dyDescent="0.35">
      <c r="A117" s="10" t="s">
        <v>26</v>
      </c>
      <c r="B117" s="10" t="s">
        <v>4</v>
      </c>
      <c r="C117" s="10" t="s">
        <v>5</v>
      </c>
      <c r="D117">
        <v>2020</v>
      </c>
      <c r="E117" s="10" t="s">
        <v>84</v>
      </c>
      <c r="F117">
        <v>0</v>
      </c>
    </row>
    <row r="118" spans="1:6" x14ac:dyDescent="0.35">
      <c r="A118" s="10" t="s">
        <v>26</v>
      </c>
      <c r="B118" s="10" t="s">
        <v>4</v>
      </c>
      <c r="C118" s="10" t="s">
        <v>5</v>
      </c>
      <c r="D118">
        <v>2020</v>
      </c>
      <c r="E118" s="10" t="s">
        <v>85</v>
      </c>
      <c r="F118">
        <v>0</v>
      </c>
    </row>
    <row r="119" spans="1:6" x14ac:dyDescent="0.35">
      <c r="A119" s="10" t="s">
        <v>29</v>
      </c>
      <c r="B119" s="10" t="s">
        <v>4</v>
      </c>
      <c r="C119" s="10" t="s">
        <v>5</v>
      </c>
      <c r="D119">
        <v>2020</v>
      </c>
      <c r="E119" s="10" t="s">
        <v>86</v>
      </c>
      <c r="F119">
        <v>0</v>
      </c>
    </row>
    <row r="120" spans="1:6" x14ac:dyDescent="0.35">
      <c r="A120" s="10" t="s">
        <v>29</v>
      </c>
      <c r="B120" s="10" t="s">
        <v>4</v>
      </c>
      <c r="C120" s="10" t="s">
        <v>5</v>
      </c>
      <c r="D120">
        <v>2020</v>
      </c>
      <c r="E120" s="10" t="s">
        <v>87</v>
      </c>
      <c r="F120">
        <v>0</v>
      </c>
    </row>
    <row r="121" spans="1:6" x14ac:dyDescent="0.35">
      <c r="A121" s="10" t="s">
        <v>29</v>
      </c>
      <c r="B121" s="10" t="s">
        <v>4</v>
      </c>
      <c r="C121" s="10" t="s">
        <v>5</v>
      </c>
      <c r="D121">
        <v>2020</v>
      </c>
      <c r="E121" s="10" t="s">
        <v>88</v>
      </c>
      <c r="F121">
        <v>0</v>
      </c>
    </row>
    <row r="122" spans="1:6" x14ac:dyDescent="0.35">
      <c r="A122" s="10" t="s">
        <v>29</v>
      </c>
      <c r="B122" s="10" t="s">
        <v>4</v>
      </c>
      <c r="C122" s="10" t="s">
        <v>5</v>
      </c>
      <c r="D122">
        <v>2020</v>
      </c>
      <c r="E122" s="10" t="s">
        <v>89</v>
      </c>
      <c r="F122">
        <v>0</v>
      </c>
    </row>
    <row r="123" spans="1:6" x14ac:dyDescent="0.35">
      <c r="A123" s="10" t="s">
        <v>29</v>
      </c>
      <c r="B123" s="10" t="s">
        <v>4</v>
      </c>
      <c r="C123" s="10" t="s">
        <v>5</v>
      </c>
      <c r="D123">
        <v>2020</v>
      </c>
      <c r="E123" s="10" t="s">
        <v>90</v>
      </c>
      <c r="F123">
        <v>0</v>
      </c>
    </row>
    <row r="124" spans="1:6" x14ac:dyDescent="0.35">
      <c r="A124" s="10" t="s">
        <v>29</v>
      </c>
      <c r="B124" s="10" t="s">
        <v>4</v>
      </c>
      <c r="C124" s="10" t="s">
        <v>5</v>
      </c>
      <c r="D124">
        <v>2020</v>
      </c>
      <c r="E124" s="10" t="s">
        <v>91</v>
      </c>
      <c r="F124">
        <v>0</v>
      </c>
    </row>
    <row r="125" spans="1:6" x14ac:dyDescent="0.35">
      <c r="A125" s="10" t="s">
        <v>29</v>
      </c>
      <c r="B125" s="10" t="s">
        <v>4</v>
      </c>
      <c r="C125" s="10" t="s">
        <v>5</v>
      </c>
      <c r="D125">
        <v>2020</v>
      </c>
      <c r="E125" s="10" t="s">
        <v>83</v>
      </c>
      <c r="F125">
        <v>0</v>
      </c>
    </row>
    <row r="126" spans="1:6" x14ac:dyDescent="0.35">
      <c r="A126" s="10" t="s">
        <v>29</v>
      </c>
      <c r="B126" s="10" t="s">
        <v>4</v>
      </c>
      <c r="C126" s="10" t="s">
        <v>5</v>
      </c>
      <c r="D126">
        <v>2020</v>
      </c>
      <c r="E126" s="10" t="s">
        <v>84</v>
      </c>
      <c r="F126">
        <v>0</v>
      </c>
    </row>
    <row r="127" spans="1:6" x14ac:dyDescent="0.35">
      <c r="A127" s="10" t="s">
        <v>29</v>
      </c>
      <c r="B127" s="10" t="s">
        <v>4</v>
      </c>
      <c r="C127" s="10" t="s">
        <v>5</v>
      </c>
      <c r="D127">
        <v>2020</v>
      </c>
      <c r="E127" s="10" t="s">
        <v>85</v>
      </c>
      <c r="F127">
        <v>99</v>
      </c>
    </row>
    <row r="128" spans="1:6" x14ac:dyDescent="0.35">
      <c r="A128" s="10" t="s">
        <v>30</v>
      </c>
      <c r="B128" s="10" t="s">
        <v>4</v>
      </c>
      <c r="C128" s="10" t="s">
        <v>5</v>
      </c>
      <c r="D128">
        <v>2020</v>
      </c>
      <c r="E128" s="10" t="s">
        <v>86</v>
      </c>
      <c r="F128">
        <v>356</v>
      </c>
    </row>
    <row r="129" spans="1:6" x14ac:dyDescent="0.35">
      <c r="A129" s="10" t="s">
        <v>30</v>
      </c>
      <c r="B129" s="10" t="s">
        <v>4</v>
      </c>
      <c r="C129" s="10" t="s">
        <v>5</v>
      </c>
      <c r="D129">
        <v>2020</v>
      </c>
      <c r="E129" s="10" t="s">
        <v>87</v>
      </c>
      <c r="F129">
        <v>0</v>
      </c>
    </row>
    <row r="130" spans="1:6" x14ac:dyDescent="0.35">
      <c r="A130" s="10" t="s">
        <v>30</v>
      </c>
      <c r="B130" s="10" t="s">
        <v>4</v>
      </c>
      <c r="C130" s="10" t="s">
        <v>5</v>
      </c>
      <c r="D130">
        <v>2020</v>
      </c>
      <c r="E130" s="10" t="s">
        <v>88</v>
      </c>
      <c r="F130">
        <v>600</v>
      </c>
    </row>
    <row r="131" spans="1:6" x14ac:dyDescent="0.35">
      <c r="A131" s="10" t="s">
        <v>30</v>
      </c>
      <c r="B131" s="10" t="s">
        <v>4</v>
      </c>
      <c r="C131" s="10" t="s">
        <v>5</v>
      </c>
      <c r="D131">
        <v>2020</v>
      </c>
      <c r="E131" s="10" t="s">
        <v>89</v>
      </c>
      <c r="F131">
        <v>107478.2</v>
      </c>
    </row>
    <row r="132" spans="1:6" x14ac:dyDescent="0.35">
      <c r="A132" s="10" t="s">
        <v>30</v>
      </c>
      <c r="B132" s="10" t="s">
        <v>4</v>
      </c>
      <c r="C132" s="10" t="s">
        <v>5</v>
      </c>
      <c r="D132">
        <v>2020</v>
      </c>
      <c r="E132" s="10" t="s">
        <v>90</v>
      </c>
      <c r="F132">
        <v>30122</v>
      </c>
    </row>
    <row r="133" spans="1:6" x14ac:dyDescent="0.35">
      <c r="A133" s="10" t="s">
        <v>30</v>
      </c>
      <c r="B133" s="10" t="s">
        <v>4</v>
      </c>
      <c r="C133" s="10" t="s">
        <v>5</v>
      </c>
      <c r="D133">
        <v>2020</v>
      </c>
      <c r="E133" s="10" t="s">
        <v>91</v>
      </c>
      <c r="F133">
        <v>214.89</v>
      </c>
    </row>
    <row r="134" spans="1:6" x14ac:dyDescent="0.35">
      <c r="A134" s="10" t="s">
        <v>30</v>
      </c>
      <c r="B134" s="10" t="s">
        <v>4</v>
      </c>
      <c r="C134" s="10" t="s">
        <v>5</v>
      </c>
      <c r="D134">
        <v>2020</v>
      </c>
      <c r="E134" s="10" t="s">
        <v>83</v>
      </c>
      <c r="F134">
        <v>1877.67</v>
      </c>
    </row>
    <row r="135" spans="1:6" x14ac:dyDescent="0.35">
      <c r="A135" s="10" t="s">
        <v>30</v>
      </c>
      <c r="B135" s="10" t="s">
        <v>4</v>
      </c>
      <c r="C135" s="10" t="s">
        <v>5</v>
      </c>
      <c r="D135">
        <v>2020</v>
      </c>
      <c r="E135" s="10" t="s">
        <v>84</v>
      </c>
      <c r="F135">
        <v>3686.2</v>
      </c>
    </row>
    <row r="136" spans="1:6" x14ac:dyDescent="0.35">
      <c r="A136" s="10" t="s">
        <v>30</v>
      </c>
      <c r="B136" s="10" t="s">
        <v>4</v>
      </c>
      <c r="C136" s="10" t="s">
        <v>5</v>
      </c>
      <c r="D136">
        <v>2020</v>
      </c>
      <c r="E136" s="10" t="s">
        <v>85</v>
      </c>
      <c r="F136">
        <v>377.76000000000005</v>
      </c>
    </row>
    <row r="137" spans="1:6" x14ac:dyDescent="0.35">
      <c r="A137" s="10" t="s">
        <v>31</v>
      </c>
      <c r="B137" s="10" t="s">
        <v>4</v>
      </c>
      <c r="C137" s="10" t="s">
        <v>5</v>
      </c>
      <c r="D137">
        <v>2020</v>
      </c>
      <c r="E137" s="10" t="s">
        <v>86</v>
      </c>
      <c r="F137">
        <v>0</v>
      </c>
    </row>
    <row r="138" spans="1:6" x14ac:dyDescent="0.35">
      <c r="A138" s="10" t="s">
        <v>31</v>
      </c>
      <c r="B138" s="10" t="s">
        <v>4</v>
      </c>
      <c r="C138" s="10" t="s">
        <v>5</v>
      </c>
      <c r="D138">
        <v>2020</v>
      </c>
      <c r="E138" s="10" t="s">
        <v>87</v>
      </c>
      <c r="F138">
        <v>0</v>
      </c>
    </row>
    <row r="139" spans="1:6" x14ac:dyDescent="0.35">
      <c r="A139" s="10" t="s">
        <v>31</v>
      </c>
      <c r="B139" s="10" t="s">
        <v>4</v>
      </c>
      <c r="C139" s="10" t="s">
        <v>5</v>
      </c>
      <c r="D139">
        <v>2020</v>
      </c>
      <c r="E139" s="10" t="s">
        <v>88</v>
      </c>
      <c r="F139">
        <v>0</v>
      </c>
    </row>
    <row r="140" spans="1:6" x14ac:dyDescent="0.35">
      <c r="A140" s="10" t="s">
        <v>31</v>
      </c>
      <c r="B140" s="10" t="s">
        <v>4</v>
      </c>
      <c r="C140" s="10" t="s">
        <v>5</v>
      </c>
      <c r="D140">
        <v>2020</v>
      </c>
      <c r="E140" s="10" t="s">
        <v>89</v>
      </c>
      <c r="F140">
        <v>22590</v>
      </c>
    </row>
    <row r="141" spans="1:6" x14ac:dyDescent="0.35">
      <c r="A141" s="10" t="s">
        <v>31</v>
      </c>
      <c r="B141" s="10" t="s">
        <v>4</v>
      </c>
      <c r="C141" s="10" t="s">
        <v>5</v>
      </c>
      <c r="D141">
        <v>2020</v>
      </c>
      <c r="E141" s="10" t="s">
        <v>90</v>
      </c>
      <c r="F141">
        <v>0</v>
      </c>
    </row>
    <row r="142" spans="1:6" x14ac:dyDescent="0.35">
      <c r="A142" s="10" t="s">
        <v>31</v>
      </c>
      <c r="B142" s="10" t="s">
        <v>4</v>
      </c>
      <c r="C142" s="10" t="s">
        <v>5</v>
      </c>
      <c r="D142">
        <v>2020</v>
      </c>
      <c r="E142" s="10" t="s">
        <v>91</v>
      </c>
      <c r="F142">
        <v>0</v>
      </c>
    </row>
    <row r="143" spans="1:6" x14ac:dyDescent="0.35">
      <c r="A143" s="10" t="s">
        <v>31</v>
      </c>
      <c r="B143" s="10" t="s">
        <v>4</v>
      </c>
      <c r="C143" s="10" t="s">
        <v>5</v>
      </c>
      <c r="D143">
        <v>2020</v>
      </c>
      <c r="E143" s="10" t="s">
        <v>83</v>
      </c>
      <c r="F143">
        <v>0</v>
      </c>
    </row>
    <row r="144" spans="1:6" x14ac:dyDescent="0.35">
      <c r="A144" s="10" t="s">
        <v>31</v>
      </c>
      <c r="B144" s="10" t="s">
        <v>4</v>
      </c>
      <c r="C144" s="10" t="s">
        <v>5</v>
      </c>
      <c r="D144">
        <v>2020</v>
      </c>
      <c r="E144" s="10" t="s">
        <v>84</v>
      </c>
      <c r="F144">
        <v>0</v>
      </c>
    </row>
    <row r="145" spans="1:6" x14ac:dyDescent="0.35">
      <c r="A145" s="10" t="s">
        <v>31</v>
      </c>
      <c r="B145" s="10" t="s">
        <v>4</v>
      </c>
      <c r="C145" s="10" t="s">
        <v>5</v>
      </c>
      <c r="D145">
        <v>2020</v>
      </c>
      <c r="E145" s="10" t="s">
        <v>85</v>
      </c>
      <c r="F145">
        <v>0</v>
      </c>
    </row>
    <row r="146" spans="1:6" x14ac:dyDescent="0.35">
      <c r="A146" s="10" t="s">
        <v>32</v>
      </c>
      <c r="B146" s="10" t="s">
        <v>4</v>
      </c>
      <c r="C146" s="10" t="s">
        <v>5</v>
      </c>
      <c r="D146">
        <v>2020</v>
      </c>
      <c r="E146" s="10" t="s">
        <v>86</v>
      </c>
      <c r="F146">
        <v>0</v>
      </c>
    </row>
    <row r="147" spans="1:6" x14ac:dyDescent="0.35">
      <c r="A147" s="10" t="s">
        <v>32</v>
      </c>
      <c r="B147" s="10" t="s">
        <v>4</v>
      </c>
      <c r="C147" s="10" t="s">
        <v>5</v>
      </c>
      <c r="D147">
        <v>2020</v>
      </c>
      <c r="E147" s="10" t="s">
        <v>87</v>
      </c>
      <c r="F147">
        <v>0</v>
      </c>
    </row>
    <row r="148" spans="1:6" x14ac:dyDescent="0.35">
      <c r="A148" s="10" t="s">
        <v>32</v>
      </c>
      <c r="B148" s="10" t="s">
        <v>4</v>
      </c>
      <c r="C148" s="10" t="s">
        <v>5</v>
      </c>
      <c r="D148">
        <v>2020</v>
      </c>
      <c r="E148" s="10" t="s">
        <v>88</v>
      </c>
      <c r="F148">
        <v>316.58999999999997</v>
      </c>
    </row>
    <row r="149" spans="1:6" x14ac:dyDescent="0.35">
      <c r="A149" s="10" t="s">
        <v>32</v>
      </c>
      <c r="B149" s="10" t="s">
        <v>4</v>
      </c>
      <c r="C149" s="10" t="s">
        <v>5</v>
      </c>
      <c r="D149">
        <v>2020</v>
      </c>
      <c r="E149" s="10" t="s">
        <v>89</v>
      </c>
      <c r="F149">
        <v>0</v>
      </c>
    </row>
    <row r="150" spans="1:6" x14ac:dyDescent="0.35">
      <c r="A150" s="10" t="s">
        <v>32</v>
      </c>
      <c r="B150" s="10" t="s">
        <v>4</v>
      </c>
      <c r="C150" s="10" t="s">
        <v>5</v>
      </c>
      <c r="D150">
        <v>2020</v>
      </c>
      <c r="E150" s="10" t="s">
        <v>90</v>
      </c>
      <c r="F150">
        <v>0</v>
      </c>
    </row>
    <row r="151" spans="1:6" x14ac:dyDescent="0.35">
      <c r="A151" s="10" t="s">
        <v>32</v>
      </c>
      <c r="B151" s="10" t="s">
        <v>4</v>
      </c>
      <c r="C151" s="10" t="s">
        <v>5</v>
      </c>
      <c r="D151">
        <v>2020</v>
      </c>
      <c r="E151" s="10" t="s">
        <v>91</v>
      </c>
      <c r="F151">
        <v>0</v>
      </c>
    </row>
    <row r="152" spans="1:6" x14ac:dyDescent="0.35">
      <c r="A152" s="10" t="s">
        <v>32</v>
      </c>
      <c r="B152" s="10" t="s">
        <v>4</v>
      </c>
      <c r="C152" s="10" t="s">
        <v>5</v>
      </c>
      <c r="D152">
        <v>2020</v>
      </c>
      <c r="E152" s="10" t="s">
        <v>83</v>
      </c>
      <c r="F152">
        <v>0</v>
      </c>
    </row>
    <row r="153" spans="1:6" x14ac:dyDescent="0.35">
      <c r="A153" s="10" t="s">
        <v>32</v>
      </c>
      <c r="B153" s="10" t="s">
        <v>4</v>
      </c>
      <c r="C153" s="10" t="s">
        <v>5</v>
      </c>
      <c r="D153">
        <v>2020</v>
      </c>
      <c r="E153" s="10" t="s">
        <v>84</v>
      </c>
      <c r="F153">
        <v>0</v>
      </c>
    </row>
    <row r="154" spans="1:6" x14ac:dyDescent="0.35">
      <c r="A154" s="10" t="s">
        <v>32</v>
      </c>
      <c r="B154" s="10" t="s">
        <v>4</v>
      </c>
      <c r="C154" s="10" t="s">
        <v>5</v>
      </c>
      <c r="D154">
        <v>2020</v>
      </c>
      <c r="E154" s="10" t="s">
        <v>85</v>
      </c>
      <c r="F154">
        <v>0</v>
      </c>
    </row>
    <row r="155" spans="1:6" x14ac:dyDescent="0.35">
      <c r="A155" s="10" t="s">
        <v>33</v>
      </c>
      <c r="B155" s="10" t="s">
        <v>4</v>
      </c>
      <c r="C155" s="10" t="s">
        <v>5</v>
      </c>
      <c r="D155">
        <v>2020</v>
      </c>
      <c r="E155" s="10" t="s">
        <v>86</v>
      </c>
      <c r="F155">
        <v>31.8</v>
      </c>
    </row>
    <row r="156" spans="1:6" x14ac:dyDescent="0.35">
      <c r="A156" s="10" t="s">
        <v>33</v>
      </c>
      <c r="B156" s="10" t="s">
        <v>4</v>
      </c>
      <c r="C156" s="10" t="s">
        <v>5</v>
      </c>
      <c r="D156">
        <v>2020</v>
      </c>
      <c r="E156" s="10" t="s">
        <v>87</v>
      </c>
      <c r="F156">
        <v>2</v>
      </c>
    </row>
    <row r="157" spans="1:6" x14ac:dyDescent="0.35">
      <c r="A157" s="10" t="s">
        <v>33</v>
      </c>
      <c r="B157" s="10" t="s">
        <v>4</v>
      </c>
      <c r="C157" s="10" t="s">
        <v>5</v>
      </c>
      <c r="D157">
        <v>2020</v>
      </c>
      <c r="E157" s="10" t="s">
        <v>88</v>
      </c>
      <c r="F157">
        <v>0</v>
      </c>
    </row>
    <row r="158" spans="1:6" x14ac:dyDescent="0.35">
      <c r="A158" s="10" t="s">
        <v>33</v>
      </c>
      <c r="B158" s="10" t="s">
        <v>4</v>
      </c>
      <c r="C158" s="10" t="s">
        <v>5</v>
      </c>
      <c r="D158">
        <v>2020</v>
      </c>
      <c r="E158" s="10" t="s">
        <v>89</v>
      </c>
      <c r="F158">
        <v>245</v>
      </c>
    </row>
    <row r="159" spans="1:6" x14ac:dyDescent="0.35">
      <c r="A159" s="10" t="s">
        <v>33</v>
      </c>
      <c r="B159" s="10" t="s">
        <v>4</v>
      </c>
      <c r="C159" s="10" t="s">
        <v>5</v>
      </c>
      <c r="D159">
        <v>2020</v>
      </c>
      <c r="E159" s="10" t="s">
        <v>90</v>
      </c>
      <c r="F159">
        <v>56717</v>
      </c>
    </row>
    <row r="160" spans="1:6" x14ac:dyDescent="0.35">
      <c r="A160" s="10" t="s">
        <v>33</v>
      </c>
      <c r="B160" s="10" t="s">
        <v>4</v>
      </c>
      <c r="C160" s="10" t="s">
        <v>5</v>
      </c>
      <c r="D160">
        <v>2020</v>
      </c>
      <c r="E160" s="10" t="s">
        <v>91</v>
      </c>
      <c r="F160">
        <v>0</v>
      </c>
    </row>
    <row r="161" spans="1:6" x14ac:dyDescent="0.35">
      <c r="A161" s="10" t="s">
        <v>33</v>
      </c>
      <c r="B161" s="10" t="s">
        <v>4</v>
      </c>
      <c r="C161" s="10" t="s">
        <v>5</v>
      </c>
      <c r="D161">
        <v>2020</v>
      </c>
      <c r="E161" s="10" t="s">
        <v>83</v>
      </c>
      <c r="F161">
        <v>0</v>
      </c>
    </row>
    <row r="162" spans="1:6" x14ac:dyDescent="0.35">
      <c r="A162" s="10" t="s">
        <v>33</v>
      </c>
      <c r="B162" s="10" t="s">
        <v>4</v>
      </c>
      <c r="C162" s="10" t="s">
        <v>5</v>
      </c>
      <c r="D162">
        <v>2020</v>
      </c>
      <c r="E162" s="10" t="s">
        <v>84</v>
      </c>
      <c r="F162">
        <v>0</v>
      </c>
    </row>
    <row r="163" spans="1:6" x14ac:dyDescent="0.35">
      <c r="A163" s="10" t="s">
        <v>33</v>
      </c>
      <c r="B163" s="10" t="s">
        <v>4</v>
      </c>
      <c r="C163" s="10" t="s">
        <v>5</v>
      </c>
      <c r="D163">
        <v>2020</v>
      </c>
      <c r="E163" s="10" t="s">
        <v>85</v>
      </c>
      <c r="F163">
        <v>0</v>
      </c>
    </row>
    <row r="164" spans="1:6" x14ac:dyDescent="0.35">
      <c r="A164" s="10" t="s">
        <v>34</v>
      </c>
      <c r="B164" s="10" t="s">
        <v>4</v>
      </c>
      <c r="C164" s="10" t="s">
        <v>5</v>
      </c>
      <c r="D164">
        <v>2020</v>
      </c>
      <c r="E164" s="10" t="s">
        <v>86</v>
      </c>
      <c r="F164">
        <v>52000</v>
      </c>
    </row>
    <row r="165" spans="1:6" x14ac:dyDescent="0.35">
      <c r="A165" s="10" t="s">
        <v>34</v>
      </c>
      <c r="B165" s="10" t="s">
        <v>4</v>
      </c>
      <c r="C165" s="10" t="s">
        <v>5</v>
      </c>
      <c r="D165">
        <v>2020</v>
      </c>
      <c r="E165" s="10" t="s">
        <v>87</v>
      </c>
      <c r="F165">
        <v>234312.68</v>
      </c>
    </row>
    <row r="166" spans="1:6" x14ac:dyDescent="0.35">
      <c r="A166" s="10" t="s">
        <v>34</v>
      </c>
      <c r="B166" s="10" t="s">
        <v>4</v>
      </c>
      <c r="C166" s="10" t="s">
        <v>5</v>
      </c>
      <c r="D166">
        <v>2020</v>
      </c>
      <c r="E166" s="10" t="s">
        <v>88</v>
      </c>
      <c r="F166">
        <v>494642.6</v>
      </c>
    </row>
    <row r="167" spans="1:6" x14ac:dyDescent="0.35">
      <c r="A167" s="10" t="s">
        <v>34</v>
      </c>
      <c r="B167" s="10" t="s">
        <v>4</v>
      </c>
      <c r="C167" s="10" t="s">
        <v>5</v>
      </c>
      <c r="D167">
        <v>2020</v>
      </c>
      <c r="E167" s="10" t="s">
        <v>89</v>
      </c>
      <c r="F167">
        <v>338000</v>
      </c>
    </row>
    <row r="168" spans="1:6" x14ac:dyDescent="0.35">
      <c r="A168" s="10" t="s">
        <v>34</v>
      </c>
      <c r="B168" s="10" t="s">
        <v>4</v>
      </c>
      <c r="C168" s="10" t="s">
        <v>5</v>
      </c>
      <c r="D168">
        <v>2020</v>
      </c>
      <c r="E168" s="10" t="s">
        <v>90</v>
      </c>
      <c r="F168">
        <v>346.04</v>
      </c>
    </row>
    <row r="169" spans="1:6" x14ac:dyDescent="0.35">
      <c r="A169" s="10" t="s">
        <v>34</v>
      </c>
      <c r="B169" s="10" t="s">
        <v>4</v>
      </c>
      <c r="C169" s="10" t="s">
        <v>5</v>
      </c>
      <c r="D169">
        <v>2020</v>
      </c>
      <c r="E169" s="10" t="s">
        <v>91</v>
      </c>
      <c r="F169">
        <v>26348.32</v>
      </c>
    </row>
    <row r="170" spans="1:6" x14ac:dyDescent="0.35">
      <c r="A170" s="10" t="s">
        <v>34</v>
      </c>
      <c r="B170" s="10" t="s">
        <v>4</v>
      </c>
      <c r="C170" s="10" t="s">
        <v>5</v>
      </c>
      <c r="D170">
        <v>2020</v>
      </c>
      <c r="E170" s="10" t="s">
        <v>83</v>
      </c>
      <c r="F170">
        <v>76.959999999999994</v>
      </c>
    </row>
    <row r="171" spans="1:6" x14ac:dyDescent="0.35">
      <c r="A171" s="10" t="s">
        <v>34</v>
      </c>
      <c r="B171" s="10" t="s">
        <v>4</v>
      </c>
      <c r="C171" s="10" t="s">
        <v>5</v>
      </c>
      <c r="D171">
        <v>2020</v>
      </c>
      <c r="E171" s="10" t="s">
        <v>84</v>
      </c>
      <c r="F171">
        <v>307.56</v>
      </c>
    </row>
    <row r="172" spans="1:6" x14ac:dyDescent="0.35">
      <c r="A172" s="10" t="s">
        <v>34</v>
      </c>
      <c r="B172" s="10" t="s">
        <v>4</v>
      </c>
      <c r="C172" s="10" t="s">
        <v>5</v>
      </c>
      <c r="D172">
        <v>2020</v>
      </c>
      <c r="E172" s="10" t="s">
        <v>85</v>
      </c>
      <c r="F172">
        <v>383.4</v>
      </c>
    </row>
    <row r="173" spans="1:6" x14ac:dyDescent="0.35">
      <c r="A173" s="10" t="s">
        <v>36</v>
      </c>
      <c r="B173" s="10" t="s">
        <v>4</v>
      </c>
      <c r="C173" s="10" t="s">
        <v>5</v>
      </c>
      <c r="D173">
        <v>2020</v>
      </c>
      <c r="E173" s="10" t="s">
        <v>86</v>
      </c>
      <c r="F173">
        <v>26</v>
      </c>
    </row>
    <row r="174" spans="1:6" x14ac:dyDescent="0.35">
      <c r="A174" s="10" t="s">
        <v>36</v>
      </c>
      <c r="B174" s="10" t="s">
        <v>4</v>
      </c>
      <c r="C174" s="10" t="s">
        <v>5</v>
      </c>
      <c r="D174">
        <v>2020</v>
      </c>
      <c r="E174" s="10" t="s">
        <v>87</v>
      </c>
      <c r="F174">
        <v>255.45</v>
      </c>
    </row>
    <row r="175" spans="1:6" x14ac:dyDescent="0.35">
      <c r="A175" s="10" t="s">
        <v>36</v>
      </c>
      <c r="B175" s="10" t="s">
        <v>4</v>
      </c>
      <c r="C175" s="10" t="s">
        <v>5</v>
      </c>
      <c r="D175">
        <v>2020</v>
      </c>
      <c r="E175" s="10" t="s">
        <v>88</v>
      </c>
      <c r="F175">
        <v>0</v>
      </c>
    </row>
    <row r="176" spans="1:6" x14ac:dyDescent="0.35">
      <c r="A176" s="10" t="s">
        <v>36</v>
      </c>
      <c r="B176" s="10" t="s">
        <v>4</v>
      </c>
      <c r="C176" s="10" t="s">
        <v>5</v>
      </c>
      <c r="D176">
        <v>2020</v>
      </c>
      <c r="E176" s="10" t="s">
        <v>89</v>
      </c>
      <c r="F176">
        <v>0</v>
      </c>
    </row>
    <row r="177" spans="1:6" x14ac:dyDescent="0.35">
      <c r="A177" s="10" t="s">
        <v>36</v>
      </c>
      <c r="B177" s="10" t="s">
        <v>4</v>
      </c>
      <c r="C177" s="10" t="s">
        <v>5</v>
      </c>
      <c r="D177">
        <v>2020</v>
      </c>
      <c r="E177" s="10" t="s">
        <v>90</v>
      </c>
      <c r="F177">
        <v>0</v>
      </c>
    </row>
    <row r="178" spans="1:6" x14ac:dyDescent="0.35">
      <c r="A178" s="10" t="s">
        <v>36</v>
      </c>
      <c r="B178" s="10" t="s">
        <v>4</v>
      </c>
      <c r="C178" s="10" t="s">
        <v>5</v>
      </c>
      <c r="D178">
        <v>2020</v>
      </c>
      <c r="E178" s="10" t="s">
        <v>91</v>
      </c>
      <c r="F178">
        <v>0</v>
      </c>
    </row>
    <row r="179" spans="1:6" x14ac:dyDescent="0.35">
      <c r="A179" s="10" t="s">
        <v>36</v>
      </c>
      <c r="B179" s="10" t="s">
        <v>4</v>
      </c>
      <c r="C179" s="10" t="s">
        <v>5</v>
      </c>
      <c r="D179">
        <v>2020</v>
      </c>
      <c r="E179" s="10" t="s">
        <v>83</v>
      </c>
      <c r="F179">
        <v>0</v>
      </c>
    </row>
    <row r="180" spans="1:6" x14ac:dyDescent="0.35">
      <c r="A180" s="10" t="s">
        <v>36</v>
      </c>
      <c r="B180" s="10" t="s">
        <v>4</v>
      </c>
      <c r="C180" s="10" t="s">
        <v>5</v>
      </c>
      <c r="D180">
        <v>2020</v>
      </c>
      <c r="E180" s="10" t="s">
        <v>84</v>
      </c>
      <c r="F180">
        <v>0</v>
      </c>
    </row>
    <row r="181" spans="1:6" x14ac:dyDescent="0.35">
      <c r="A181" s="10" t="s">
        <v>36</v>
      </c>
      <c r="B181" s="10" t="s">
        <v>4</v>
      </c>
      <c r="C181" s="10" t="s">
        <v>5</v>
      </c>
      <c r="D181">
        <v>2020</v>
      </c>
      <c r="E181" s="10" t="s">
        <v>85</v>
      </c>
      <c r="F181">
        <v>0</v>
      </c>
    </row>
    <row r="182" spans="1:6" x14ac:dyDescent="0.35">
      <c r="A182" s="10" t="s">
        <v>37</v>
      </c>
      <c r="B182" s="10" t="s">
        <v>4</v>
      </c>
      <c r="C182" s="10" t="s">
        <v>5</v>
      </c>
      <c r="D182">
        <v>2020</v>
      </c>
      <c r="E182" s="10" t="s">
        <v>86</v>
      </c>
      <c r="F182">
        <v>76.959999999999994</v>
      </c>
    </row>
    <row r="183" spans="1:6" x14ac:dyDescent="0.35">
      <c r="A183" s="10" t="s">
        <v>37</v>
      </c>
      <c r="B183" s="10" t="s">
        <v>4</v>
      </c>
      <c r="C183" s="10" t="s">
        <v>5</v>
      </c>
      <c r="D183">
        <v>2020</v>
      </c>
      <c r="E183" s="10" t="s">
        <v>87</v>
      </c>
      <c r="F183">
        <v>0</v>
      </c>
    </row>
    <row r="184" spans="1:6" x14ac:dyDescent="0.35">
      <c r="A184" s="10" t="s">
        <v>37</v>
      </c>
      <c r="B184" s="10" t="s">
        <v>4</v>
      </c>
      <c r="C184" s="10" t="s">
        <v>5</v>
      </c>
      <c r="D184">
        <v>2020</v>
      </c>
      <c r="E184" s="10" t="s">
        <v>88</v>
      </c>
      <c r="F184">
        <v>196.84</v>
      </c>
    </row>
    <row r="185" spans="1:6" x14ac:dyDescent="0.35">
      <c r="A185" s="10" t="s">
        <v>37</v>
      </c>
      <c r="B185" s="10" t="s">
        <v>4</v>
      </c>
      <c r="C185" s="10" t="s">
        <v>5</v>
      </c>
      <c r="D185">
        <v>2020</v>
      </c>
      <c r="E185" s="10" t="s">
        <v>89</v>
      </c>
      <c r="F185">
        <v>595.52</v>
      </c>
    </row>
    <row r="186" spans="1:6" x14ac:dyDescent="0.35">
      <c r="A186" s="10" t="s">
        <v>37</v>
      </c>
      <c r="B186" s="10" t="s">
        <v>4</v>
      </c>
      <c r="C186" s="10" t="s">
        <v>5</v>
      </c>
      <c r="D186">
        <v>2020</v>
      </c>
      <c r="E186" s="10" t="s">
        <v>90</v>
      </c>
      <c r="F186">
        <v>0</v>
      </c>
    </row>
    <row r="187" spans="1:6" x14ac:dyDescent="0.35">
      <c r="A187" s="10" t="s">
        <v>37</v>
      </c>
      <c r="B187" s="10" t="s">
        <v>4</v>
      </c>
      <c r="C187" s="10" t="s">
        <v>5</v>
      </c>
      <c r="D187">
        <v>2020</v>
      </c>
      <c r="E187" s="10" t="s">
        <v>91</v>
      </c>
      <c r="F187">
        <v>192.4</v>
      </c>
    </row>
    <row r="188" spans="1:6" x14ac:dyDescent="0.35">
      <c r="A188" s="10" t="s">
        <v>37</v>
      </c>
      <c r="B188" s="10" t="s">
        <v>4</v>
      </c>
      <c r="C188" s="10" t="s">
        <v>5</v>
      </c>
      <c r="D188">
        <v>2020</v>
      </c>
      <c r="E188" s="10" t="s">
        <v>83</v>
      </c>
      <c r="F188">
        <v>0</v>
      </c>
    </row>
    <row r="189" spans="1:6" x14ac:dyDescent="0.35">
      <c r="A189" s="10" t="s">
        <v>37</v>
      </c>
      <c r="B189" s="10" t="s">
        <v>4</v>
      </c>
      <c r="C189" s="10" t="s">
        <v>5</v>
      </c>
      <c r="D189">
        <v>2020</v>
      </c>
      <c r="E189" s="10" t="s">
        <v>84</v>
      </c>
      <c r="F189">
        <v>192.4</v>
      </c>
    </row>
    <row r="190" spans="1:6" x14ac:dyDescent="0.35">
      <c r="A190" s="10" t="s">
        <v>37</v>
      </c>
      <c r="B190" s="10" t="s">
        <v>4</v>
      </c>
      <c r="C190" s="10" t="s">
        <v>5</v>
      </c>
      <c r="D190">
        <v>2020</v>
      </c>
      <c r="E190" s="10" t="s">
        <v>85</v>
      </c>
      <c r="F190">
        <v>552.88</v>
      </c>
    </row>
    <row r="191" spans="1:6" x14ac:dyDescent="0.35">
      <c r="A191" s="10" t="s">
        <v>39</v>
      </c>
      <c r="B191" s="10" t="s">
        <v>4</v>
      </c>
      <c r="C191" s="10" t="s">
        <v>5</v>
      </c>
      <c r="D191">
        <v>2020</v>
      </c>
      <c r="E191" s="10" t="s">
        <v>86</v>
      </c>
      <c r="F191">
        <v>0</v>
      </c>
    </row>
    <row r="192" spans="1:6" x14ac:dyDescent="0.35">
      <c r="A192" s="10" t="s">
        <v>39</v>
      </c>
      <c r="B192" s="10" t="s">
        <v>4</v>
      </c>
      <c r="C192" s="10" t="s">
        <v>5</v>
      </c>
      <c r="D192">
        <v>2020</v>
      </c>
      <c r="E192" s="10" t="s">
        <v>87</v>
      </c>
      <c r="F192">
        <v>0</v>
      </c>
    </row>
    <row r="193" spans="1:6" x14ac:dyDescent="0.35">
      <c r="A193" s="10" t="s">
        <v>39</v>
      </c>
      <c r="B193" s="10" t="s">
        <v>4</v>
      </c>
      <c r="C193" s="10" t="s">
        <v>5</v>
      </c>
      <c r="D193">
        <v>2020</v>
      </c>
      <c r="E193" s="10" t="s">
        <v>88</v>
      </c>
      <c r="F193">
        <v>0</v>
      </c>
    </row>
    <row r="194" spans="1:6" x14ac:dyDescent="0.35">
      <c r="A194" s="10" t="s">
        <v>39</v>
      </c>
      <c r="B194" s="10" t="s">
        <v>4</v>
      </c>
      <c r="C194" s="10" t="s">
        <v>5</v>
      </c>
      <c r="D194">
        <v>2020</v>
      </c>
      <c r="E194" s="10" t="s">
        <v>89</v>
      </c>
      <c r="F194">
        <v>0</v>
      </c>
    </row>
    <row r="195" spans="1:6" x14ac:dyDescent="0.35">
      <c r="A195" s="10" t="s">
        <v>39</v>
      </c>
      <c r="B195" s="10" t="s">
        <v>4</v>
      </c>
      <c r="C195" s="10" t="s">
        <v>5</v>
      </c>
      <c r="D195">
        <v>2020</v>
      </c>
      <c r="E195" s="10" t="s">
        <v>90</v>
      </c>
      <c r="F195">
        <v>58690</v>
      </c>
    </row>
    <row r="196" spans="1:6" x14ac:dyDescent="0.35">
      <c r="A196" s="10" t="s">
        <v>39</v>
      </c>
      <c r="B196" s="10" t="s">
        <v>4</v>
      </c>
      <c r="C196" s="10" t="s">
        <v>5</v>
      </c>
      <c r="D196">
        <v>2020</v>
      </c>
      <c r="E196" s="10" t="s">
        <v>91</v>
      </c>
      <c r="F196">
        <v>0</v>
      </c>
    </row>
    <row r="197" spans="1:6" x14ac:dyDescent="0.35">
      <c r="A197" s="10" t="s">
        <v>39</v>
      </c>
      <c r="B197" s="10" t="s">
        <v>4</v>
      </c>
      <c r="C197" s="10" t="s">
        <v>5</v>
      </c>
      <c r="D197">
        <v>2020</v>
      </c>
      <c r="E197" s="10" t="s">
        <v>83</v>
      </c>
      <c r="F197">
        <v>0</v>
      </c>
    </row>
    <row r="198" spans="1:6" x14ac:dyDescent="0.35">
      <c r="A198" s="10" t="s">
        <v>39</v>
      </c>
      <c r="B198" s="10" t="s">
        <v>4</v>
      </c>
      <c r="C198" s="10" t="s">
        <v>5</v>
      </c>
      <c r="D198">
        <v>2020</v>
      </c>
      <c r="E198" s="10" t="s">
        <v>84</v>
      </c>
      <c r="F198">
        <v>0</v>
      </c>
    </row>
    <row r="199" spans="1:6" x14ac:dyDescent="0.35">
      <c r="A199" s="10" t="s">
        <v>39</v>
      </c>
      <c r="B199" s="10" t="s">
        <v>4</v>
      </c>
      <c r="C199" s="10" t="s">
        <v>5</v>
      </c>
      <c r="D199">
        <v>2020</v>
      </c>
      <c r="E199" s="10" t="s">
        <v>85</v>
      </c>
      <c r="F199">
        <v>0</v>
      </c>
    </row>
    <row r="200" spans="1:6" x14ac:dyDescent="0.35">
      <c r="A200" s="10" t="s">
        <v>42</v>
      </c>
      <c r="B200" s="10" t="s">
        <v>4</v>
      </c>
      <c r="C200" s="10" t="s">
        <v>5</v>
      </c>
      <c r="D200">
        <v>2020</v>
      </c>
      <c r="E200" s="10" t="s">
        <v>86</v>
      </c>
      <c r="F200">
        <v>79424.2</v>
      </c>
    </row>
    <row r="201" spans="1:6" x14ac:dyDescent="0.35">
      <c r="A201" s="10" t="s">
        <v>42</v>
      </c>
      <c r="B201" s="10" t="s">
        <v>4</v>
      </c>
      <c r="C201" s="10" t="s">
        <v>5</v>
      </c>
      <c r="D201">
        <v>2020</v>
      </c>
      <c r="E201" s="10" t="s">
        <v>87</v>
      </c>
      <c r="F201">
        <v>78144</v>
      </c>
    </row>
    <row r="202" spans="1:6" x14ac:dyDescent="0.35">
      <c r="A202" s="10" t="s">
        <v>42</v>
      </c>
      <c r="B202" s="10" t="s">
        <v>4</v>
      </c>
      <c r="C202" s="10" t="s">
        <v>5</v>
      </c>
      <c r="D202">
        <v>2020</v>
      </c>
      <c r="E202" s="10" t="s">
        <v>88</v>
      </c>
      <c r="F202">
        <v>0</v>
      </c>
    </row>
    <row r="203" spans="1:6" x14ac:dyDescent="0.35">
      <c r="A203" s="10" t="s">
        <v>42</v>
      </c>
      <c r="B203" s="10" t="s">
        <v>4</v>
      </c>
      <c r="C203" s="10" t="s">
        <v>5</v>
      </c>
      <c r="D203">
        <v>2020</v>
      </c>
      <c r="E203" s="10" t="s">
        <v>89</v>
      </c>
      <c r="F203">
        <v>62515.199999999997</v>
      </c>
    </row>
    <row r="204" spans="1:6" x14ac:dyDescent="0.35">
      <c r="A204" s="10" t="s">
        <v>42</v>
      </c>
      <c r="B204" s="10" t="s">
        <v>4</v>
      </c>
      <c r="C204" s="10" t="s">
        <v>5</v>
      </c>
      <c r="D204">
        <v>2020</v>
      </c>
      <c r="E204" s="10" t="s">
        <v>90</v>
      </c>
      <c r="F204">
        <v>39072</v>
      </c>
    </row>
    <row r="205" spans="1:6" x14ac:dyDescent="0.35">
      <c r="A205" s="10" t="s">
        <v>42</v>
      </c>
      <c r="B205" s="10" t="s">
        <v>4</v>
      </c>
      <c r="C205" s="10" t="s">
        <v>5</v>
      </c>
      <c r="D205">
        <v>2020</v>
      </c>
      <c r="E205" s="10" t="s">
        <v>91</v>
      </c>
      <c r="F205">
        <v>70329.600000000006</v>
      </c>
    </row>
    <row r="206" spans="1:6" x14ac:dyDescent="0.35">
      <c r="A206" s="10" t="s">
        <v>42</v>
      </c>
      <c r="B206" s="10" t="s">
        <v>4</v>
      </c>
      <c r="C206" s="10" t="s">
        <v>5</v>
      </c>
      <c r="D206">
        <v>2020</v>
      </c>
      <c r="E206" s="10" t="s">
        <v>83</v>
      </c>
      <c r="F206">
        <v>109401.60000000001</v>
      </c>
    </row>
    <row r="207" spans="1:6" x14ac:dyDescent="0.35">
      <c r="A207" s="10" t="s">
        <v>42</v>
      </c>
      <c r="B207" s="10" t="s">
        <v>4</v>
      </c>
      <c r="C207" s="10" t="s">
        <v>5</v>
      </c>
      <c r="D207">
        <v>2020</v>
      </c>
      <c r="E207" s="10" t="s">
        <v>84</v>
      </c>
      <c r="F207">
        <v>70307.399999999994</v>
      </c>
    </row>
    <row r="208" spans="1:6" x14ac:dyDescent="0.35">
      <c r="A208" s="10" t="s">
        <v>42</v>
      </c>
      <c r="B208" s="10" t="s">
        <v>4</v>
      </c>
      <c r="C208" s="10" t="s">
        <v>5</v>
      </c>
      <c r="D208">
        <v>2020</v>
      </c>
      <c r="E208" s="10" t="s">
        <v>85</v>
      </c>
      <c r="F208">
        <v>23443.200000000001</v>
      </c>
    </row>
    <row r="209" spans="1:6" x14ac:dyDescent="0.35">
      <c r="A209" s="10" t="s">
        <v>43</v>
      </c>
      <c r="B209" s="10" t="s">
        <v>4</v>
      </c>
      <c r="C209" s="10" t="s">
        <v>5</v>
      </c>
      <c r="D209">
        <v>2020</v>
      </c>
      <c r="E209" s="10" t="s">
        <v>86</v>
      </c>
      <c r="F209">
        <v>0</v>
      </c>
    </row>
    <row r="210" spans="1:6" x14ac:dyDescent="0.35">
      <c r="A210" s="10" t="s">
        <v>43</v>
      </c>
      <c r="B210" s="10" t="s">
        <v>4</v>
      </c>
      <c r="C210" s="10" t="s">
        <v>5</v>
      </c>
      <c r="D210">
        <v>2020</v>
      </c>
      <c r="E210" s="10" t="s">
        <v>87</v>
      </c>
      <c r="F210">
        <v>0</v>
      </c>
    </row>
    <row r="211" spans="1:6" x14ac:dyDescent="0.35">
      <c r="A211" s="10" t="s">
        <v>43</v>
      </c>
      <c r="B211" s="10" t="s">
        <v>4</v>
      </c>
      <c r="C211" s="10" t="s">
        <v>5</v>
      </c>
      <c r="D211">
        <v>2020</v>
      </c>
      <c r="E211" s="10" t="s">
        <v>88</v>
      </c>
      <c r="F211">
        <v>0</v>
      </c>
    </row>
    <row r="212" spans="1:6" x14ac:dyDescent="0.35">
      <c r="A212" s="10" t="s">
        <v>43</v>
      </c>
      <c r="B212" s="10" t="s">
        <v>4</v>
      </c>
      <c r="C212" s="10" t="s">
        <v>5</v>
      </c>
      <c r="D212">
        <v>2020</v>
      </c>
      <c r="E212" s="10" t="s">
        <v>89</v>
      </c>
      <c r="F212">
        <v>31040</v>
      </c>
    </row>
    <row r="213" spans="1:6" x14ac:dyDescent="0.35">
      <c r="A213" s="10" t="s">
        <v>43</v>
      </c>
      <c r="B213" s="10" t="s">
        <v>4</v>
      </c>
      <c r="C213" s="10" t="s">
        <v>5</v>
      </c>
      <c r="D213">
        <v>2020</v>
      </c>
      <c r="E213" s="10" t="s">
        <v>90</v>
      </c>
      <c r="F213">
        <v>18456</v>
      </c>
    </row>
    <row r="214" spans="1:6" x14ac:dyDescent="0.35">
      <c r="A214" s="10" t="s">
        <v>43</v>
      </c>
      <c r="B214" s="10" t="s">
        <v>4</v>
      </c>
      <c r="C214" s="10" t="s">
        <v>5</v>
      </c>
      <c r="D214">
        <v>2020</v>
      </c>
      <c r="E214" s="10" t="s">
        <v>91</v>
      </c>
      <c r="F214">
        <v>0</v>
      </c>
    </row>
    <row r="215" spans="1:6" x14ac:dyDescent="0.35">
      <c r="A215" s="10" t="s">
        <v>43</v>
      </c>
      <c r="B215" s="10" t="s">
        <v>4</v>
      </c>
      <c r="C215" s="10" t="s">
        <v>5</v>
      </c>
      <c r="D215">
        <v>2020</v>
      </c>
      <c r="E215" s="10" t="s">
        <v>83</v>
      </c>
      <c r="F215">
        <v>0</v>
      </c>
    </row>
    <row r="216" spans="1:6" x14ac:dyDescent="0.35">
      <c r="A216" s="10" t="s">
        <v>43</v>
      </c>
      <c r="B216" s="10" t="s">
        <v>4</v>
      </c>
      <c r="C216" s="10" t="s">
        <v>5</v>
      </c>
      <c r="D216">
        <v>2020</v>
      </c>
      <c r="E216" s="10" t="s">
        <v>84</v>
      </c>
      <c r="F216">
        <v>0</v>
      </c>
    </row>
    <row r="217" spans="1:6" x14ac:dyDescent="0.35">
      <c r="A217" s="10" t="s">
        <v>43</v>
      </c>
      <c r="B217" s="10" t="s">
        <v>4</v>
      </c>
      <c r="C217" s="10" t="s">
        <v>5</v>
      </c>
      <c r="D217">
        <v>2020</v>
      </c>
      <c r="E217" s="10" t="s">
        <v>85</v>
      </c>
      <c r="F217">
        <v>0</v>
      </c>
    </row>
    <row r="218" spans="1:6" x14ac:dyDescent="0.35">
      <c r="A218" s="10" t="s">
        <v>45</v>
      </c>
      <c r="B218" s="10" t="s">
        <v>4</v>
      </c>
      <c r="C218" s="10" t="s">
        <v>5</v>
      </c>
      <c r="D218">
        <v>2020</v>
      </c>
      <c r="E218" s="10" t="s">
        <v>86</v>
      </c>
      <c r="F218">
        <v>0</v>
      </c>
    </row>
    <row r="219" spans="1:6" x14ac:dyDescent="0.35">
      <c r="A219" s="10" t="s">
        <v>45</v>
      </c>
      <c r="B219" s="10" t="s">
        <v>4</v>
      </c>
      <c r="C219" s="10" t="s">
        <v>5</v>
      </c>
      <c r="D219">
        <v>2020</v>
      </c>
      <c r="E219" s="10" t="s">
        <v>87</v>
      </c>
      <c r="F219">
        <v>0</v>
      </c>
    </row>
    <row r="220" spans="1:6" x14ac:dyDescent="0.35">
      <c r="A220" s="10" t="s">
        <v>45</v>
      </c>
      <c r="B220" s="10" t="s">
        <v>4</v>
      </c>
      <c r="C220" s="10" t="s">
        <v>5</v>
      </c>
      <c r="D220">
        <v>2020</v>
      </c>
      <c r="E220" s="10" t="s">
        <v>88</v>
      </c>
      <c r="F220">
        <v>0</v>
      </c>
    </row>
    <row r="221" spans="1:6" x14ac:dyDescent="0.35">
      <c r="A221" s="10" t="s">
        <v>45</v>
      </c>
      <c r="B221" s="10" t="s">
        <v>4</v>
      </c>
      <c r="C221" s="10" t="s">
        <v>5</v>
      </c>
      <c r="D221">
        <v>2020</v>
      </c>
      <c r="E221" s="10" t="s">
        <v>89</v>
      </c>
      <c r="F221">
        <v>5635</v>
      </c>
    </row>
    <row r="222" spans="1:6" x14ac:dyDescent="0.35">
      <c r="A222" s="10" t="s">
        <v>45</v>
      </c>
      <c r="B222" s="10" t="s">
        <v>4</v>
      </c>
      <c r="C222" s="10" t="s">
        <v>5</v>
      </c>
      <c r="D222">
        <v>2020</v>
      </c>
      <c r="E222" s="10" t="s">
        <v>90</v>
      </c>
      <c r="F222">
        <v>48.4</v>
      </c>
    </row>
    <row r="223" spans="1:6" x14ac:dyDescent="0.35">
      <c r="A223" s="10" t="s">
        <v>45</v>
      </c>
      <c r="B223" s="10" t="s">
        <v>4</v>
      </c>
      <c r="C223" s="10" t="s">
        <v>5</v>
      </c>
      <c r="D223">
        <v>2020</v>
      </c>
      <c r="E223" s="10" t="s">
        <v>91</v>
      </c>
      <c r="F223">
        <v>0</v>
      </c>
    </row>
    <row r="224" spans="1:6" x14ac:dyDescent="0.35">
      <c r="A224" s="10" t="s">
        <v>45</v>
      </c>
      <c r="B224" s="10" t="s">
        <v>4</v>
      </c>
      <c r="C224" s="10" t="s">
        <v>5</v>
      </c>
      <c r="D224">
        <v>2020</v>
      </c>
      <c r="E224" s="10" t="s">
        <v>83</v>
      </c>
      <c r="F224">
        <v>0</v>
      </c>
    </row>
    <row r="225" spans="1:6" x14ac:dyDescent="0.35">
      <c r="A225" s="10" t="s">
        <v>45</v>
      </c>
      <c r="B225" s="10" t="s">
        <v>4</v>
      </c>
      <c r="C225" s="10" t="s">
        <v>5</v>
      </c>
      <c r="D225">
        <v>2020</v>
      </c>
      <c r="E225" s="10" t="s">
        <v>84</v>
      </c>
      <c r="F225">
        <v>0</v>
      </c>
    </row>
    <row r="226" spans="1:6" x14ac:dyDescent="0.35">
      <c r="A226" s="10" t="s">
        <v>45</v>
      </c>
      <c r="B226" s="10" t="s">
        <v>4</v>
      </c>
      <c r="C226" s="10" t="s">
        <v>5</v>
      </c>
      <c r="D226">
        <v>2020</v>
      </c>
      <c r="E226" s="10" t="s">
        <v>85</v>
      </c>
      <c r="F226">
        <v>0</v>
      </c>
    </row>
    <row r="227" spans="1:6" x14ac:dyDescent="0.35">
      <c r="A227" s="10" t="s">
        <v>48</v>
      </c>
      <c r="B227" s="10" t="s">
        <v>4</v>
      </c>
      <c r="C227" s="10" t="s">
        <v>5</v>
      </c>
      <c r="D227">
        <v>2020</v>
      </c>
      <c r="E227" s="10" t="s">
        <v>86</v>
      </c>
      <c r="F227">
        <v>0</v>
      </c>
    </row>
    <row r="228" spans="1:6" x14ac:dyDescent="0.35">
      <c r="A228" s="10" t="s">
        <v>48</v>
      </c>
      <c r="B228" s="10" t="s">
        <v>4</v>
      </c>
      <c r="C228" s="10" t="s">
        <v>5</v>
      </c>
      <c r="D228">
        <v>2020</v>
      </c>
      <c r="E228" s="10" t="s">
        <v>87</v>
      </c>
      <c r="F228">
        <v>10.45</v>
      </c>
    </row>
    <row r="229" spans="1:6" x14ac:dyDescent="0.35">
      <c r="A229" s="10" t="s">
        <v>48</v>
      </c>
      <c r="B229" s="10" t="s">
        <v>4</v>
      </c>
      <c r="C229" s="10" t="s">
        <v>5</v>
      </c>
      <c r="D229">
        <v>2020</v>
      </c>
      <c r="E229" s="10" t="s">
        <v>88</v>
      </c>
      <c r="F229">
        <v>0</v>
      </c>
    </row>
    <row r="230" spans="1:6" x14ac:dyDescent="0.35">
      <c r="A230" s="10" t="s">
        <v>48</v>
      </c>
      <c r="B230" s="10" t="s">
        <v>4</v>
      </c>
      <c r="C230" s="10" t="s">
        <v>5</v>
      </c>
      <c r="D230">
        <v>2020</v>
      </c>
      <c r="E230" s="10" t="s">
        <v>89</v>
      </c>
      <c r="F230">
        <v>0</v>
      </c>
    </row>
    <row r="231" spans="1:6" x14ac:dyDescent="0.35">
      <c r="A231" s="10" t="s">
        <v>48</v>
      </c>
      <c r="B231" s="10" t="s">
        <v>4</v>
      </c>
      <c r="C231" s="10" t="s">
        <v>5</v>
      </c>
      <c r="D231">
        <v>2020</v>
      </c>
      <c r="E231" s="10" t="s">
        <v>90</v>
      </c>
      <c r="F231">
        <v>0</v>
      </c>
    </row>
    <row r="232" spans="1:6" x14ac:dyDescent="0.35">
      <c r="A232" s="10" t="s">
        <v>48</v>
      </c>
      <c r="B232" s="10" t="s">
        <v>4</v>
      </c>
      <c r="C232" s="10" t="s">
        <v>5</v>
      </c>
      <c r="D232">
        <v>2020</v>
      </c>
      <c r="E232" s="10" t="s">
        <v>91</v>
      </c>
      <c r="F232">
        <v>0</v>
      </c>
    </row>
    <row r="233" spans="1:6" x14ac:dyDescent="0.35">
      <c r="A233" s="10" t="s">
        <v>48</v>
      </c>
      <c r="B233" s="10" t="s">
        <v>4</v>
      </c>
      <c r="C233" s="10" t="s">
        <v>5</v>
      </c>
      <c r="D233">
        <v>2020</v>
      </c>
      <c r="E233" s="10" t="s">
        <v>83</v>
      </c>
      <c r="F233">
        <v>0</v>
      </c>
    </row>
    <row r="234" spans="1:6" x14ac:dyDescent="0.35">
      <c r="A234" s="10" t="s">
        <v>48</v>
      </c>
      <c r="B234" s="10" t="s">
        <v>4</v>
      </c>
      <c r="C234" s="10" t="s">
        <v>5</v>
      </c>
      <c r="D234">
        <v>2020</v>
      </c>
      <c r="E234" s="10" t="s">
        <v>84</v>
      </c>
      <c r="F234">
        <v>0</v>
      </c>
    </row>
    <row r="235" spans="1:6" x14ac:dyDescent="0.35">
      <c r="A235" s="10" t="s">
        <v>48</v>
      </c>
      <c r="B235" s="10" t="s">
        <v>4</v>
      </c>
      <c r="C235" s="10" t="s">
        <v>5</v>
      </c>
      <c r="D235">
        <v>2020</v>
      </c>
      <c r="E235" s="10" t="s">
        <v>85</v>
      </c>
      <c r="F235">
        <v>0</v>
      </c>
    </row>
    <row r="236" spans="1:6" x14ac:dyDescent="0.35">
      <c r="A236" s="10" t="s">
        <v>50</v>
      </c>
      <c r="B236" s="10" t="s">
        <v>4</v>
      </c>
      <c r="C236" s="10" t="s">
        <v>5</v>
      </c>
      <c r="D236">
        <v>2020</v>
      </c>
      <c r="E236" s="10" t="s">
        <v>86</v>
      </c>
      <c r="F236">
        <v>0</v>
      </c>
    </row>
    <row r="237" spans="1:6" x14ac:dyDescent="0.35">
      <c r="A237" s="10" t="s">
        <v>50</v>
      </c>
      <c r="B237" s="10" t="s">
        <v>4</v>
      </c>
      <c r="C237" s="10" t="s">
        <v>5</v>
      </c>
      <c r="D237">
        <v>2020</v>
      </c>
      <c r="E237" s="10" t="s">
        <v>87</v>
      </c>
      <c r="F237">
        <v>0</v>
      </c>
    </row>
    <row r="238" spans="1:6" x14ac:dyDescent="0.35">
      <c r="A238" s="10" t="s">
        <v>50</v>
      </c>
      <c r="B238" s="10" t="s">
        <v>4</v>
      </c>
      <c r="C238" s="10" t="s">
        <v>5</v>
      </c>
      <c r="D238">
        <v>2020</v>
      </c>
      <c r="E238" s="10" t="s">
        <v>88</v>
      </c>
      <c r="F238">
        <v>3.46</v>
      </c>
    </row>
    <row r="239" spans="1:6" x14ac:dyDescent="0.35">
      <c r="A239" s="10" t="s">
        <v>50</v>
      </c>
      <c r="B239" s="10" t="s">
        <v>4</v>
      </c>
      <c r="C239" s="10" t="s">
        <v>5</v>
      </c>
      <c r="D239">
        <v>2020</v>
      </c>
      <c r="E239" s="10" t="s">
        <v>89</v>
      </c>
      <c r="F239">
        <v>0</v>
      </c>
    </row>
    <row r="240" spans="1:6" x14ac:dyDescent="0.35">
      <c r="A240" s="10" t="s">
        <v>50</v>
      </c>
      <c r="B240" s="10" t="s">
        <v>4</v>
      </c>
      <c r="C240" s="10" t="s">
        <v>5</v>
      </c>
      <c r="D240">
        <v>2020</v>
      </c>
      <c r="E240" s="10" t="s">
        <v>90</v>
      </c>
      <c r="F240">
        <v>0</v>
      </c>
    </row>
    <row r="241" spans="1:6" x14ac:dyDescent="0.35">
      <c r="A241" s="10" t="s">
        <v>50</v>
      </c>
      <c r="B241" s="10" t="s">
        <v>4</v>
      </c>
      <c r="C241" s="10" t="s">
        <v>5</v>
      </c>
      <c r="D241">
        <v>2020</v>
      </c>
      <c r="E241" s="10" t="s">
        <v>91</v>
      </c>
      <c r="F241">
        <v>1122</v>
      </c>
    </row>
    <row r="242" spans="1:6" x14ac:dyDescent="0.35">
      <c r="A242" s="10" t="s">
        <v>50</v>
      </c>
      <c r="B242" s="10" t="s">
        <v>4</v>
      </c>
      <c r="C242" s="10" t="s">
        <v>5</v>
      </c>
      <c r="D242">
        <v>2020</v>
      </c>
      <c r="E242" s="10" t="s">
        <v>83</v>
      </c>
      <c r="F242">
        <v>0</v>
      </c>
    </row>
    <row r="243" spans="1:6" x14ac:dyDescent="0.35">
      <c r="A243" s="10" t="s">
        <v>50</v>
      </c>
      <c r="B243" s="10" t="s">
        <v>4</v>
      </c>
      <c r="C243" s="10" t="s">
        <v>5</v>
      </c>
      <c r="D243">
        <v>2020</v>
      </c>
      <c r="E243" s="10" t="s">
        <v>84</v>
      </c>
      <c r="F243">
        <v>0</v>
      </c>
    </row>
    <row r="244" spans="1:6" x14ac:dyDescent="0.35">
      <c r="A244" s="10" t="s">
        <v>50</v>
      </c>
      <c r="B244" s="10" t="s">
        <v>4</v>
      </c>
      <c r="C244" s="10" t="s">
        <v>5</v>
      </c>
      <c r="D244">
        <v>2020</v>
      </c>
      <c r="E244" s="10" t="s">
        <v>85</v>
      </c>
      <c r="F244">
        <v>46888.13</v>
      </c>
    </row>
    <row r="245" spans="1:6" x14ac:dyDescent="0.35">
      <c r="A245" s="10" t="s">
        <v>55</v>
      </c>
      <c r="B245" s="10" t="s">
        <v>4</v>
      </c>
      <c r="C245" s="10" t="s">
        <v>5</v>
      </c>
      <c r="D245">
        <v>2020</v>
      </c>
      <c r="E245" s="10" t="s">
        <v>86</v>
      </c>
      <c r="F245">
        <v>26072</v>
      </c>
    </row>
    <row r="246" spans="1:6" x14ac:dyDescent="0.35">
      <c r="A246" s="10" t="s">
        <v>55</v>
      </c>
      <c r="B246" s="10" t="s">
        <v>4</v>
      </c>
      <c r="C246" s="10" t="s">
        <v>5</v>
      </c>
      <c r="D246">
        <v>2020</v>
      </c>
      <c r="E246" s="10" t="s">
        <v>87</v>
      </c>
      <c r="F246">
        <v>184873.60000000001</v>
      </c>
    </row>
    <row r="247" spans="1:6" x14ac:dyDescent="0.35">
      <c r="A247" s="10" t="s">
        <v>55</v>
      </c>
      <c r="B247" s="10" t="s">
        <v>4</v>
      </c>
      <c r="C247" s="10" t="s">
        <v>5</v>
      </c>
      <c r="D247">
        <v>2020</v>
      </c>
      <c r="E247" s="10" t="s">
        <v>88</v>
      </c>
      <c r="F247">
        <v>82744</v>
      </c>
    </row>
    <row r="248" spans="1:6" x14ac:dyDescent="0.35">
      <c r="A248" s="10" t="s">
        <v>55</v>
      </c>
      <c r="B248" s="10" t="s">
        <v>4</v>
      </c>
      <c r="C248" s="10" t="s">
        <v>5</v>
      </c>
      <c r="D248">
        <v>2020</v>
      </c>
      <c r="E248" s="10" t="s">
        <v>89</v>
      </c>
      <c r="F248">
        <v>79178</v>
      </c>
    </row>
    <row r="249" spans="1:6" x14ac:dyDescent="0.35">
      <c r="A249" s="10" t="s">
        <v>55</v>
      </c>
      <c r="B249" s="10" t="s">
        <v>4</v>
      </c>
      <c r="C249" s="10" t="s">
        <v>5</v>
      </c>
      <c r="D249">
        <v>2020</v>
      </c>
      <c r="E249" s="10" t="s">
        <v>90</v>
      </c>
      <c r="F249">
        <v>0</v>
      </c>
    </row>
    <row r="250" spans="1:6" x14ac:dyDescent="0.35">
      <c r="A250" s="10" t="s">
        <v>55</v>
      </c>
      <c r="B250" s="10" t="s">
        <v>4</v>
      </c>
      <c r="C250" s="10" t="s">
        <v>5</v>
      </c>
      <c r="D250">
        <v>2020</v>
      </c>
      <c r="E250" s="10" t="s">
        <v>91</v>
      </c>
      <c r="F250">
        <v>109909</v>
      </c>
    </row>
    <row r="251" spans="1:6" x14ac:dyDescent="0.35">
      <c r="A251" s="10" t="s">
        <v>55</v>
      </c>
      <c r="B251" s="10" t="s">
        <v>4</v>
      </c>
      <c r="C251" s="10" t="s">
        <v>5</v>
      </c>
      <c r="D251">
        <v>2020</v>
      </c>
      <c r="E251" s="10" t="s">
        <v>83</v>
      </c>
      <c r="F251">
        <v>54162</v>
      </c>
    </row>
    <row r="252" spans="1:6" x14ac:dyDescent="0.35">
      <c r="A252" s="10" t="s">
        <v>55</v>
      </c>
      <c r="B252" s="10" t="s">
        <v>4</v>
      </c>
      <c r="C252" s="10" t="s">
        <v>5</v>
      </c>
      <c r="D252">
        <v>2020</v>
      </c>
      <c r="E252" s="10" t="s">
        <v>84</v>
      </c>
      <c r="F252">
        <v>2280.6</v>
      </c>
    </row>
    <row r="253" spans="1:6" x14ac:dyDescent="0.35">
      <c r="A253" s="10" t="s">
        <v>55</v>
      </c>
      <c r="B253" s="10" t="s">
        <v>4</v>
      </c>
      <c r="C253" s="10" t="s">
        <v>5</v>
      </c>
      <c r="D253">
        <v>2020</v>
      </c>
      <c r="E253" s="10" t="s">
        <v>85</v>
      </c>
      <c r="F253">
        <v>26553</v>
      </c>
    </row>
    <row r="254" spans="1:6" x14ac:dyDescent="0.35">
      <c r="A254" s="10" t="s">
        <v>56</v>
      </c>
      <c r="B254" s="10" t="s">
        <v>4</v>
      </c>
      <c r="C254" s="10" t="s">
        <v>5</v>
      </c>
      <c r="D254">
        <v>2020</v>
      </c>
      <c r="E254" s="10" t="s">
        <v>86</v>
      </c>
      <c r="F254">
        <v>0</v>
      </c>
    </row>
    <row r="255" spans="1:6" x14ac:dyDescent="0.35">
      <c r="A255" s="10" t="s">
        <v>56</v>
      </c>
      <c r="B255" s="10" t="s">
        <v>4</v>
      </c>
      <c r="C255" s="10" t="s">
        <v>5</v>
      </c>
      <c r="D255">
        <v>2020</v>
      </c>
      <c r="E255" s="10" t="s">
        <v>87</v>
      </c>
      <c r="F255">
        <v>0</v>
      </c>
    </row>
    <row r="256" spans="1:6" x14ac:dyDescent="0.35">
      <c r="A256" s="10" t="s">
        <v>56</v>
      </c>
      <c r="B256" s="10" t="s">
        <v>4</v>
      </c>
      <c r="C256" s="10" t="s">
        <v>5</v>
      </c>
      <c r="D256">
        <v>2020</v>
      </c>
      <c r="E256" s="10" t="s">
        <v>88</v>
      </c>
      <c r="F256">
        <v>18950</v>
      </c>
    </row>
    <row r="257" spans="1:6" x14ac:dyDescent="0.35">
      <c r="A257" s="10" t="s">
        <v>56</v>
      </c>
      <c r="B257" s="10" t="s">
        <v>4</v>
      </c>
      <c r="C257" s="10" t="s">
        <v>5</v>
      </c>
      <c r="D257">
        <v>2020</v>
      </c>
      <c r="E257" s="10" t="s">
        <v>89</v>
      </c>
      <c r="F257">
        <v>18950</v>
      </c>
    </row>
    <row r="258" spans="1:6" x14ac:dyDescent="0.35">
      <c r="A258" s="10" t="s">
        <v>56</v>
      </c>
      <c r="B258" s="10" t="s">
        <v>4</v>
      </c>
      <c r="C258" s="10" t="s">
        <v>5</v>
      </c>
      <c r="D258">
        <v>2020</v>
      </c>
      <c r="E258" s="10" t="s">
        <v>90</v>
      </c>
      <c r="F258">
        <v>18950</v>
      </c>
    </row>
    <row r="259" spans="1:6" x14ac:dyDescent="0.35">
      <c r="A259" s="10" t="s">
        <v>56</v>
      </c>
      <c r="B259" s="10" t="s">
        <v>4</v>
      </c>
      <c r="C259" s="10" t="s">
        <v>5</v>
      </c>
      <c r="D259">
        <v>2020</v>
      </c>
      <c r="E259" s="10" t="s">
        <v>91</v>
      </c>
      <c r="F259">
        <v>0</v>
      </c>
    </row>
    <row r="260" spans="1:6" x14ac:dyDescent="0.35">
      <c r="A260" s="10" t="s">
        <v>56</v>
      </c>
      <c r="B260" s="10" t="s">
        <v>4</v>
      </c>
      <c r="C260" s="10" t="s">
        <v>5</v>
      </c>
      <c r="D260">
        <v>2020</v>
      </c>
      <c r="E260" s="10" t="s">
        <v>83</v>
      </c>
      <c r="F260">
        <v>0</v>
      </c>
    </row>
    <row r="261" spans="1:6" x14ac:dyDescent="0.35">
      <c r="A261" s="10" t="s">
        <v>56</v>
      </c>
      <c r="B261" s="10" t="s">
        <v>4</v>
      </c>
      <c r="C261" s="10" t="s">
        <v>5</v>
      </c>
      <c r="D261">
        <v>2020</v>
      </c>
      <c r="E261" s="10" t="s">
        <v>84</v>
      </c>
      <c r="F261">
        <v>0</v>
      </c>
    </row>
    <row r="262" spans="1:6" x14ac:dyDescent="0.35">
      <c r="A262" s="10" t="s">
        <v>56</v>
      </c>
      <c r="B262" s="10" t="s">
        <v>4</v>
      </c>
      <c r="C262" s="10" t="s">
        <v>5</v>
      </c>
      <c r="D262">
        <v>2020</v>
      </c>
      <c r="E262" s="10" t="s">
        <v>85</v>
      </c>
      <c r="F262">
        <v>0</v>
      </c>
    </row>
    <row r="263" spans="1:6" x14ac:dyDescent="0.35">
      <c r="A263" s="10" t="s">
        <v>57</v>
      </c>
      <c r="B263" s="10" t="s">
        <v>4</v>
      </c>
      <c r="C263" s="10" t="s">
        <v>5</v>
      </c>
      <c r="D263">
        <v>2020</v>
      </c>
      <c r="E263" s="10" t="s">
        <v>86</v>
      </c>
      <c r="F263">
        <v>14607.07</v>
      </c>
    </row>
    <row r="264" spans="1:6" x14ac:dyDescent="0.35">
      <c r="A264" s="10" t="s">
        <v>57</v>
      </c>
      <c r="B264" s="10" t="s">
        <v>4</v>
      </c>
      <c r="C264" s="10" t="s">
        <v>5</v>
      </c>
      <c r="D264">
        <v>2020</v>
      </c>
      <c r="E264" s="10" t="s">
        <v>87</v>
      </c>
      <c r="F264">
        <v>45613.200000000004</v>
      </c>
    </row>
    <row r="265" spans="1:6" x14ac:dyDescent="0.35">
      <c r="A265" s="10" t="s">
        <v>57</v>
      </c>
      <c r="B265" s="10" t="s">
        <v>4</v>
      </c>
      <c r="C265" s="10" t="s">
        <v>5</v>
      </c>
      <c r="D265">
        <v>2020</v>
      </c>
      <c r="E265" s="10" t="s">
        <v>88</v>
      </c>
      <c r="F265">
        <v>33659.410000000003</v>
      </c>
    </row>
    <row r="266" spans="1:6" x14ac:dyDescent="0.35">
      <c r="A266" s="10" t="s">
        <v>57</v>
      </c>
      <c r="B266" s="10" t="s">
        <v>4</v>
      </c>
      <c r="C266" s="10" t="s">
        <v>5</v>
      </c>
      <c r="D266">
        <v>2020</v>
      </c>
      <c r="E266" s="10" t="s">
        <v>89</v>
      </c>
      <c r="F266">
        <v>35287.29</v>
      </c>
    </row>
    <row r="267" spans="1:6" x14ac:dyDescent="0.35">
      <c r="A267" s="10" t="s">
        <v>57</v>
      </c>
      <c r="B267" s="10" t="s">
        <v>4</v>
      </c>
      <c r="C267" s="10" t="s">
        <v>5</v>
      </c>
      <c r="D267">
        <v>2020</v>
      </c>
      <c r="E267" s="10" t="s">
        <v>90</v>
      </c>
      <c r="F267">
        <v>27204.880000000001</v>
      </c>
    </row>
    <row r="268" spans="1:6" x14ac:dyDescent="0.35">
      <c r="A268" s="10" t="s">
        <v>57</v>
      </c>
      <c r="B268" s="10" t="s">
        <v>4</v>
      </c>
      <c r="C268" s="10" t="s">
        <v>5</v>
      </c>
      <c r="D268">
        <v>2020</v>
      </c>
      <c r="E268" s="10" t="s">
        <v>91</v>
      </c>
      <c r="F268">
        <v>53170.85</v>
      </c>
    </row>
    <row r="269" spans="1:6" x14ac:dyDescent="0.35">
      <c r="A269" s="10" t="s">
        <v>57</v>
      </c>
      <c r="B269" s="10" t="s">
        <v>4</v>
      </c>
      <c r="C269" s="10" t="s">
        <v>5</v>
      </c>
      <c r="D269">
        <v>2020</v>
      </c>
      <c r="E269" s="10" t="s">
        <v>83</v>
      </c>
      <c r="F269">
        <v>35297.339999999997</v>
      </c>
    </row>
    <row r="270" spans="1:6" x14ac:dyDescent="0.35">
      <c r="A270" s="10" t="s">
        <v>57</v>
      </c>
      <c r="B270" s="10" t="s">
        <v>4</v>
      </c>
      <c r="C270" s="10" t="s">
        <v>5</v>
      </c>
      <c r="D270">
        <v>2020</v>
      </c>
      <c r="E270" s="10" t="s">
        <v>84</v>
      </c>
      <c r="F270">
        <v>42352.619999999995</v>
      </c>
    </row>
    <row r="271" spans="1:6" x14ac:dyDescent="0.35">
      <c r="A271" s="10" t="s">
        <v>57</v>
      </c>
      <c r="B271" s="10" t="s">
        <v>4</v>
      </c>
      <c r="C271" s="10" t="s">
        <v>5</v>
      </c>
      <c r="D271">
        <v>2020</v>
      </c>
      <c r="E271" s="10" t="s">
        <v>85</v>
      </c>
      <c r="F271">
        <v>40357.53</v>
      </c>
    </row>
    <row r="272" spans="1:6" x14ac:dyDescent="0.35">
      <c r="A272" s="10" t="s">
        <v>58</v>
      </c>
      <c r="B272" s="10" t="s">
        <v>4</v>
      </c>
      <c r="C272" s="10" t="s">
        <v>5</v>
      </c>
      <c r="D272">
        <v>2020</v>
      </c>
      <c r="E272" s="10" t="s">
        <v>86</v>
      </c>
      <c r="F272">
        <v>2734008.9699999997</v>
      </c>
    </row>
    <row r="273" spans="1:6" x14ac:dyDescent="0.35">
      <c r="A273" s="10" t="s">
        <v>58</v>
      </c>
      <c r="B273" s="10" t="s">
        <v>4</v>
      </c>
      <c r="C273" s="10" t="s">
        <v>5</v>
      </c>
      <c r="D273">
        <v>2020</v>
      </c>
      <c r="E273" s="10" t="s">
        <v>87</v>
      </c>
      <c r="F273">
        <v>45093.68</v>
      </c>
    </row>
    <row r="274" spans="1:6" x14ac:dyDescent="0.35">
      <c r="A274" s="10" t="s">
        <v>58</v>
      </c>
      <c r="B274" s="10" t="s">
        <v>4</v>
      </c>
      <c r="C274" s="10" t="s">
        <v>5</v>
      </c>
      <c r="D274">
        <v>2020</v>
      </c>
      <c r="E274" s="10" t="s">
        <v>88</v>
      </c>
      <c r="F274">
        <v>2994871</v>
      </c>
    </row>
    <row r="275" spans="1:6" x14ac:dyDescent="0.35">
      <c r="A275" s="10" t="s">
        <v>58</v>
      </c>
      <c r="B275" s="10" t="s">
        <v>4</v>
      </c>
      <c r="C275" s="10" t="s">
        <v>5</v>
      </c>
      <c r="D275">
        <v>2020</v>
      </c>
      <c r="E275" s="10" t="s">
        <v>89</v>
      </c>
      <c r="F275">
        <v>1536592.6400000001</v>
      </c>
    </row>
    <row r="276" spans="1:6" x14ac:dyDescent="0.35">
      <c r="A276" s="10" t="s">
        <v>58</v>
      </c>
      <c r="B276" s="10" t="s">
        <v>4</v>
      </c>
      <c r="C276" s="10" t="s">
        <v>5</v>
      </c>
      <c r="D276">
        <v>2020</v>
      </c>
      <c r="E276" s="10" t="s">
        <v>90</v>
      </c>
      <c r="F276">
        <v>2696723.79</v>
      </c>
    </row>
    <row r="277" spans="1:6" x14ac:dyDescent="0.35">
      <c r="A277" s="10" t="s">
        <v>58</v>
      </c>
      <c r="B277" s="10" t="s">
        <v>4</v>
      </c>
      <c r="C277" s="10" t="s">
        <v>5</v>
      </c>
      <c r="D277">
        <v>2020</v>
      </c>
      <c r="E277" s="10" t="s">
        <v>91</v>
      </c>
      <c r="F277">
        <v>3290711.25</v>
      </c>
    </row>
    <row r="278" spans="1:6" x14ac:dyDescent="0.35">
      <c r="A278" s="10" t="s">
        <v>58</v>
      </c>
      <c r="B278" s="10" t="s">
        <v>4</v>
      </c>
      <c r="C278" s="10" t="s">
        <v>5</v>
      </c>
      <c r="D278">
        <v>2020</v>
      </c>
      <c r="E278" s="10" t="s">
        <v>83</v>
      </c>
      <c r="F278">
        <v>3485573.75</v>
      </c>
    </row>
    <row r="279" spans="1:6" x14ac:dyDescent="0.35">
      <c r="A279" s="10" t="s">
        <v>58</v>
      </c>
      <c r="B279" s="10" t="s">
        <v>4</v>
      </c>
      <c r="C279" s="10" t="s">
        <v>5</v>
      </c>
      <c r="D279">
        <v>2020</v>
      </c>
      <c r="E279" s="10" t="s">
        <v>84</v>
      </c>
      <c r="F279">
        <v>2116672.83</v>
      </c>
    </row>
    <row r="280" spans="1:6" x14ac:dyDescent="0.35">
      <c r="A280" s="10" t="s">
        <v>58</v>
      </c>
      <c r="B280" s="10" t="s">
        <v>4</v>
      </c>
      <c r="C280" s="10" t="s">
        <v>5</v>
      </c>
      <c r="D280">
        <v>2020</v>
      </c>
      <c r="E280" s="10" t="s">
        <v>85</v>
      </c>
      <c r="F280">
        <v>2882691.76</v>
      </c>
    </row>
    <row r="281" spans="1:6" x14ac:dyDescent="0.35">
      <c r="A281" s="10" t="s">
        <v>61</v>
      </c>
      <c r="B281" s="10" t="s">
        <v>4</v>
      </c>
      <c r="C281" s="10" t="s">
        <v>5</v>
      </c>
      <c r="D281">
        <v>2020</v>
      </c>
      <c r="E281" s="10" t="s">
        <v>86</v>
      </c>
      <c r="F281">
        <v>0</v>
      </c>
    </row>
    <row r="282" spans="1:6" x14ac:dyDescent="0.35">
      <c r="A282" s="10" t="s">
        <v>61</v>
      </c>
      <c r="B282" s="10" t="s">
        <v>4</v>
      </c>
      <c r="C282" s="10" t="s">
        <v>5</v>
      </c>
      <c r="D282">
        <v>2020</v>
      </c>
      <c r="E282" s="10" t="s">
        <v>87</v>
      </c>
      <c r="F282">
        <v>0</v>
      </c>
    </row>
    <row r="283" spans="1:6" x14ac:dyDescent="0.35">
      <c r="A283" s="10" t="s">
        <v>61</v>
      </c>
      <c r="B283" s="10" t="s">
        <v>4</v>
      </c>
      <c r="C283" s="10" t="s">
        <v>5</v>
      </c>
      <c r="D283">
        <v>2020</v>
      </c>
      <c r="E283" s="10" t="s">
        <v>88</v>
      </c>
      <c r="F283">
        <v>0</v>
      </c>
    </row>
    <row r="284" spans="1:6" x14ac:dyDescent="0.35">
      <c r="A284" s="10" t="s">
        <v>61</v>
      </c>
      <c r="B284" s="10" t="s">
        <v>4</v>
      </c>
      <c r="C284" s="10" t="s">
        <v>5</v>
      </c>
      <c r="D284">
        <v>2020</v>
      </c>
      <c r="E284" s="10" t="s">
        <v>89</v>
      </c>
      <c r="F284">
        <v>0</v>
      </c>
    </row>
    <row r="285" spans="1:6" x14ac:dyDescent="0.35">
      <c r="A285" s="10" t="s">
        <v>61</v>
      </c>
      <c r="B285" s="10" t="s">
        <v>4</v>
      </c>
      <c r="C285" s="10" t="s">
        <v>5</v>
      </c>
      <c r="D285">
        <v>2020</v>
      </c>
      <c r="E285" s="10" t="s">
        <v>90</v>
      </c>
      <c r="F285">
        <v>0</v>
      </c>
    </row>
    <row r="286" spans="1:6" x14ac:dyDescent="0.35">
      <c r="A286" s="10" t="s">
        <v>61</v>
      </c>
      <c r="B286" s="10" t="s">
        <v>4</v>
      </c>
      <c r="C286" s="10" t="s">
        <v>5</v>
      </c>
      <c r="D286">
        <v>2020</v>
      </c>
      <c r="E286" s="10" t="s">
        <v>91</v>
      </c>
      <c r="F286">
        <v>0</v>
      </c>
    </row>
    <row r="287" spans="1:6" x14ac:dyDescent="0.35">
      <c r="A287" s="10" t="s">
        <v>61</v>
      </c>
      <c r="B287" s="10" t="s">
        <v>4</v>
      </c>
      <c r="C287" s="10" t="s">
        <v>5</v>
      </c>
      <c r="D287">
        <v>2020</v>
      </c>
      <c r="E287" s="10" t="s">
        <v>83</v>
      </c>
      <c r="F287">
        <v>1871.28</v>
      </c>
    </row>
    <row r="288" spans="1:6" x14ac:dyDescent="0.35">
      <c r="A288" s="10" t="s">
        <v>61</v>
      </c>
      <c r="B288" s="10" t="s">
        <v>4</v>
      </c>
      <c r="C288" s="10" t="s">
        <v>5</v>
      </c>
      <c r="D288">
        <v>2020</v>
      </c>
      <c r="E288" s="10" t="s">
        <v>84</v>
      </c>
      <c r="F288">
        <v>0</v>
      </c>
    </row>
    <row r="289" spans="1:6" x14ac:dyDescent="0.35">
      <c r="A289" s="10" t="s">
        <v>61</v>
      </c>
      <c r="B289" s="10" t="s">
        <v>4</v>
      </c>
      <c r="C289" s="10" t="s">
        <v>5</v>
      </c>
      <c r="D289">
        <v>2020</v>
      </c>
      <c r="E289" s="10" t="s">
        <v>85</v>
      </c>
      <c r="F289">
        <v>0</v>
      </c>
    </row>
    <row r="290" spans="1:6" x14ac:dyDescent="0.35">
      <c r="A290" s="10" t="s">
        <v>63</v>
      </c>
      <c r="B290" s="10" t="s">
        <v>4</v>
      </c>
      <c r="C290" s="10" t="s">
        <v>5</v>
      </c>
      <c r="D290">
        <v>2020</v>
      </c>
      <c r="E290" s="10" t="s">
        <v>86</v>
      </c>
      <c r="F290">
        <v>0</v>
      </c>
    </row>
    <row r="291" spans="1:6" x14ac:dyDescent="0.35">
      <c r="A291" s="10" t="s">
        <v>63</v>
      </c>
      <c r="B291" s="10" t="s">
        <v>4</v>
      </c>
      <c r="C291" s="10" t="s">
        <v>5</v>
      </c>
      <c r="D291">
        <v>2020</v>
      </c>
      <c r="E291" s="10" t="s">
        <v>87</v>
      </c>
      <c r="F291">
        <v>115.2</v>
      </c>
    </row>
    <row r="292" spans="1:6" x14ac:dyDescent="0.35">
      <c r="A292" s="10" t="s">
        <v>63</v>
      </c>
      <c r="B292" s="10" t="s">
        <v>4</v>
      </c>
      <c r="C292" s="10" t="s">
        <v>5</v>
      </c>
      <c r="D292">
        <v>2020</v>
      </c>
      <c r="E292" s="10" t="s">
        <v>88</v>
      </c>
      <c r="F292">
        <v>503.62</v>
      </c>
    </row>
    <row r="293" spans="1:6" x14ac:dyDescent="0.35">
      <c r="A293" s="10" t="s">
        <v>63</v>
      </c>
      <c r="B293" s="10" t="s">
        <v>4</v>
      </c>
      <c r="C293" s="10" t="s">
        <v>5</v>
      </c>
      <c r="D293">
        <v>2020</v>
      </c>
      <c r="E293" s="10" t="s">
        <v>89</v>
      </c>
      <c r="F293">
        <v>0</v>
      </c>
    </row>
    <row r="294" spans="1:6" x14ac:dyDescent="0.35">
      <c r="A294" s="10" t="s">
        <v>63</v>
      </c>
      <c r="B294" s="10" t="s">
        <v>4</v>
      </c>
      <c r="C294" s="10" t="s">
        <v>5</v>
      </c>
      <c r="D294">
        <v>2020</v>
      </c>
      <c r="E294" s="10" t="s">
        <v>90</v>
      </c>
      <c r="F294">
        <v>0</v>
      </c>
    </row>
    <row r="295" spans="1:6" x14ac:dyDescent="0.35">
      <c r="A295" s="10" t="s">
        <v>63</v>
      </c>
      <c r="B295" s="10" t="s">
        <v>4</v>
      </c>
      <c r="C295" s="10" t="s">
        <v>5</v>
      </c>
      <c r="D295">
        <v>2020</v>
      </c>
      <c r="E295" s="10" t="s">
        <v>91</v>
      </c>
      <c r="F295">
        <v>0</v>
      </c>
    </row>
    <row r="296" spans="1:6" x14ac:dyDescent="0.35">
      <c r="A296" s="10" t="s">
        <v>63</v>
      </c>
      <c r="B296" s="10" t="s">
        <v>4</v>
      </c>
      <c r="C296" s="10" t="s">
        <v>5</v>
      </c>
      <c r="D296">
        <v>2020</v>
      </c>
      <c r="E296" s="10" t="s">
        <v>83</v>
      </c>
      <c r="F296">
        <v>0</v>
      </c>
    </row>
    <row r="297" spans="1:6" x14ac:dyDescent="0.35">
      <c r="A297" s="10" t="s">
        <v>63</v>
      </c>
      <c r="B297" s="10" t="s">
        <v>4</v>
      </c>
      <c r="C297" s="10" t="s">
        <v>5</v>
      </c>
      <c r="D297">
        <v>2020</v>
      </c>
      <c r="E297" s="10" t="s">
        <v>84</v>
      </c>
      <c r="F297">
        <v>0</v>
      </c>
    </row>
    <row r="298" spans="1:6" x14ac:dyDescent="0.35">
      <c r="A298" s="10" t="s">
        <v>63</v>
      </c>
      <c r="B298" s="10" t="s">
        <v>4</v>
      </c>
      <c r="C298" s="10" t="s">
        <v>5</v>
      </c>
      <c r="D298">
        <v>2020</v>
      </c>
      <c r="E298" s="10" t="s">
        <v>85</v>
      </c>
      <c r="F298">
        <v>0</v>
      </c>
    </row>
    <row r="299" spans="1:6" x14ac:dyDescent="0.35">
      <c r="A299" s="10" t="s">
        <v>64</v>
      </c>
      <c r="B299" s="10" t="s">
        <v>4</v>
      </c>
      <c r="C299" s="10" t="s">
        <v>5</v>
      </c>
      <c r="D299">
        <v>2020</v>
      </c>
      <c r="E299" s="10" t="s">
        <v>86</v>
      </c>
      <c r="F299">
        <v>3526.49</v>
      </c>
    </row>
    <row r="300" spans="1:6" x14ac:dyDescent="0.35">
      <c r="A300" s="10" t="s">
        <v>64</v>
      </c>
      <c r="B300" s="10" t="s">
        <v>4</v>
      </c>
      <c r="C300" s="10" t="s">
        <v>5</v>
      </c>
      <c r="D300">
        <v>2020</v>
      </c>
      <c r="E300" s="10" t="s">
        <v>87</v>
      </c>
      <c r="F300">
        <v>105283.03</v>
      </c>
    </row>
    <row r="301" spans="1:6" x14ac:dyDescent="0.35">
      <c r="A301" s="10" t="s">
        <v>64</v>
      </c>
      <c r="B301" s="10" t="s">
        <v>4</v>
      </c>
      <c r="C301" s="10" t="s">
        <v>5</v>
      </c>
      <c r="D301">
        <v>2020</v>
      </c>
      <c r="E301" s="10" t="s">
        <v>88</v>
      </c>
      <c r="F301">
        <v>0</v>
      </c>
    </row>
    <row r="302" spans="1:6" x14ac:dyDescent="0.35">
      <c r="A302" s="10" t="s">
        <v>64</v>
      </c>
      <c r="B302" s="10" t="s">
        <v>4</v>
      </c>
      <c r="C302" s="10" t="s">
        <v>5</v>
      </c>
      <c r="D302">
        <v>2020</v>
      </c>
      <c r="E302" s="10" t="s">
        <v>89</v>
      </c>
      <c r="F302">
        <v>4013.9900000000002</v>
      </c>
    </row>
    <row r="303" spans="1:6" x14ac:dyDescent="0.35">
      <c r="A303" s="10" t="s">
        <v>64</v>
      </c>
      <c r="B303" s="10" t="s">
        <v>4</v>
      </c>
      <c r="C303" s="10" t="s">
        <v>5</v>
      </c>
      <c r="D303">
        <v>2020</v>
      </c>
      <c r="E303" s="10" t="s">
        <v>90</v>
      </c>
      <c r="F303">
        <v>3426.3100000000004</v>
      </c>
    </row>
    <row r="304" spans="1:6" x14ac:dyDescent="0.35">
      <c r="A304" s="10" t="s">
        <v>64</v>
      </c>
      <c r="B304" s="10" t="s">
        <v>4</v>
      </c>
      <c r="C304" s="10" t="s">
        <v>5</v>
      </c>
      <c r="D304">
        <v>2020</v>
      </c>
      <c r="E304" s="10" t="s">
        <v>91</v>
      </c>
      <c r="F304">
        <v>29223.81</v>
      </c>
    </row>
    <row r="305" spans="1:6" x14ac:dyDescent="0.35">
      <c r="A305" s="10" t="s">
        <v>64</v>
      </c>
      <c r="B305" s="10" t="s">
        <v>4</v>
      </c>
      <c r="C305" s="10" t="s">
        <v>5</v>
      </c>
      <c r="D305">
        <v>2020</v>
      </c>
      <c r="E305" s="10" t="s">
        <v>83</v>
      </c>
      <c r="F305">
        <v>5472.05</v>
      </c>
    </row>
    <row r="306" spans="1:6" x14ac:dyDescent="0.35">
      <c r="A306" s="10" t="s">
        <v>64</v>
      </c>
      <c r="B306" s="10" t="s">
        <v>4</v>
      </c>
      <c r="C306" s="10" t="s">
        <v>5</v>
      </c>
      <c r="D306">
        <v>2020</v>
      </c>
      <c r="E306" s="10" t="s">
        <v>84</v>
      </c>
      <c r="F306">
        <v>53071.96</v>
      </c>
    </row>
    <row r="307" spans="1:6" x14ac:dyDescent="0.35">
      <c r="A307" s="10" t="s">
        <v>64</v>
      </c>
      <c r="B307" s="10" t="s">
        <v>4</v>
      </c>
      <c r="C307" s="10" t="s">
        <v>5</v>
      </c>
      <c r="D307">
        <v>2020</v>
      </c>
      <c r="E307" s="10" t="s">
        <v>85</v>
      </c>
      <c r="F307">
        <v>0</v>
      </c>
    </row>
    <row r="308" spans="1:6" x14ac:dyDescent="0.35">
      <c r="A308" s="10" t="s">
        <v>65</v>
      </c>
      <c r="B308" s="10" t="s">
        <v>4</v>
      </c>
      <c r="C308" s="10" t="s">
        <v>5</v>
      </c>
      <c r="D308">
        <v>2020</v>
      </c>
      <c r="E308" s="10" t="s">
        <v>86</v>
      </c>
      <c r="F308">
        <v>0</v>
      </c>
    </row>
    <row r="309" spans="1:6" x14ac:dyDescent="0.35">
      <c r="A309" s="10" t="s">
        <v>65</v>
      </c>
      <c r="B309" s="10" t="s">
        <v>4</v>
      </c>
      <c r="C309" s="10" t="s">
        <v>5</v>
      </c>
      <c r="D309">
        <v>2020</v>
      </c>
      <c r="E309" s="10" t="s">
        <v>87</v>
      </c>
      <c r="F309">
        <v>0</v>
      </c>
    </row>
    <row r="310" spans="1:6" x14ac:dyDescent="0.35">
      <c r="A310" s="10" t="s">
        <v>65</v>
      </c>
      <c r="B310" s="10" t="s">
        <v>4</v>
      </c>
      <c r="C310" s="10" t="s">
        <v>5</v>
      </c>
      <c r="D310">
        <v>2020</v>
      </c>
      <c r="E310" s="10" t="s">
        <v>88</v>
      </c>
      <c r="F310">
        <v>0</v>
      </c>
    </row>
    <row r="311" spans="1:6" x14ac:dyDescent="0.35">
      <c r="A311" s="10" t="s">
        <v>65</v>
      </c>
      <c r="B311" s="10" t="s">
        <v>4</v>
      </c>
      <c r="C311" s="10" t="s">
        <v>5</v>
      </c>
      <c r="D311">
        <v>2020</v>
      </c>
      <c r="E311" s="10" t="s">
        <v>89</v>
      </c>
      <c r="F311">
        <v>0</v>
      </c>
    </row>
    <row r="312" spans="1:6" x14ac:dyDescent="0.35">
      <c r="A312" s="10" t="s">
        <v>65</v>
      </c>
      <c r="B312" s="10" t="s">
        <v>4</v>
      </c>
      <c r="C312" s="10" t="s">
        <v>5</v>
      </c>
      <c r="D312">
        <v>2020</v>
      </c>
      <c r="E312" s="10" t="s">
        <v>90</v>
      </c>
      <c r="F312">
        <v>390640</v>
      </c>
    </row>
    <row r="313" spans="1:6" x14ac:dyDescent="0.35">
      <c r="A313" s="10" t="s">
        <v>65</v>
      </c>
      <c r="B313" s="10" t="s">
        <v>4</v>
      </c>
      <c r="C313" s="10" t="s">
        <v>5</v>
      </c>
      <c r="D313">
        <v>2020</v>
      </c>
      <c r="E313" s="10" t="s">
        <v>91</v>
      </c>
      <c r="F313">
        <v>0</v>
      </c>
    </row>
    <row r="314" spans="1:6" x14ac:dyDescent="0.35">
      <c r="A314" s="10" t="s">
        <v>65</v>
      </c>
      <c r="B314" s="10" t="s">
        <v>4</v>
      </c>
      <c r="C314" s="10" t="s">
        <v>5</v>
      </c>
      <c r="D314">
        <v>2020</v>
      </c>
      <c r="E314" s="10" t="s">
        <v>83</v>
      </c>
      <c r="F314">
        <v>0</v>
      </c>
    </row>
    <row r="315" spans="1:6" x14ac:dyDescent="0.35">
      <c r="A315" s="10" t="s">
        <v>65</v>
      </c>
      <c r="B315" s="10" t="s">
        <v>4</v>
      </c>
      <c r="C315" s="10" t="s">
        <v>5</v>
      </c>
      <c r="D315">
        <v>2020</v>
      </c>
      <c r="E315" s="10" t="s">
        <v>84</v>
      </c>
      <c r="F315">
        <v>0</v>
      </c>
    </row>
    <row r="316" spans="1:6" x14ac:dyDescent="0.35">
      <c r="A316" s="10" t="s">
        <v>65</v>
      </c>
      <c r="B316" s="10" t="s">
        <v>4</v>
      </c>
      <c r="C316" s="10" t="s">
        <v>5</v>
      </c>
      <c r="D316">
        <v>2020</v>
      </c>
      <c r="E316" s="10" t="s">
        <v>85</v>
      </c>
      <c r="F316">
        <v>0</v>
      </c>
    </row>
    <row r="317" spans="1:6" x14ac:dyDescent="0.35">
      <c r="A317" s="10" t="s">
        <v>76</v>
      </c>
      <c r="B317" s="10" t="s">
        <v>4</v>
      </c>
      <c r="C317" s="10" t="s">
        <v>5</v>
      </c>
      <c r="D317">
        <v>2020</v>
      </c>
      <c r="E317" s="10" t="s">
        <v>86</v>
      </c>
      <c r="F317">
        <v>21762.36</v>
      </c>
    </row>
    <row r="318" spans="1:6" x14ac:dyDescent="0.35">
      <c r="A318" s="10" t="s">
        <v>76</v>
      </c>
      <c r="B318" s="10" t="s">
        <v>4</v>
      </c>
      <c r="C318" s="10" t="s">
        <v>5</v>
      </c>
      <c r="D318">
        <v>2020</v>
      </c>
      <c r="E318" s="10" t="s">
        <v>87</v>
      </c>
      <c r="F318">
        <v>12304.900000000001</v>
      </c>
    </row>
    <row r="319" spans="1:6" x14ac:dyDescent="0.35">
      <c r="A319" s="10" t="s">
        <v>76</v>
      </c>
      <c r="B319" s="10" t="s">
        <v>4</v>
      </c>
      <c r="C319" s="10" t="s">
        <v>5</v>
      </c>
      <c r="D319">
        <v>2020</v>
      </c>
      <c r="E319" s="10" t="s">
        <v>88</v>
      </c>
      <c r="F319">
        <v>982</v>
      </c>
    </row>
    <row r="320" spans="1:6" x14ac:dyDescent="0.35">
      <c r="A320" s="10" t="s">
        <v>76</v>
      </c>
      <c r="B320" s="10" t="s">
        <v>4</v>
      </c>
      <c r="C320" s="10" t="s">
        <v>5</v>
      </c>
      <c r="D320">
        <v>2020</v>
      </c>
      <c r="E320" s="10" t="s">
        <v>89</v>
      </c>
      <c r="F320">
        <v>18030.2</v>
      </c>
    </row>
    <row r="321" spans="1:6" x14ac:dyDescent="0.35">
      <c r="A321" s="10" t="s">
        <v>76</v>
      </c>
      <c r="B321" s="10" t="s">
        <v>4</v>
      </c>
      <c r="C321" s="10" t="s">
        <v>5</v>
      </c>
      <c r="D321">
        <v>2020</v>
      </c>
      <c r="E321" s="10" t="s">
        <v>90</v>
      </c>
      <c r="F321">
        <v>6777.2</v>
      </c>
    </row>
    <row r="322" spans="1:6" x14ac:dyDescent="0.35">
      <c r="A322" s="10" t="s">
        <v>76</v>
      </c>
      <c r="B322" s="10" t="s">
        <v>4</v>
      </c>
      <c r="C322" s="10" t="s">
        <v>5</v>
      </c>
      <c r="D322">
        <v>2020</v>
      </c>
      <c r="E322" s="10" t="s">
        <v>91</v>
      </c>
      <c r="F322">
        <v>20043.53</v>
      </c>
    </row>
    <row r="323" spans="1:6" x14ac:dyDescent="0.35">
      <c r="A323" s="10" t="s">
        <v>76</v>
      </c>
      <c r="B323" s="10" t="s">
        <v>4</v>
      </c>
      <c r="C323" s="10" t="s">
        <v>5</v>
      </c>
      <c r="D323">
        <v>2020</v>
      </c>
      <c r="E323" s="10" t="s">
        <v>83</v>
      </c>
      <c r="F323">
        <v>23600.5</v>
      </c>
    </row>
    <row r="324" spans="1:6" x14ac:dyDescent="0.35">
      <c r="A324" s="10" t="s">
        <v>76</v>
      </c>
      <c r="B324" s="10" t="s">
        <v>4</v>
      </c>
      <c r="C324" s="10" t="s">
        <v>5</v>
      </c>
      <c r="D324">
        <v>2020</v>
      </c>
      <c r="E324" s="10" t="s">
        <v>84</v>
      </c>
      <c r="F324">
        <v>12981.77</v>
      </c>
    </row>
    <row r="325" spans="1:6" x14ac:dyDescent="0.35">
      <c r="A325" s="10" t="s">
        <v>76</v>
      </c>
      <c r="B325" s="10" t="s">
        <v>4</v>
      </c>
      <c r="C325" s="10" t="s">
        <v>5</v>
      </c>
      <c r="D325">
        <v>2020</v>
      </c>
      <c r="E325" s="10" t="s">
        <v>85</v>
      </c>
      <c r="F325">
        <v>11716.28</v>
      </c>
    </row>
    <row r="326" spans="1:6" x14ac:dyDescent="0.35">
      <c r="A326" s="10" t="s">
        <v>77</v>
      </c>
      <c r="B326" s="10" t="s">
        <v>4</v>
      </c>
      <c r="C326" s="10" t="s">
        <v>5</v>
      </c>
      <c r="D326">
        <v>2020</v>
      </c>
      <c r="E326" s="10" t="s">
        <v>86</v>
      </c>
      <c r="F326">
        <v>10418.530000000001</v>
      </c>
    </row>
    <row r="327" spans="1:6" x14ac:dyDescent="0.35">
      <c r="A327" s="10" t="s">
        <v>77</v>
      </c>
      <c r="B327" s="10" t="s">
        <v>4</v>
      </c>
      <c r="C327" s="10" t="s">
        <v>5</v>
      </c>
      <c r="D327">
        <v>2020</v>
      </c>
      <c r="E327" s="10" t="s">
        <v>87</v>
      </c>
      <c r="F327">
        <v>4203</v>
      </c>
    </row>
    <row r="328" spans="1:6" x14ac:dyDescent="0.35">
      <c r="A328" s="10" t="s">
        <v>77</v>
      </c>
      <c r="B328" s="10" t="s">
        <v>4</v>
      </c>
      <c r="C328" s="10" t="s">
        <v>5</v>
      </c>
      <c r="D328">
        <v>2020</v>
      </c>
      <c r="E328" s="10" t="s">
        <v>88</v>
      </c>
      <c r="F328">
        <v>16649</v>
      </c>
    </row>
    <row r="329" spans="1:6" x14ac:dyDescent="0.35">
      <c r="A329" s="10" t="s">
        <v>77</v>
      </c>
      <c r="B329" s="10" t="s">
        <v>4</v>
      </c>
      <c r="C329" s="10" t="s">
        <v>5</v>
      </c>
      <c r="D329">
        <v>2020</v>
      </c>
      <c r="E329" s="10" t="s">
        <v>89</v>
      </c>
      <c r="F329">
        <v>26606</v>
      </c>
    </row>
    <row r="330" spans="1:6" x14ac:dyDescent="0.35">
      <c r="A330" s="10" t="s">
        <v>77</v>
      </c>
      <c r="B330" s="10" t="s">
        <v>4</v>
      </c>
      <c r="C330" s="10" t="s">
        <v>5</v>
      </c>
      <c r="D330">
        <v>2020</v>
      </c>
      <c r="E330" s="10" t="s">
        <v>90</v>
      </c>
      <c r="F330">
        <v>8783.24</v>
      </c>
    </row>
    <row r="331" spans="1:6" x14ac:dyDescent="0.35">
      <c r="A331" s="10" t="s">
        <v>77</v>
      </c>
      <c r="B331" s="10" t="s">
        <v>4</v>
      </c>
      <c r="C331" s="10" t="s">
        <v>5</v>
      </c>
      <c r="D331">
        <v>2020</v>
      </c>
      <c r="E331" s="10" t="s">
        <v>91</v>
      </c>
      <c r="F331">
        <v>2746.92</v>
      </c>
    </row>
    <row r="332" spans="1:6" x14ac:dyDescent="0.35">
      <c r="A332" s="10" t="s">
        <v>77</v>
      </c>
      <c r="B332" s="10" t="s">
        <v>4</v>
      </c>
      <c r="C332" s="10" t="s">
        <v>5</v>
      </c>
      <c r="D332">
        <v>2020</v>
      </c>
      <c r="E332" s="10" t="s">
        <v>83</v>
      </c>
      <c r="F332">
        <v>365.44</v>
      </c>
    </row>
    <row r="333" spans="1:6" x14ac:dyDescent="0.35">
      <c r="A333" s="10" t="s">
        <v>77</v>
      </c>
      <c r="B333" s="10" t="s">
        <v>4</v>
      </c>
      <c r="C333" s="10" t="s">
        <v>5</v>
      </c>
      <c r="D333">
        <v>2020</v>
      </c>
      <c r="E333" s="10" t="s">
        <v>84</v>
      </c>
      <c r="F333">
        <v>14972.15</v>
      </c>
    </row>
    <row r="334" spans="1:6" x14ac:dyDescent="0.35">
      <c r="A334" s="10" t="s">
        <v>77</v>
      </c>
      <c r="B334" s="10" t="s">
        <v>4</v>
      </c>
      <c r="C334" s="10" t="s">
        <v>5</v>
      </c>
      <c r="D334">
        <v>2020</v>
      </c>
      <c r="E334" s="10" t="s">
        <v>85</v>
      </c>
      <c r="F334">
        <v>28655.95</v>
      </c>
    </row>
    <row r="335" spans="1:6" x14ac:dyDescent="0.35">
      <c r="A335" s="10" t="s">
        <v>78</v>
      </c>
      <c r="B335" s="10" t="s">
        <v>4</v>
      </c>
      <c r="C335" s="10" t="s">
        <v>5</v>
      </c>
      <c r="D335">
        <v>2020</v>
      </c>
      <c r="E335" s="10" t="s">
        <v>86</v>
      </c>
      <c r="F335">
        <v>0</v>
      </c>
    </row>
    <row r="336" spans="1:6" x14ac:dyDescent="0.35">
      <c r="A336" s="10" t="s">
        <v>78</v>
      </c>
      <c r="B336" s="10" t="s">
        <v>4</v>
      </c>
      <c r="C336" s="10" t="s">
        <v>5</v>
      </c>
      <c r="D336">
        <v>2020</v>
      </c>
      <c r="E336" s="10" t="s">
        <v>87</v>
      </c>
      <c r="F336">
        <v>0</v>
      </c>
    </row>
    <row r="337" spans="1:6" x14ac:dyDescent="0.35">
      <c r="A337" s="10" t="s">
        <v>78</v>
      </c>
      <c r="B337" s="10" t="s">
        <v>4</v>
      </c>
      <c r="C337" s="10" t="s">
        <v>5</v>
      </c>
      <c r="D337">
        <v>2020</v>
      </c>
      <c r="E337" s="10" t="s">
        <v>88</v>
      </c>
      <c r="F337">
        <v>0</v>
      </c>
    </row>
    <row r="338" spans="1:6" x14ac:dyDescent="0.35">
      <c r="A338" s="10" t="s">
        <v>78</v>
      </c>
      <c r="B338" s="10" t="s">
        <v>4</v>
      </c>
      <c r="C338" s="10" t="s">
        <v>5</v>
      </c>
      <c r="D338">
        <v>2020</v>
      </c>
      <c r="E338" s="10" t="s">
        <v>89</v>
      </c>
      <c r="F338">
        <v>0</v>
      </c>
    </row>
    <row r="339" spans="1:6" x14ac:dyDescent="0.35">
      <c r="A339" s="10" t="s">
        <v>78</v>
      </c>
      <c r="B339" s="10" t="s">
        <v>4</v>
      </c>
      <c r="C339" s="10" t="s">
        <v>5</v>
      </c>
      <c r="D339">
        <v>2020</v>
      </c>
      <c r="E339" s="10" t="s">
        <v>90</v>
      </c>
      <c r="F339">
        <v>0</v>
      </c>
    </row>
    <row r="340" spans="1:6" x14ac:dyDescent="0.35">
      <c r="A340" s="10" t="s">
        <v>78</v>
      </c>
      <c r="B340" s="10" t="s">
        <v>4</v>
      </c>
      <c r="C340" s="10" t="s">
        <v>5</v>
      </c>
      <c r="D340">
        <v>2020</v>
      </c>
      <c r="E340" s="10" t="s">
        <v>91</v>
      </c>
      <c r="F340">
        <v>9.5</v>
      </c>
    </row>
    <row r="341" spans="1:6" x14ac:dyDescent="0.35">
      <c r="A341" s="10" t="s">
        <v>78</v>
      </c>
      <c r="B341" s="10" t="s">
        <v>4</v>
      </c>
      <c r="C341" s="10" t="s">
        <v>5</v>
      </c>
      <c r="D341">
        <v>2020</v>
      </c>
      <c r="E341" s="10" t="s">
        <v>83</v>
      </c>
      <c r="F341">
        <v>0</v>
      </c>
    </row>
    <row r="342" spans="1:6" x14ac:dyDescent="0.35">
      <c r="A342" s="10" t="s">
        <v>78</v>
      </c>
      <c r="B342" s="10" t="s">
        <v>4</v>
      </c>
      <c r="C342" s="10" t="s">
        <v>5</v>
      </c>
      <c r="D342">
        <v>2020</v>
      </c>
      <c r="E342" s="10" t="s">
        <v>84</v>
      </c>
      <c r="F342">
        <v>0</v>
      </c>
    </row>
    <row r="343" spans="1:6" x14ac:dyDescent="0.35">
      <c r="A343" s="10" t="s">
        <v>78</v>
      </c>
      <c r="B343" s="10" t="s">
        <v>4</v>
      </c>
      <c r="C343" s="10" t="s">
        <v>5</v>
      </c>
      <c r="D343">
        <v>2020</v>
      </c>
      <c r="E343" s="10" t="s">
        <v>85</v>
      </c>
      <c r="F343">
        <v>24096</v>
      </c>
    </row>
    <row r="344" spans="1:6" x14ac:dyDescent="0.35">
      <c r="A344" s="10" t="s">
        <v>3</v>
      </c>
      <c r="B344" s="10" t="s">
        <v>4</v>
      </c>
      <c r="C344" s="10" t="s">
        <v>6</v>
      </c>
      <c r="D344">
        <v>2020</v>
      </c>
      <c r="E344" s="10" t="s">
        <v>86</v>
      </c>
      <c r="F344">
        <v>9277</v>
      </c>
    </row>
    <row r="345" spans="1:6" x14ac:dyDescent="0.35">
      <c r="A345" s="10" t="s">
        <v>3</v>
      </c>
      <c r="B345" s="10" t="s">
        <v>4</v>
      </c>
      <c r="C345" s="10" t="s">
        <v>6</v>
      </c>
      <c r="D345">
        <v>2020</v>
      </c>
      <c r="E345" s="10" t="s">
        <v>87</v>
      </c>
      <c r="F345">
        <v>7876</v>
      </c>
    </row>
    <row r="346" spans="1:6" x14ac:dyDescent="0.35">
      <c r="A346" s="10" t="s">
        <v>3</v>
      </c>
      <c r="B346" s="10" t="s">
        <v>4</v>
      </c>
      <c r="C346" s="10" t="s">
        <v>6</v>
      </c>
      <c r="D346">
        <v>2020</v>
      </c>
      <c r="E346" s="10" t="s">
        <v>88</v>
      </c>
      <c r="F346">
        <v>167243</v>
      </c>
    </row>
    <row r="347" spans="1:6" x14ac:dyDescent="0.35">
      <c r="A347" s="10" t="s">
        <v>3</v>
      </c>
      <c r="B347" s="10" t="s">
        <v>4</v>
      </c>
      <c r="C347" s="10" t="s">
        <v>6</v>
      </c>
      <c r="D347">
        <v>2020</v>
      </c>
      <c r="E347" s="10" t="s">
        <v>89</v>
      </c>
      <c r="F347">
        <v>427633.6</v>
      </c>
    </row>
    <row r="348" spans="1:6" x14ac:dyDescent="0.35">
      <c r="A348" s="10" t="s">
        <v>3</v>
      </c>
      <c r="B348" s="10" t="s">
        <v>4</v>
      </c>
      <c r="C348" s="10" t="s">
        <v>6</v>
      </c>
      <c r="D348">
        <v>2020</v>
      </c>
      <c r="E348" s="10" t="s">
        <v>90</v>
      </c>
      <c r="F348">
        <v>0</v>
      </c>
    </row>
    <row r="349" spans="1:6" x14ac:dyDescent="0.35">
      <c r="A349" s="10" t="s">
        <v>3</v>
      </c>
      <c r="B349" s="10" t="s">
        <v>4</v>
      </c>
      <c r="C349" s="10" t="s">
        <v>6</v>
      </c>
      <c r="D349">
        <v>2020</v>
      </c>
      <c r="E349" s="10" t="s">
        <v>91</v>
      </c>
      <c r="F349">
        <v>24931</v>
      </c>
    </row>
    <row r="350" spans="1:6" x14ac:dyDescent="0.35">
      <c r="A350" s="10" t="s">
        <v>3</v>
      </c>
      <c r="B350" s="10" t="s">
        <v>4</v>
      </c>
      <c r="C350" s="10" t="s">
        <v>6</v>
      </c>
      <c r="D350">
        <v>2020</v>
      </c>
      <c r="E350" s="10" t="s">
        <v>83</v>
      </c>
      <c r="F350">
        <v>23320</v>
      </c>
    </row>
    <row r="351" spans="1:6" x14ac:dyDescent="0.35">
      <c r="A351" s="10" t="s">
        <v>3</v>
      </c>
      <c r="B351" s="10" t="s">
        <v>4</v>
      </c>
      <c r="C351" s="10" t="s">
        <v>6</v>
      </c>
      <c r="D351">
        <v>2020</v>
      </c>
      <c r="E351" s="10" t="s">
        <v>84</v>
      </c>
      <c r="F351">
        <v>73734</v>
      </c>
    </row>
    <row r="352" spans="1:6" x14ac:dyDescent="0.35">
      <c r="A352" s="10" t="s">
        <v>3</v>
      </c>
      <c r="B352" s="10" t="s">
        <v>4</v>
      </c>
      <c r="C352" s="10" t="s">
        <v>6</v>
      </c>
      <c r="D352">
        <v>2020</v>
      </c>
      <c r="E352" s="10" t="s">
        <v>85</v>
      </c>
      <c r="F352">
        <v>9974</v>
      </c>
    </row>
    <row r="353" spans="1:6" x14ac:dyDescent="0.35">
      <c r="A353" s="10" t="s">
        <v>8</v>
      </c>
      <c r="B353" s="10" t="s">
        <v>4</v>
      </c>
      <c r="C353" s="10" t="s">
        <v>6</v>
      </c>
      <c r="D353">
        <v>2020</v>
      </c>
      <c r="E353" s="10" t="s">
        <v>86</v>
      </c>
      <c r="F353">
        <v>0</v>
      </c>
    </row>
    <row r="354" spans="1:6" x14ac:dyDescent="0.35">
      <c r="A354" s="10" t="s">
        <v>8</v>
      </c>
      <c r="B354" s="10" t="s">
        <v>4</v>
      </c>
      <c r="C354" s="10" t="s">
        <v>6</v>
      </c>
      <c r="D354">
        <v>2020</v>
      </c>
      <c r="E354" s="10" t="s">
        <v>87</v>
      </c>
      <c r="F354">
        <v>0</v>
      </c>
    </row>
    <row r="355" spans="1:6" x14ac:dyDescent="0.35">
      <c r="A355" s="10" t="s">
        <v>8</v>
      </c>
      <c r="B355" s="10" t="s">
        <v>4</v>
      </c>
      <c r="C355" s="10" t="s">
        <v>6</v>
      </c>
      <c r="D355">
        <v>2020</v>
      </c>
      <c r="E355" s="10" t="s">
        <v>88</v>
      </c>
      <c r="F355">
        <v>0</v>
      </c>
    </row>
    <row r="356" spans="1:6" x14ac:dyDescent="0.35">
      <c r="A356" s="10" t="s">
        <v>8</v>
      </c>
      <c r="B356" s="10" t="s">
        <v>4</v>
      </c>
      <c r="C356" s="10" t="s">
        <v>6</v>
      </c>
      <c r="D356">
        <v>2020</v>
      </c>
      <c r="E356" s="10" t="s">
        <v>89</v>
      </c>
      <c r="F356">
        <v>73495.199999999997</v>
      </c>
    </row>
    <row r="357" spans="1:6" x14ac:dyDescent="0.35">
      <c r="A357" s="10" t="s">
        <v>8</v>
      </c>
      <c r="B357" s="10" t="s">
        <v>4</v>
      </c>
      <c r="C357" s="10" t="s">
        <v>6</v>
      </c>
      <c r="D357">
        <v>2020</v>
      </c>
      <c r="E357" s="10" t="s">
        <v>90</v>
      </c>
      <c r="F357">
        <v>47995.6</v>
      </c>
    </row>
    <row r="358" spans="1:6" x14ac:dyDescent="0.35">
      <c r="A358" s="10" t="s">
        <v>8</v>
      </c>
      <c r="B358" s="10" t="s">
        <v>4</v>
      </c>
      <c r="C358" s="10" t="s">
        <v>6</v>
      </c>
      <c r="D358">
        <v>2020</v>
      </c>
      <c r="E358" s="10" t="s">
        <v>91</v>
      </c>
      <c r="F358">
        <v>0</v>
      </c>
    </row>
    <row r="359" spans="1:6" x14ac:dyDescent="0.35">
      <c r="A359" s="10" t="s">
        <v>8</v>
      </c>
      <c r="B359" s="10" t="s">
        <v>4</v>
      </c>
      <c r="C359" s="10" t="s">
        <v>6</v>
      </c>
      <c r="D359">
        <v>2020</v>
      </c>
      <c r="E359" s="10" t="s">
        <v>83</v>
      </c>
      <c r="F359">
        <v>0</v>
      </c>
    </row>
    <row r="360" spans="1:6" x14ac:dyDescent="0.35">
      <c r="A360" s="10" t="s">
        <v>8</v>
      </c>
      <c r="B360" s="10" t="s">
        <v>4</v>
      </c>
      <c r="C360" s="10" t="s">
        <v>6</v>
      </c>
      <c r="D360">
        <v>2020</v>
      </c>
      <c r="E360" s="10" t="s">
        <v>84</v>
      </c>
      <c r="F360">
        <v>0</v>
      </c>
    </row>
    <row r="361" spans="1:6" x14ac:dyDescent="0.35">
      <c r="A361" s="10" t="s">
        <v>8</v>
      </c>
      <c r="B361" s="10" t="s">
        <v>4</v>
      </c>
      <c r="C361" s="10" t="s">
        <v>6</v>
      </c>
      <c r="D361">
        <v>2020</v>
      </c>
      <c r="E361" s="10" t="s">
        <v>85</v>
      </c>
      <c r="F361">
        <v>0</v>
      </c>
    </row>
    <row r="362" spans="1:6" x14ac:dyDescent="0.35">
      <c r="A362" s="10" t="s">
        <v>9</v>
      </c>
      <c r="B362" s="10" t="s">
        <v>4</v>
      </c>
      <c r="C362" s="10" t="s">
        <v>6</v>
      </c>
      <c r="D362">
        <v>2020</v>
      </c>
      <c r="E362" s="10" t="s">
        <v>86</v>
      </c>
      <c r="F362">
        <v>18615</v>
      </c>
    </row>
    <row r="363" spans="1:6" x14ac:dyDescent="0.35">
      <c r="A363" s="10" t="s">
        <v>9</v>
      </c>
      <c r="B363" s="10" t="s">
        <v>4</v>
      </c>
      <c r="C363" s="10" t="s">
        <v>6</v>
      </c>
      <c r="D363">
        <v>2020</v>
      </c>
      <c r="E363" s="10" t="s">
        <v>87</v>
      </c>
      <c r="F363">
        <v>17886</v>
      </c>
    </row>
    <row r="364" spans="1:6" x14ac:dyDescent="0.35">
      <c r="A364" s="10" t="s">
        <v>9</v>
      </c>
      <c r="B364" s="10" t="s">
        <v>4</v>
      </c>
      <c r="C364" s="10" t="s">
        <v>6</v>
      </c>
      <c r="D364">
        <v>2020</v>
      </c>
      <c r="E364" s="10" t="s">
        <v>88</v>
      </c>
      <c r="F364">
        <v>54335.8</v>
      </c>
    </row>
    <row r="365" spans="1:6" x14ac:dyDescent="0.35">
      <c r="A365" s="10" t="s">
        <v>9</v>
      </c>
      <c r="B365" s="10" t="s">
        <v>4</v>
      </c>
      <c r="C365" s="10" t="s">
        <v>6</v>
      </c>
      <c r="D365">
        <v>2020</v>
      </c>
      <c r="E365" s="10" t="s">
        <v>89</v>
      </c>
      <c r="F365">
        <v>102438</v>
      </c>
    </row>
    <row r="366" spans="1:6" x14ac:dyDescent="0.35">
      <c r="A366" s="10" t="s">
        <v>9</v>
      </c>
      <c r="B366" s="10" t="s">
        <v>4</v>
      </c>
      <c r="C366" s="10" t="s">
        <v>6</v>
      </c>
      <c r="D366">
        <v>2020</v>
      </c>
      <c r="E366" s="10" t="s">
        <v>90</v>
      </c>
      <c r="F366">
        <v>421278.7</v>
      </c>
    </row>
    <row r="367" spans="1:6" x14ac:dyDescent="0.35">
      <c r="A367" s="10" t="s">
        <v>9</v>
      </c>
      <c r="B367" s="10" t="s">
        <v>4</v>
      </c>
      <c r="C367" s="10" t="s">
        <v>6</v>
      </c>
      <c r="D367">
        <v>2020</v>
      </c>
      <c r="E367" s="10" t="s">
        <v>91</v>
      </c>
      <c r="F367">
        <v>253139</v>
      </c>
    </row>
    <row r="368" spans="1:6" x14ac:dyDescent="0.35">
      <c r="A368" s="10" t="s">
        <v>9</v>
      </c>
      <c r="B368" s="10" t="s">
        <v>4</v>
      </c>
      <c r="C368" s="10" t="s">
        <v>6</v>
      </c>
      <c r="D368">
        <v>2020</v>
      </c>
      <c r="E368" s="10" t="s">
        <v>83</v>
      </c>
      <c r="F368">
        <v>364638.6</v>
      </c>
    </row>
    <row r="369" spans="1:6" x14ac:dyDescent="0.35">
      <c r="A369" s="10" t="s">
        <v>9</v>
      </c>
      <c r="B369" s="10" t="s">
        <v>4</v>
      </c>
      <c r="C369" s="10" t="s">
        <v>6</v>
      </c>
      <c r="D369">
        <v>2020</v>
      </c>
      <c r="E369" s="10" t="s">
        <v>84</v>
      </c>
      <c r="F369">
        <v>208606.8</v>
      </c>
    </row>
    <row r="370" spans="1:6" x14ac:dyDescent="0.35">
      <c r="A370" s="10" t="s">
        <v>9</v>
      </c>
      <c r="B370" s="10" t="s">
        <v>4</v>
      </c>
      <c r="C370" s="10" t="s">
        <v>6</v>
      </c>
      <c r="D370">
        <v>2020</v>
      </c>
      <c r="E370" s="10" t="s">
        <v>85</v>
      </c>
      <c r="F370">
        <v>198069.6</v>
      </c>
    </row>
    <row r="371" spans="1:6" x14ac:dyDescent="0.35">
      <c r="A371" s="10" t="s">
        <v>10</v>
      </c>
      <c r="B371" s="10" t="s">
        <v>4</v>
      </c>
      <c r="C371" s="10" t="s">
        <v>6</v>
      </c>
      <c r="D371">
        <v>2020</v>
      </c>
      <c r="E371" s="10" t="s">
        <v>86</v>
      </c>
      <c r="F371">
        <v>46200</v>
      </c>
    </row>
    <row r="372" spans="1:6" x14ac:dyDescent="0.35">
      <c r="A372" s="10" t="s">
        <v>10</v>
      </c>
      <c r="B372" s="10" t="s">
        <v>4</v>
      </c>
      <c r="C372" s="10" t="s">
        <v>6</v>
      </c>
      <c r="D372">
        <v>2020</v>
      </c>
      <c r="E372" s="10" t="s">
        <v>87</v>
      </c>
      <c r="F372">
        <v>23100</v>
      </c>
    </row>
    <row r="373" spans="1:6" x14ac:dyDescent="0.35">
      <c r="A373" s="10" t="s">
        <v>10</v>
      </c>
      <c r="B373" s="10" t="s">
        <v>4</v>
      </c>
      <c r="C373" s="10" t="s">
        <v>6</v>
      </c>
      <c r="D373">
        <v>2020</v>
      </c>
      <c r="E373" s="10" t="s">
        <v>88</v>
      </c>
      <c r="F373">
        <v>0</v>
      </c>
    </row>
    <row r="374" spans="1:6" x14ac:dyDescent="0.35">
      <c r="A374" s="10" t="s">
        <v>10</v>
      </c>
      <c r="B374" s="10" t="s">
        <v>4</v>
      </c>
      <c r="C374" s="10" t="s">
        <v>6</v>
      </c>
      <c r="D374">
        <v>2020</v>
      </c>
      <c r="E374" s="10" t="s">
        <v>89</v>
      </c>
      <c r="F374">
        <v>0</v>
      </c>
    </row>
    <row r="375" spans="1:6" x14ac:dyDescent="0.35">
      <c r="A375" s="10" t="s">
        <v>10</v>
      </c>
      <c r="B375" s="10" t="s">
        <v>4</v>
      </c>
      <c r="C375" s="10" t="s">
        <v>6</v>
      </c>
      <c r="D375">
        <v>2020</v>
      </c>
      <c r="E375" s="10" t="s">
        <v>90</v>
      </c>
      <c r="F375">
        <v>0</v>
      </c>
    </row>
    <row r="376" spans="1:6" x14ac:dyDescent="0.35">
      <c r="A376" s="10" t="s">
        <v>10</v>
      </c>
      <c r="B376" s="10" t="s">
        <v>4</v>
      </c>
      <c r="C376" s="10" t="s">
        <v>6</v>
      </c>
      <c r="D376">
        <v>2020</v>
      </c>
      <c r="E376" s="10" t="s">
        <v>91</v>
      </c>
      <c r="F376">
        <v>0</v>
      </c>
    </row>
    <row r="377" spans="1:6" x14ac:dyDescent="0.35">
      <c r="A377" s="10" t="s">
        <v>10</v>
      </c>
      <c r="B377" s="10" t="s">
        <v>4</v>
      </c>
      <c r="C377" s="10" t="s">
        <v>6</v>
      </c>
      <c r="D377">
        <v>2020</v>
      </c>
      <c r="E377" s="10" t="s">
        <v>83</v>
      </c>
      <c r="F377">
        <v>0</v>
      </c>
    </row>
    <row r="378" spans="1:6" x14ac:dyDescent="0.35">
      <c r="A378" s="10" t="s">
        <v>10</v>
      </c>
      <c r="B378" s="10" t="s">
        <v>4</v>
      </c>
      <c r="C378" s="10" t="s">
        <v>6</v>
      </c>
      <c r="D378">
        <v>2020</v>
      </c>
      <c r="E378" s="10" t="s">
        <v>84</v>
      </c>
      <c r="F378">
        <v>0</v>
      </c>
    </row>
    <row r="379" spans="1:6" x14ac:dyDescent="0.35">
      <c r="A379" s="10" t="s">
        <v>10</v>
      </c>
      <c r="B379" s="10" t="s">
        <v>4</v>
      </c>
      <c r="C379" s="10" t="s">
        <v>6</v>
      </c>
      <c r="D379">
        <v>2020</v>
      </c>
      <c r="E379" s="10" t="s">
        <v>85</v>
      </c>
      <c r="F379">
        <v>0</v>
      </c>
    </row>
    <row r="380" spans="1:6" x14ac:dyDescent="0.35">
      <c r="A380" s="10" t="s">
        <v>12</v>
      </c>
      <c r="B380" s="10" t="s">
        <v>4</v>
      </c>
      <c r="C380" s="10" t="s">
        <v>6</v>
      </c>
      <c r="D380">
        <v>2020</v>
      </c>
      <c r="E380" s="10" t="s">
        <v>86</v>
      </c>
      <c r="F380">
        <v>96281.3</v>
      </c>
    </row>
    <row r="381" spans="1:6" x14ac:dyDescent="0.35">
      <c r="A381" s="10" t="s">
        <v>12</v>
      </c>
      <c r="B381" s="10" t="s">
        <v>4</v>
      </c>
      <c r="C381" s="10" t="s">
        <v>6</v>
      </c>
      <c r="D381">
        <v>2020</v>
      </c>
      <c r="E381" s="10" t="s">
        <v>87</v>
      </c>
      <c r="F381">
        <v>82963.5</v>
      </c>
    </row>
    <row r="382" spans="1:6" x14ac:dyDescent="0.35">
      <c r="A382" s="10" t="s">
        <v>12</v>
      </c>
      <c r="B382" s="10" t="s">
        <v>4</v>
      </c>
      <c r="C382" s="10" t="s">
        <v>6</v>
      </c>
      <c r="D382">
        <v>2020</v>
      </c>
      <c r="E382" s="10" t="s">
        <v>88</v>
      </c>
      <c r="F382">
        <v>62644.9</v>
      </c>
    </row>
    <row r="383" spans="1:6" x14ac:dyDescent="0.35">
      <c r="A383" s="10" t="s">
        <v>12</v>
      </c>
      <c r="B383" s="10" t="s">
        <v>4</v>
      </c>
      <c r="C383" s="10" t="s">
        <v>6</v>
      </c>
      <c r="D383">
        <v>2020</v>
      </c>
      <c r="E383" s="10" t="s">
        <v>89</v>
      </c>
      <c r="F383">
        <v>120441.3</v>
      </c>
    </row>
    <row r="384" spans="1:6" x14ac:dyDescent="0.35">
      <c r="A384" s="10" t="s">
        <v>12</v>
      </c>
      <c r="B384" s="10" t="s">
        <v>4</v>
      </c>
      <c r="C384" s="10" t="s">
        <v>6</v>
      </c>
      <c r="D384">
        <v>2020</v>
      </c>
      <c r="E384" s="10" t="s">
        <v>90</v>
      </c>
      <c r="F384">
        <v>82392.3</v>
      </c>
    </row>
    <row r="385" spans="1:6" x14ac:dyDescent="0.35">
      <c r="A385" s="10" t="s">
        <v>12</v>
      </c>
      <c r="B385" s="10" t="s">
        <v>4</v>
      </c>
      <c r="C385" s="10" t="s">
        <v>6</v>
      </c>
      <c r="D385">
        <v>2020</v>
      </c>
      <c r="E385" s="10" t="s">
        <v>91</v>
      </c>
      <c r="F385">
        <v>13748.6</v>
      </c>
    </row>
    <row r="386" spans="1:6" x14ac:dyDescent="0.35">
      <c r="A386" s="10" t="s">
        <v>12</v>
      </c>
      <c r="B386" s="10" t="s">
        <v>4</v>
      </c>
      <c r="C386" s="10" t="s">
        <v>6</v>
      </c>
      <c r="D386">
        <v>2020</v>
      </c>
      <c r="E386" s="10" t="s">
        <v>83</v>
      </c>
      <c r="F386">
        <v>31962.799999999999</v>
      </c>
    </row>
    <row r="387" spans="1:6" x14ac:dyDescent="0.35">
      <c r="A387" s="10" t="s">
        <v>12</v>
      </c>
      <c r="B387" s="10" t="s">
        <v>4</v>
      </c>
      <c r="C387" s="10" t="s">
        <v>6</v>
      </c>
      <c r="D387">
        <v>2020</v>
      </c>
      <c r="E387" s="10" t="s">
        <v>84</v>
      </c>
      <c r="F387">
        <v>20649</v>
      </c>
    </row>
    <row r="388" spans="1:6" x14ac:dyDescent="0.35">
      <c r="A388" s="10" t="s">
        <v>12</v>
      </c>
      <c r="B388" s="10" t="s">
        <v>4</v>
      </c>
      <c r="C388" s="10" t="s">
        <v>6</v>
      </c>
      <c r="D388">
        <v>2020</v>
      </c>
      <c r="E388" s="10" t="s">
        <v>85</v>
      </c>
      <c r="F388">
        <v>19281.5</v>
      </c>
    </row>
    <row r="389" spans="1:6" x14ac:dyDescent="0.35">
      <c r="A389" s="10" t="s">
        <v>13</v>
      </c>
      <c r="B389" s="10" t="s">
        <v>4</v>
      </c>
      <c r="C389" s="10" t="s">
        <v>6</v>
      </c>
      <c r="D389">
        <v>2020</v>
      </c>
      <c r="E389" s="10" t="s">
        <v>86</v>
      </c>
      <c r="F389">
        <v>0</v>
      </c>
    </row>
    <row r="390" spans="1:6" x14ac:dyDescent="0.35">
      <c r="A390" s="10" t="s">
        <v>13</v>
      </c>
      <c r="B390" s="10" t="s">
        <v>4</v>
      </c>
      <c r="C390" s="10" t="s">
        <v>6</v>
      </c>
      <c r="D390">
        <v>2020</v>
      </c>
      <c r="E390" s="10" t="s">
        <v>87</v>
      </c>
      <c r="F390">
        <v>0</v>
      </c>
    </row>
    <row r="391" spans="1:6" x14ac:dyDescent="0.35">
      <c r="A391" s="10" t="s">
        <v>13</v>
      </c>
      <c r="B391" s="10" t="s">
        <v>4</v>
      </c>
      <c r="C391" s="10" t="s">
        <v>6</v>
      </c>
      <c r="D391">
        <v>2020</v>
      </c>
      <c r="E391" s="10" t="s">
        <v>88</v>
      </c>
      <c r="F391">
        <v>0</v>
      </c>
    </row>
    <row r="392" spans="1:6" x14ac:dyDescent="0.35">
      <c r="A392" s="10" t="s">
        <v>13</v>
      </c>
      <c r="B392" s="10" t="s">
        <v>4</v>
      </c>
      <c r="C392" s="10" t="s">
        <v>6</v>
      </c>
      <c r="D392">
        <v>2020</v>
      </c>
      <c r="E392" s="10" t="s">
        <v>89</v>
      </c>
      <c r="F392">
        <v>0</v>
      </c>
    </row>
    <row r="393" spans="1:6" x14ac:dyDescent="0.35">
      <c r="A393" s="10" t="s">
        <v>13</v>
      </c>
      <c r="B393" s="10" t="s">
        <v>4</v>
      </c>
      <c r="C393" s="10" t="s">
        <v>6</v>
      </c>
      <c r="D393">
        <v>2020</v>
      </c>
      <c r="E393" s="10" t="s">
        <v>90</v>
      </c>
      <c r="F393">
        <v>4810.5</v>
      </c>
    </row>
    <row r="394" spans="1:6" x14ac:dyDescent="0.35">
      <c r="A394" s="10" t="s">
        <v>13</v>
      </c>
      <c r="B394" s="10" t="s">
        <v>4</v>
      </c>
      <c r="C394" s="10" t="s">
        <v>6</v>
      </c>
      <c r="D394">
        <v>2020</v>
      </c>
      <c r="E394" s="10" t="s">
        <v>91</v>
      </c>
      <c r="F394">
        <v>0</v>
      </c>
    </row>
    <row r="395" spans="1:6" x14ac:dyDescent="0.35">
      <c r="A395" s="10" t="s">
        <v>13</v>
      </c>
      <c r="B395" s="10" t="s">
        <v>4</v>
      </c>
      <c r="C395" s="10" t="s">
        <v>6</v>
      </c>
      <c r="D395">
        <v>2020</v>
      </c>
      <c r="E395" s="10" t="s">
        <v>83</v>
      </c>
      <c r="F395">
        <v>0</v>
      </c>
    </row>
    <row r="396" spans="1:6" x14ac:dyDescent="0.35">
      <c r="A396" s="10" t="s">
        <v>13</v>
      </c>
      <c r="B396" s="10" t="s">
        <v>4</v>
      </c>
      <c r="C396" s="10" t="s">
        <v>6</v>
      </c>
      <c r="D396">
        <v>2020</v>
      </c>
      <c r="E396" s="10" t="s">
        <v>84</v>
      </c>
      <c r="F396">
        <v>0</v>
      </c>
    </row>
    <row r="397" spans="1:6" x14ac:dyDescent="0.35">
      <c r="A397" s="10" t="s">
        <v>13</v>
      </c>
      <c r="B397" s="10" t="s">
        <v>4</v>
      </c>
      <c r="C397" s="10" t="s">
        <v>6</v>
      </c>
      <c r="D397">
        <v>2020</v>
      </c>
      <c r="E397" s="10" t="s">
        <v>85</v>
      </c>
      <c r="F397">
        <v>5579</v>
      </c>
    </row>
    <row r="398" spans="1:6" x14ac:dyDescent="0.35">
      <c r="A398" s="10" t="s">
        <v>15</v>
      </c>
      <c r="B398" s="10" t="s">
        <v>4</v>
      </c>
      <c r="C398" s="10" t="s">
        <v>6</v>
      </c>
      <c r="D398">
        <v>2020</v>
      </c>
      <c r="E398" s="10" t="s">
        <v>86</v>
      </c>
      <c r="F398">
        <v>2898880.9699999997</v>
      </c>
    </row>
    <row r="399" spans="1:6" x14ac:dyDescent="0.35">
      <c r="A399" s="10" t="s">
        <v>15</v>
      </c>
      <c r="B399" s="10" t="s">
        <v>4</v>
      </c>
      <c r="C399" s="10" t="s">
        <v>6</v>
      </c>
      <c r="D399">
        <v>2020</v>
      </c>
      <c r="E399" s="10" t="s">
        <v>87</v>
      </c>
      <c r="F399">
        <v>1038722</v>
      </c>
    </row>
    <row r="400" spans="1:6" x14ac:dyDescent="0.35">
      <c r="A400" s="10" t="s">
        <v>15</v>
      </c>
      <c r="B400" s="10" t="s">
        <v>4</v>
      </c>
      <c r="C400" s="10" t="s">
        <v>6</v>
      </c>
      <c r="D400">
        <v>2020</v>
      </c>
      <c r="E400" s="10" t="s">
        <v>88</v>
      </c>
      <c r="F400">
        <v>2783760.9</v>
      </c>
    </row>
    <row r="401" spans="1:6" x14ac:dyDescent="0.35">
      <c r="A401" s="10" t="s">
        <v>15</v>
      </c>
      <c r="B401" s="10" t="s">
        <v>4</v>
      </c>
      <c r="C401" s="10" t="s">
        <v>6</v>
      </c>
      <c r="D401">
        <v>2020</v>
      </c>
      <c r="E401" s="10" t="s">
        <v>89</v>
      </c>
      <c r="F401">
        <v>6368247.25</v>
      </c>
    </row>
    <row r="402" spans="1:6" x14ac:dyDescent="0.35">
      <c r="A402" s="10" t="s">
        <v>15</v>
      </c>
      <c r="B402" s="10" t="s">
        <v>4</v>
      </c>
      <c r="C402" s="10" t="s">
        <v>6</v>
      </c>
      <c r="D402">
        <v>2020</v>
      </c>
      <c r="E402" s="10" t="s">
        <v>90</v>
      </c>
      <c r="F402">
        <v>10967329.6</v>
      </c>
    </row>
    <row r="403" spans="1:6" x14ac:dyDescent="0.35">
      <c r="A403" s="10" t="s">
        <v>15</v>
      </c>
      <c r="B403" s="10" t="s">
        <v>4</v>
      </c>
      <c r="C403" s="10" t="s">
        <v>6</v>
      </c>
      <c r="D403">
        <v>2020</v>
      </c>
      <c r="E403" s="10" t="s">
        <v>91</v>
      </c>
      <c r="F403">
        <v>3926742.6</v>
      </c>
    </row>
    <row r="404" spans="1:6" x14ac:dyDescent="0.35">
      <c r="A404" s="10" t="s">
        <v>15</v>
      </c>
      <c r="B404" s="10" t="s">
        <v>4</v>
      </c>
      <c r="C404" s="10" t="s">
        <v>6</v>
      </c>
      <c r="D404">
        <v>2020</v>
      </c>
      <c r="E404" s="10" t="s">
        <v>83</v>
      </c>
      <c r="F404">
        <v>693160.8</v>
      </c>
    </row>
    <row r="405" spans="1:6" x14ac:dyDescent="0.35">
      <c r="A405" s="10" t="s">
        <v>15</v>
      </c>
      <c r="B405" s="10" t="s">
        <v>4</v>
      </c>
      <c r="C405" s="10" t="s">
        <v>6</v>
      </c>
      <c r="D405">
        <v>2020</v>
      </c>
      <c r="E405" s="10" t="s">
        <v>84</v>
      </c>
      <c r="F405">
        <v>45355</v>
      </c>
    </row>
    <row r="406" spans="1:6" x14ac:dyDescent="0.35">
      <c r="A406" s="10" t="s">
        <v>15</v>
      </c>
      <c r="B406" s="10" t="s">
        <v>4</v>
      </c>
      <c r="C406" s="10" t="s">
        <v>6</v>
      </c>
      <c r="D406">
        <v>2020</v>
      </c>
      <c r="E406" s="10" t="s">
        <v>85</v>
      </c>
      <c r="F406">
        <v>26317.180000000004</v>
      </c>
    </row>
    <row r="407" spans="1:6" x14ac:dyDescent="0.35">
      <c r="A407" s="10" t="s">
        <v>17</v>
      </c>
      <c r="B407" s="10" t="s">
        <v>4</v>
      </c>
      <c r="C407" s="10" t="s">
        <v>6</v>
      </c>
      <c r="D407">
        <v>2020</v>
      </c>
      <c r="E407" s="10" t="s">
        <v>86</v>
      </c>
      <c r="F407">
        <v>42431.56</v>
      </c>
    </row>
    <row r="408" spans="1:6" x14ac:dyDescent="0.35">
      <c r="A408" s="10" t="s">
        <v>17</v>
      </c>
      <c r="B408" s="10" t="s">
        <v>4</v>
      </c>
      <c r="C408" s="10" t="s">
        <v>6</v>
      </c>
      <c r="D408">
        <v>2020</v>
      </c>
      <c r="E408" s="10" t="s">
        <v>87</v>
      </c>
      <c r="F408">
        <v>21718.199999999997</v>
      </c>
    </row>
    <row r="409" spans="1:6" x14ac:dyDescent="0.35">
      <c r="A409" s="10" t="s">
        <v>17</v>
      </c>
      <c r="B409" s="10" t="s">
        <v>4</v>
      </c>
      <c r="C409" s="10" t="s">
        <v>6</v>
      </c>
      <c r="D409">
        <v>2020</v>
      </c>
      <c r="E409" s="10" t="s">
        <v>88</v>
      </c>
      <c r="F409">
        <v>0</v>
      </c>
    </row>
    <row r="410" spans="1:6" x14ac:dyDescent="0.35">
      <c r="A410" s="10" t="s">
        <v>17</v>
      </c>
      <c r="B410" s="10" t="s">
        <v>4</v>
      </c>
      <c r="C410" s="10" t="s">
        <v>6</v>
      </c>
      <c r="D410">
        <v>2020</v>
      </c>
      <c r="E410" s="10" t="s">
        <v>89</v>
      </c>
      <c r="F410">
        <v>31338.799999999999</v>
      </c>
    </row>
    <row r="411" spans="1:6" x14ac:dyDescent="0.35">
      <c r="A411" s="10" t="s">
        <v>17</v>
      </c>
      <c r="B411" s="10" t="s">
        <v>4</v>
      </c>
      <c r="C411" s="10" t="s">
        <v>6</v>
      </c>
      <c r="D411">
        <v>2020</v>
      </c>
      <c r="E411" s="10" t="s">
        <v>90</v>
      </c>
      <c r="F411">
        <v>441</v>
      </c>
    </row>
    <row r="412" spans="1:6" x14ac:dyDescent="0.35">
      <c r="A412" s="10" t="s">
        <v>17</v>
      </c>
      <c r="B412" s="10" t="s">
        <v>4</v>
      </c>
      <c r="C412" s="10" t="s">
        <v>6</v>
      </c>
      <c r="D412">
        <v>2020</v>
      </c>
      <c r="E412" s="10" t="s">
        <v>91</v>
      </c>
      <c r="F412">
        <v>0</v>
      </c>
    </row>
    <row r="413" spans="1:6" x14ac:dyDescent="0.35">
      <c r="A413" s="10" t="s">
        <v>17</v>
      </c>
      <c r="B413" s="10" t="s">
        <v>4</v>
      </c>
      <c r="C413" s="10" t="s">
        <v>6</v>
      </c>
      <c r="D413">
        <v>2020</v>
      </c>
      <c r="E413" s="10" t="s">
        <v>83</v>
      </c>
      <c r="F413">
        <v>0</v>
      </c>
    </row>
    <row r="414" spans="1:6" x14ac:dyDescent="0.35">
      <c r="A414" s="10" t="s">
        <v>17</v>
      </c>
      <c r="B414" s="10" t="s">
        <v>4</v>
      </c>
      <c r="C414" s="10" t="s">
        <v>6</v>
      </c>
      <c r="D414">
        <v>2020</v>
      </c>
      <c r="E414" s="10" t="s">
        <v>84</v>
      </c>
      <c r="F414">
        <v>156.07</v>
      </c>
    </row>
    <row r="415" spans="1:6" x14ac:dyDescent="0.35">
      <c r="A415" s="10" t="s">
        <v>17</v>
      </c>
      <c r="B415" s="10" t="s">
        <v>4</v>
      </c>
      <c r="C415" s="10" t="s">
        <v>6</v>
      </c>
      <c r="D415">
        <v>2020</v>
      </c>
      <c r="E415" s="10" t="s">
        <v>85</v>
      </c>
      <c r="F415">
        <v>0</v>
      </c>
    </row>
    <row r="416" spans="1:6" x14ac:dyDescent="0.35">
      <c r="A416" s="10" t="s">
        <v>18</v>
      </c>
      <c r="B416" s="10" t="s">
        <v>4</v>
      </c>
      <c r="C416" s="10" t="s">
        <v>6</v>
      </c>
      <c r="D416">
        <v>2020</v>
      </c>
      <c r="E416" s="10" t="s">
        <v>86</v>
      </c>
      <c r="F416">
        <v>0</v>
      </c>
    </row>
    <row r="417" spans="1:6" x14ac:dyDescent="0.35">
      <c r="A417" s="10" t="s">
        <v>18</v>
      </c>
      <c r="B417" s="10" t="s">
        <v>4</v>
      </c>
      <c r="C417" s="10" t="s">
        <v>6</v>
      </c>
      <c r="D417">
        <v>2020</v>
      </c>
      <c r="E417" s="10" t="s">
        <v>87</v>
      </c>
      <c r="F417">
        <v>0</v>
      </c>
    </row>
    <row r="418" spans="1:6" x14ac:dyDescent="0.35">
      <c r="A418" s="10" t="s">
        <v>18</v>
      </c>
      <c r="B418" s="10" t="s">
        <v>4</v>
      </c>
      <c r="C418" s="10" t="s">
        <v>6</v>
      </c>
      <c r="D418">
        <v>2020</v>
      </c>
      <c r="E418" s="10" t="s">
        <v>88</v>
      </c>
      <c r="F418">
        <v>0</v>
      </c>
    </row>
    <row r="419" spans="1:6" x14ac:dyDescent="0.35">
      <c r="A419" s="10" t="s">
        <v>18</v>
      </c>
      <c r="B419" s="10" t="s">
        <v>4</v>
      </c>
      <c r="C419" s="10" t="s">
        <v>6</v>
      </c>
      <c r="D419">
        <v>2020</v>
      </c>
      <c r="E419" s="10" t="s">
        <v>89</v>
      </c>
      <c r="F419">
        <v>0</v>
      </c>
    </row>
    <row r="420" spans="1:6" x14ac:dyDescent="0.35">
      <c r="A420" s="10" t="s">
        <v>18</v>
      </c>
      <c r="B420" s="10" t="s">
        <v>4</v>
      </c>
      <c r="C420" s="10" t="s">
        <v>6</v>
      </c>
      <c r="D420">
        <v>2020</v>
      </c>
      <c r="E420" s="10" t="s">
        <v>90</v>
      </c>
      <c r="F420">
        <v>0</v>
      </c>
    </row>
    <row r="421" spans="1:6" x14ac:dyDescent="0.35">
      <c r="A421" s="10" t="s">
        <v>18</v>
      </c>
      <c r="B421" s="10" t="s">
        <v>4</v>
      </c>
      <c r="C421" s="10" t="s">
        <v>6</v>
      </c>
      <c r="D421">
        <v>2020</v>
      </c>
      <c r="E421" s="10" t="s">
        <v>91</v>
      </c>
      <c r="F421">
        <v>0</v>
      </c>
    </row>
    <row r="422" spans="1:6" x14ac:dyDescent="0.35">
      <c r="A422" s="10" t="s">
        <v>18</v>
      </c>
      <c r="B422" s="10" t="s">
        <v>4</v>
      </c>
      <c r="C422" s="10" t="s">
        <v>6</v>
      </c>
      <c r="D422">
        <v>2020</v>
      </c>
      <c r="E422" s="10" t="s">
        <v>83</v>
      </c>
      <c r="F422">
        <v>0</v>
      </c>
    </row>
    <row r="423" spans="1:6" x14ac:dyDescent="0.35">
      <c r="A423" s="10" t="s">
        <v>18</v>
      </c>
      <c r="B423" s="10" t="s">
        <v>4</v>
      </c>
      <c r="C423" s="10" t="s">
        <v>6</v>
      </c>
      <c r="D423">
        <v>2020</v>
      </c>
      <c r="E423" s="10" t="s">
        <v>84</v>
      </c>
      <c r="F423">
        <v>45600</v>
      </c>
    </row>
    <row r="424" spans="1:6" x14ac:dyDescent="0.35">
      <c r="A424" s="10" t="s">
        <v>18</v>
      </c>
      <c r="B424" s="10" t="s">
        <v>4</v>
      </c>
      <c r="C424" s="10" t="s">
        <v>6</v>
      </c>
      <c r="D424">
        <v>2020</v>
      </c>
      <c r="E424" s="10" t="s">
        <v>85</v>
      </c>
      <c r="F424">
        <v>0</v>
      </c>
    </row>
    <row r="425" spans="1:6" x14ac:dyDescent="0.35">
      <c r="A425" s="10" t="s">
        <v>19</v>
      </c>
      <c r="B425" s="10" t="s">
        <v>4</v>
      </c>
      <c r="C425" s="10" t="s">
        <v>6</v>
      </c>
      <c r="D425">
        <v>2020</v>
      </c>
      <c r="E425" s="10" t="s">
        <v>86</v>
      </c>
      <c r="F425">
        <v>104932.14</v>
      </c>
    </row>
    <row r="426" spans="1:6" x14ac:dyDescent="0.35">
      <c r="A426" s="10" t="s">
        <v>19</v>
      </c>
      <c r="B426" s="10" t="s">
        <v>4</v>
      </c>
      <c r="C426" s="10" t="s">
        <v>6</v>
      </c>
      <c r="D426">
        <v>2020</v>
      </c>
      <c r="E426" s="10" t="s">
        <v>87</v>
      </c>
      <c r="F426">
        <v>21676</v>
      </c>
    </row>
    <row r="427" spans="1:6" x14ac:dyDescent="0.35">
      <c r="A427" s="10" t="s">
        <v>19</v>
      </c>
      <c r="B427" s="10" t="s">
        <v>4</v>
      </c>
      <c r="C427" s="10" t="s">
        <v>6</v>
      </c>
      <c r="D427">
        <v>2020</v>
      </c>
      <c r="E427" s="10" t="s">
        <v>88</v>
      </c>
      <c r="F427">
        <v>51276</v>
      </c>
    </row>
    <row r="428" spans="1:6" x14ac:dyDescent="0.35">
      <c r="A428" s="10" t="s">
        <v>19</v>
      </c>
      <c r="B428" s="10" t="s">
        <v>4</v>
      </c>
      <c r="C428" s="10" t="s">
        <v>6</v>
      </c>
      <c r="D428">
        <v>2020</v>
      </c>
      <c r="E428" s="10" t="s">
        <v>89</v>
      </c>
      <c r="F428">
        <v>66834</v>
      </c>
    </row>
    <row r="429" spans="1:6" x14ac:dyDescent="0.35">
      <c r="A429" s="10" t="s">
        <v>19</v>
      </c>
      <c r="B429" s="10" t="s">
        <v>4</v>
      </c>
      <c r="C429" s="10" t="s">
        <v>6</v>
      </c>
      <c r="D429">
        <v>2020</v>
      </c>
      <c r="E429" s="10" t="s">
        <v>90</v>
      </c>
      <c r="F429">
        <v>170483.49</v>
      </c>
    </row>
    <row r="430" spans="1:6" x14ac:dyDescent="0.35">
      <c r="A430" s="10" t="s">
        <v>19</v>
      </c>
      <c r="B430" s="10" t="s">
        <v>4</v>
      </c>
      <c r="C430" s="10" t="s">
        <v>6</v>
      </c>
      <c r="D430">
        <v>2020</v>
      </c>
      <c r="E430" s="10" t="s">
        <v>91</v>
      </c>
      <c r="F430">
        <v>23100</v>
      </c>
    </row>
    <row r="431" spans="1:6" x14ac:dyDescent="0.35">
      <c r="A431" s="10" t="s">
        <v>19</v>
      </c>
      <c r="B431" s="10" t="s">
        <v>4</v>
      </c>
      <c r="C431" s="10" t="s">
        <v>6</v>
      </c>
      <c r="D431">
        <v>2020</v>
      </c>
      <c r="E431" s="10" t="s">
        <v>83</v>
      </c>
      <c r="F431">
        <v>47626.5</v>
      </c>
    </row>
    <row r="432" spans="1:6" x14ac:dyDescent="0.35">
      <c r="A432" s="10" t="s">
        <v>19</v>
      </c>
      <c r="B432" s="10" t="s">
        <v>4</v>
      </c>
      <c r="C432" s="10" t="s">
        <v>6</v>
      </c>
      <c r="D432">
        <v>2020</v>
      </c>
      <c r="E432" s="10" t="s">
        <v>84</v>
      </c>
      <c r="F432">
        <v>87051</v>
      </c>
    </row>
    <row r="433" spans="1:6" x14ac:dyDescent="0.35">
      <c r="A433" s="10" t="s">
        <v>19</v>
      </c>
      <c r="B433" s="10" t="s">
        <v>4</v>
      </c>
      <c r="C433" s="10" t="s">
        <v>6</v>
      </c>
      <c r="D433">
        <v>2020</v>
      </c>
      <c r="E433" s="10" t="s">
        <v>85</v>
      </c>
      <c r="F433">
        <v>70204.400000000009</v>
      </c>
    </row>
    <row r="434" spans="1:6" x14ac:dyDescent="0.35">
      <c r="A434" s="10" t="s">
        <v>20</v>
      </c>
      <c r="B434" s="10" t="s">
        <v>4</v>
      </c>
      <c r="C434" s="10" t="s">
        <v>6</v>
      </c>
      <c r="D434">
        <v>2020</v>
      </c>
      <c r="E434" s="10" t="s">
        <v>86</v>
      </c>
      <c r="F434">
        <v>0</v>
      </c>
    </row>
    <row r="435" spans="1:6" x14ac:dyDescent="0.35">
      <c r="A435" s="10" t="s">
        <v>20</v>
      </c>
      <c r="B435" s="10" t="s">
        <v>4</v>
      </c>
      <c r="C435" s="10" t="s">
        <v>6</v>
      </c>
      <c r="D435">
        <v>2020</v>
      </c>
      <c r="E435" s="10" t="s">
        <v>87</v>
      </c>
      <c r="F435">
        <v>0</v>
      </c>
    </row>
    <row r="436" spans="1:6" x14ac:dyDescent="0.35">
      <c r="A436" s="10" t="s">
        <v>20</v>
      </c>
      <c r="B436" s="10" t="s">
        <v>4</v>
      </c>
      <c r="C436" s="10" t="s">
        <v>6</v>
      </c>
      <c r="D436">
        <v>2020</v>
      </c>
      <c r="E436" s="10" t="s">
        <v>88</v>
      </c>
      <c r="F436">
        <v>0</v>
      </c>
    </row>
    <row r="437" spans="1:6" x14ac:dyDescent="0.35">
      <c r="A437" s="10" t="s">
        <v>20</v>
      </c>
      <c r="B437" s="10" t="s">
        <v>4</v>
      </c>
      <c r="C437" s="10" t="s">
        <v>6</v>
      </c>
      <c r="D437">
        <v>2020</v>
      </c>
      <c r="E437" s="10" t="s">
        <v>89</v>
      </c>
      <c r="F437">
        <v>0</v>
      </c>
    </row>
    <row r="438" spans="1:6" x14ac:dyDescent="0.35">
      <c r="A438" s="10" t="s">
        <v>20</v>
      </c>
      <c r="B438" s="10" t="s">
        <v>4</v>
      </c>
      <c r="C438" s="10" t="s">
        <v>6</v>
      </c>
      <c r="D438">
        <v>2020</v>
      </c>
      <c r="E438" s="10" t="s">
        <v>90</v>
      </c>
      <c r="F438">
        <v>4305.6000000000004</v>
      </c>
    </row>
    <row r="439" spans="1:6" x14ac:dyDescent="0.35">
      <c r="A439" s="10" t="s">
        <v>20</v>
      </c>
      <c r="B439" s="10" t="s">
        <v>4</v>
      </c>
      <c r="C439" s="10" t="s">
        <v>6</v>
      </c>
      <c r="D439">
        <v>2020</v>
      </c>
      <c r="E439" s="10" t="s">
        <v>91</v>
      </c>
      <c r="F439">
        <v>0</v>
      </c>
    </row>
    <row r="440" spans="1:6" x14ac:dyDescent="0.35">
      <c r="A440" s="10" t="s">
        <v>20</v>
      </c>
      <c r="B440" s="10" t="s">
        <v>4</v>
      </c>
      <c r="C440" s="10" t="s">
        <v>6</v>
      </c>
      <c r="D440">
        <v>2020</v>
      </c>
      <c r="E440" s="10" t="s">
        <v>83</v>
      </c>
      <c r="F440">
        <v>5942</v>
      </c>
    </row>
    <row r="441" spans="1:6" x14ac:dyDescent="0.35">
      <c r="A441" s="10" t="s">
        <v>20</v>
      </c>
      <c r="B441" s="10" t="s">
        <v>4</v>
      </c>
      <c r="C441" s="10" t="s">
        <v>6</v>
      </c>
      <c r="D441">
        <v>2020</v>
      </c>
      <c r="E441" s="10" t="s">
        <v>84</v>
      </c>
      <c r="F441">
        <v>12600</v>
      </c>
    </row>
    <row r="442" spans="1:6" x14ac:dyDescent="0.35">
      <c r="A442" s="10" t="s">
        <v>20</v>
      </c>
      <c r="B442" s="10" t="s">
        <v>4</v>
      </c>
      <c r="C442" s="10" t="s">
        <v>6</v>
      </c>
      <c r="D442">
        <v>2020</v>
      </c>
      <c r="E442" s="10" t="s">
        <v>85</v>
      </c>
      <c r="F442">
        <v>10378</v>
      </c>
    </row>
    <row r="443" spans="1:6" x14ac:dyDescent="0.35">
      <c r="A443" s="10" t="s">
        <v>22</v>
      </c>
      <c r="B443" s="10" t="s">
        <v>4</v>
      </c>
      <c r="C443" s="10" t="s">
        <v>6</v>
      </c>
      <c r="D443">
        <v>2020</v>
      </c>
      <c r="E443" s="10" t="s">
        <v>86</v>
      </c>
      <c r="F443">
        <v>98885.52</v>
      </c>
    </row>
    <row r="444" spans="1:6" x14ac:dyDescent="0.35">
      <c r="A444" s="10" t="s">
        <v>22</v>
      </c>
      <c r="B444" s="10" t="s">
        <v>4</v>
      </c>
      <c r="C444" s="10" t="s">
        <v>6</v>
      </c>
      <c r="D444">
        <v>2020</v>
      </c>
      <c r="E444" s="10" t="s">
        <v>87</v>
      </c>
      <c r="F444">
        <v>38691</v>
      </c>
    </row>
    <row r="445" spans="1:6" x14ac:dyDescent="0.35">
      <c r="A445" s="10" t="s">
        <v>22</v>
      </c>
      <c r="B445" s="10" t="s">
        <v>4</v>
      </c>
      <c r="C445" s="10" t="s">
        <v>6</v>
      </c>
      <c r="D445">
        <v>2020</v>
      </c>
      <c r="E445" s="10" t="s">
        <v>88</v>
      </c>
      <c r="F445">
        <v>11830</v>
      </c>
    </row>
    <row r="446" spans="1:6" x14ac:dyDescent="0.35">
      <c r="A446" s="10" t="s">
        <v>22</v>
      </c>
      <c r="B446" s="10" t="s">
        <v>4</v>
      </c>
      <c r="C446" s="10" t="s">
        <v>6</v>
      </c>
      <c r="D446">
        <v>2020</v>
      </c>
      <c r="E446" s="10" t="s">
        <v>89</v>
      </c>
      <c r="F446">
        <v>10498.69</v>
      </c>
    </row>
    <row r="447" spans="1:6" x14ac:dyDescent="0.35">
      <c r="A447" s="10" t="s">
        <v>22</v>
      </c>
      <c r="B447" s="10" t="s">
        <v>4</v>
      </c>
      <c r="C447" s="10" t="s">
        <v>6</v>
      </c>
      <c r="D447">
        <v>2020</v>
      </c>
      <c r="E447" s="10" t="s">
        <v>90</v>
      </c>
      <c r="F447">
        <v>51131.5</v>
      </c>
    </row>
    <row r="448" spans="1:6" x14ac:dyDescent="0.35">
      <c r="A448" s="10" t="s">
        <v>22</v>
      </c>
      <c r="B448" s="10" t="s">
        <v>4</v>
      </c>
      <c r="C448" s="10" t="s">
        <v>6</v>
      </c>
      <c r="D448">
        <v>2020</v>
      </c>
      <c r="E448" s="10" t="s">
        <v>91</v>
      </c>
      <c r="F448">
        <v>33992</v>
      </c>
    </row>
    <row r="449" spans="1:6" x14ac:dyDescent="0.35">
      <c r="A449" s="10" t="s">
        <v>22</v>
      </c>
      <c r="B449" s="10" t="s">
        <v>4</v>
      </c>
      <c r="C449" s="10" t="s">
        <v>6</v>
      </c>
      <c r="D449">
        <v>2020</v>
      </c>
      <c r="E449" s="10" t="s">
        <v>83</v>
      </c>
      <c r="F449">
        <v>22743</v>
      </c>
    </row>
    <row r="450" spans="1:6" x14ac:dyDescent="0.35">
      <c r="A450" s="10" t="s">
        <v>22</v>
      </c>
      <c r="B450" s="10" t="s">
        <v>4</v>
      </c>
      <c r="C450" s="10" t="s">
        <v>6</v>
      </c>
      <c r="D450">
        <v>2020</v>
      </c>
      <c r="E450" s="10" t="s">
        <v>84</v>
      </c>
      <c r="F450">
        <v>0</v>
      </c>
    </row>
    <row r="451" spans="1:6" x14ac:dyDescent="0.35">
      <c r="A451" s="10" t="s">
        <v>22</v>
      </c>
      <c r="B451" s="10" t="s">
        <v>4</v>
      </c>
      <c r="C451" s="10" t="s">
        <v>6</v>
      </c>
      <c r="D451">
        <v>2020</v>
      </c>
      <c r="E451" s="10" t="s">
        <v>85</v>
      </c>
      <c r="F451">
        <v>43206</v>
      </c>
    </row>
    <row r="452" spans="1:6" x14ac:dyDescent="0.35">
      <c r="A452" s="10" t="s">
        <v>23</v>
      </c>
      <c r="B452" s="10" t="s">
        <v>4</v>
      </c>
      <c r="C452" s="10" t="s">
        <v>6</v>
      </c>
      <c r="D452">
        <v>2020</v>
      </c>
      <c r="E452" s="10" t="s">
        <v>86</v>
      </c>
      <c r="F452">
        <v>0</v>
      </c>
    </row>
    <row r="453" spans="1:6" x14ac:dyDescent="0.35">
      <c r="A453" s="10" t="s">
        <v>23</v>
      </c>
      <c r="B453" s="10" t="s">
        <v>4</v>
      </c>
      <c r="C453" s="10" t="s">
        <v>6</v>
      </c>
      <c r="D453">
        <v>2020</v>
      </c>
      <c r="E453" s="10" t="s">
        <v>87</v>
      </c>
      <c r="F453">
        <v>0</v>
      </c>
    </row>
    <row r="454" spans="1:6" x14ac:dyDescent="0.35">
      <c r="A454" s="10" t="s">
        <v>23</v>
      </c>
      <c r="B454" s="10" t="s">
        <v>4</v>
      </c>
      <c r="C454" s="10" t="s">
        <v>6</v>
      </c>
      <c r="D454">
        <v>2020</v>
      </c>
      <c r="E454" s="10" t="s">
        <v>88</v>
      </c>
      <c r="F454">
        <v>0</v>
      </c>
    </row>
    <row r="455" spans="1:6" x14ac:dyDescent="0.35">
      <c r="A455" s="10" t="s">
        <v>23</v>
      </c>
      <c r="B455" s="10" t="s">
        <v>4</v>
      </c>
      <c r="C455" s="10" t="s">
        <v>6</v>
      </c>
      <c r="D455">
        <v>2020</v>
      </c>
      <c r="E455" s="10" t="s">
        <v>89</v>
      </c>
      <c r="F455">
        <v>0</v>
      </c>
    </row>
    <row r="456" spans="1:6" x14ac:dyDescent="0.35">
      <c r="A456" s="10" t="s">
        <v>23</v>
      </c>
      <c r="B456" s="10" t="s">
        <v>4</v>
      </c>
      <c r="C456" s="10" t="s">
        <v>6</v>
      </c>
      <c r="D456">
        <v>2020</v>
      </c>
      <c r="E456" s="10" t="s">
        <v>90</v>
      </c>
      <c r="F456">
        <v>0</v>
      </c>
    </row>
    <row r="457" spans="1:6" x14ac:dyDescent="0.35">
      <c r="A457" s="10" t="s">
        <v>23</v>
      </c>
      <c r="B457" s="10" t="s">
        <v>4</v>
      </c>
      <c r="C457" s="10" t="s">
        <v>6</v>
      </c>
      <c r="D457">
        <v>2020</v>
      </c>
      <c r="E457" s="10" t="s">
        <v>91</v>
      </c>
      <c r="F457">
        <v>924</v>
      </c>
    </row>
    <row r="458" spans="1:6" x14ac:dyDescent="0.35">
      <c r="A458" s="10" t="s">
        <v>23</v>
      </c>
      <c r="B458" s="10" t="s">
        <v>4</v>
      </c>
      <c r="C458" s="10" t="s">
        <v>6</v>
      </c>
      <c r="D458">
        <v>2020</v>
      </c>
      <c r="E458" s="10" t="s">
        <v>83</v>
      </c>
      <c r="F458">
        <v>0</v>
      </c>
    </row>
    <row r="459" spans="1:6" x14ac:dyDescent="0.35">
      <c r="A459" s="10" t="s">
        <v>23</v>
      </c>
      <c r="B459" s="10" t="s">
        <v>4</v>
      </c>
      <c r="C459" s="10" t="s">
        <v>6</v>
      </c>
      <c r="D459">
        <v>2020</v>
      </c>
      <c r="E459" s="10" t="s">
        <v>84</v>
      </c>
      <c r="F459">
        <v>330</v>
      </c>
    </row>
    <row r="460" spans="1:6" x14ac:dyDescent="0.35">
      <c r="A460" s="10" t="s">
        <v>23</v>
      </c>
      <c r="B460" s="10" t="s">
        <v>4</v>
      </c>
      <c r="C460" s="10" t="s">
        <v>6</v>
      </c>
      <c r="D460">
        <v>2020</v>
      </c>
      <c r="E460" s="10" t="s">
        <v>85</v>
      </c>
      <c r="F460">
        <v>0</v>
      </c>
    </row>
    <row r="461" spans="1:6" x14ac:dyDescent="0.35">
      <c r="A461" s="10" t="s">
        <v>25</v>
      </c>
      <c r="B461" s="10" t="s">
        <v>4</v>
      </c>
      <c r="C461" s="10" t="s">
        <v>6</v>
      </c>
      <c r="D461">
        <v>2020</v>
      </c>
      <c r="E461" s="10" t="s">
        <v>86</v>
      </c>
      <c r="F461">
        <v>0</v>
      </c>
    </row>
    <row r="462" spans="1:6" x14ac:dyDescent="0.35">
      <c r="A462" s="10" t="s">
        <v>25</v>
      </c>
      <c r="B462" s="10" t="s">
        <v>4</v>
      </c>
      <c r="C462" s="10" t="s">
        <v>6</v>
      </c>
      <c r="D462">
        <v>2020</v>
      </c>
      <c r="E462" s="10" t="s">
        <v>87</v>
      </c>
      <c r="F462">
        <v>0</v>
      </c>
    </row>
    <row r="463" spans="1:6" x14ac:dyDescent="0.35">
      <c r="A463" s="10" t="s">
        <v>25</v>
      </c>
      <c r="B463" s="10" t="s">
        <v>4</v>
      </c>
      <c r="C463" s="10" t="s">
        <v>6</v>
      </c>
      <c r="D463">
        <v>2020</v>
      </c>
      <c r="E463" s="10" t="s">
        <v>88</v>
      </c>
      <c r="F463">
        <v>25201</v>
      </c>
    </row>
    <row r="464" spans="1:6" x14ac:dyDescent="0.35">
      <c r="A464" s="10" t="s">
        <v>25</v>
      </c>
      <c r="B464" s="10" t="s">
        <v>4</v>
      </c>
      <c r="C464" s="10" t="s">
        <v>6</v>
      </c>
      <c r="D464">
        <v>2020</v>
      </c>
      <c r="E464" s="10" t="s">
        <v>89</v>
      </c>
      <c r="F464">
        <v>25250</v>
      </c>
    </row>
    <row r="465" spans="1:6" x14ac:dyDescent="0.35">
      <c r="A465" s="10" t="s">
        <v>25</v>
      </c>
      <c r="B465" s="10" t="s">
        <v>4</v>
      </c>
      <c r="C465" s="10" t="s">
        <v>6</v>
      </c>
      <c r="D465">
        <v>2020</v>
      </c>
      <c r="E465" s="10" t="s">
        <v>90</v>
      </c>
      <c r="F465">
        <v>242454.8</v>
      </c>
    </row>
    <row r="466" spans="1:6" x14ac:dyDescent="0.35">
      <c r="A466" s="10" t="s">
        <v>25</v>
      </c>
      <c r="B466" s="10" t="s">
        <v>4</v>
      </c>
      <c r="C466" s="10" t="s">
        <v>6</v>
      </c>
      <c r="D466">
        <v>2020</v>
      </c>
      <c r="E466" s="10" t="s">
        <v>91</v>
      </c>
      <c r="F466">
        <v>124008.67000000001</v>
      </c>
    </row>
    <row r="467" spans="1:6" x14ac:dyDescent="0.35">
      <c r="A467" s="10" t="s">
        <v>25</v>
      </c>
      <c r="B467" s="10" t="s">
        <v>4</v>
      </c>
      <c r="C467" s="10" t="s">
        <v>6</v>
      </c>
      <c r="D467">
        <v>2020</v>
      </c>
      <c r="E467" s="10" t="s">
        <v>83</v>
      </c>
      <c r="F467">
        <v>25250</v>
      </c>
    </row>
    <row r="468" spans="1:6" x14ac:dyDescent="0.35">
      <c r="A468" s="10" t="s">
        <v>25</v>
      </c>
      <c r="B468" s="10" t="s">
        <v>4</v>
      </c>
      <c r="C468" s="10" t="s">
        <v>6</v>
      </c>
      <c r="D468">
        <v>2020</v>
      </c>
      <c r="E468" s="10" t="s">
        <v>84</v>
      </c>
      <c r="F468">
        <v>0</v>
      </c>
    </row>
    <row r="469" spans="1:6" x14ac:dyDescent="0.35">
      <c r="A469" s="10" t="s">
        <v>25</v>
      </c>
      <c r="B469" s="10" t="s">
        <v>4</v>
      </c>
      <c r="C469" s="10" t="s">
        <v>6</v>
      </c>
      <c r="D469">
        <v>2020</v>
      </c>
      <c r="E469" s="10" t="s">
        <v>85</v>
      </c>
      <c r="F469">
        <v>0</v>
      </c>
    </row>
    <row r="470" spans="1:6" x14ac:dyDescent="0.35">
      <c r="A470" s="10" t="s">
        <v>27</v>
      </c>
      <c r="B470" s="10" t="s">
        <v>4</v>
      </c>
      <c r="C470" s="10" t="s">
        <v>6</v>
      </c>
      <c r="D470">
        <v>2020</v>
      </c>
      <c r="E470" s="10" t="s">
        <v>86</v>
      </c>
      <c r="F470">
        <v>0</v>
      </c>
    </row>
    <row r="471" spans="1:6" x14ac:dyDescent="0.35">
      <c r="A471" s="10" t="s">
        <v>27</v>
      </c>
      <c r="B471" s="10" t="s">
        <v>4</v>
      </c>
      <c r="C471" s="10" t="s">
        <v>6</v>
      </c>
      <c r="D471">
        <v>2020</v>
      </c>
      <c r="E471" s="10" t="s">
        <v>87</v>
      </c>
      <c r="F471">
        <v>0</v>
      </c>
    </row>
    <row r="472" spans="1:6" x14ac:dyDescent="0.35">
      <c r="A472" s="10" t="s">
        <v>27</v>
      </c>
      <c r="B472" s="10" t="s">
        <v>4</v>
      </c>
      <c r="C472" s="10" t="s">
        <v>6</v>
      </c>
      <c r="D472">
        <v>2020</v>
      </c>
      <c r="E472" s="10" t="s">
        <v>88</v>
      </c>
      <c r="F472">
        <v>0</v>
      </c>
    </row>
    <row r="473" spans="1:6" x14ac:dyDescent="0.35">
      <c r="A473" s="10" t="s">
        <v>27</v>
      </c>
      <c r="B473" s="10" t="s">
        <v>4</v>
      </c>
      <c r="C473" s="10" t="s">
        <v>6</v>
      </c>
      <c r="D473">
        <v>2020</v>
      </c>
      <c r="E473" s="10" t="s">
        <v>89</v>
      </c>
      <c r="F473">
        <v>51000</v>
      </c>
    </row>
    <row r="474" spans="1:6" x14ac:dyDescent="0.35">
      <c r="A474" s="10" t="s">
        <v>27</v>
      </c>
      <c r="B474" s="10" t="s">
        <v>4</v>
      </c>
      <c r="C474" s="10" t="s">
        <v>6</v>
      </c>
      <c r="D474">
        <v>2020</v>
      </c>
      <c r="E474" s="10" t="s">
        <v>90</v>
      </c>
      <c r="F474">
        <v>0</v>
      </c>
    </row>
    <row r="475" spans="1:6" x14ac:dyDescent="0.35">
      <c r="A475" s="10" t="s">
        <v>27</v>
      </c>
      <c r="B475" s="10" t="s">
        <v>4</v>
      </c>
      <c r="C475" s="10" t="s">
        <v>6</v>
      </c>
      <c r="D475">
        <v>2020</v>
      </c>
      <c r="E475" s="10" t="s">
        <v>91</v>
      </c>
      <c r="F475">
        <v>0</v>
      </c>
    </row>
    <row r="476" spans="1:6" x14ac:dyDescent="0.35">
      <c r="A476" s="10" t="s">
        <v>27</v>
      </c>
      <c r="B476" s="10" t="s">
        <v>4</v>
      </c>
      <c r="C476" s="10" t="s">
        <v>6</v>
      </c>
      <c r="D476">
        <v>2020</v>
      </c>
      <c r="E476" s="10" t="s">
        <v>83</v>
      </c>
      <c r="F476">
        <v>0</v>
      </c>
    </row>
    <row r="477" spans="1:6" x14ac:dyDescent="0.35">
      <c r="A477" s="10" t="s">
        <v>27</v>
      </c>
      <c r="B477" s="10" t="s">
        <v>4</v>
      </c>
      <c r="C477" s="10" t="s">
        <v>6</v>
      </c>
      <c r="D477">
        <v>2020</v>
      </c>
      <c r="E477" s="10" t="s">
        <v>84</v>
      </c>
      <c r="F477">
        <v>0</v>
      </c>
    </row>
    <row r="478" spans="1:6" x14ac:dyDescent="0.35">
      <c r="A478" s="10" t="s">
        <v>27</v>
      </c>
      <c r="B478" s="10" t="s">
        <v>4</v>
      </c>
      <c r="C478" s="10" t="s">
        <v>6</v>
      </c>
      <c r="D478">
        <v>2020</v>
      </c>
      <c r="E478" s="10" t="s">
        <v>85</v>
      </c>
      <c r="F478">
        <v>0</v>
      </c>
    </row>
    <row r="479" spans="1:6" x14ac:dyDescent="0.35">
      <c r="A479" s="10" t="s">
        <v>29</v>
      </c>
      <c r="B479" s="10" t="s">
        <v>4</v>
      </c>
      <c r="C479" s="10" t="s">
        <v>6</v>
      </c>
      <c r="D479">
        <v>2020</v>
      </c>
      <c r="E479" s="10" t="s">
        <v>86</v>
      </c>
      <c r="F479">
        <v>516048.3</v>
      </c>
    </row>
    <row r="480" spans="1:6" x14ac:dyDescent="0.35">
      <c r="A480" s="10" t="s">
        <v>29</v>
      </c>
      <c r="B480" s="10" t="s">
        <v>4</v>
      </c>
      <c r="C480" s="10" t="s">
        <v>6</v>
      </c>
      <c r="D480">
        <v>2020</v>
      </c>
      <c r="E480" s="10" t="s">
        <v>87</v>
      </c>
      <c r="F480">
        <v>4614236</v>
      </c>
    </row>
    <row r="481" spans="1:6" x14ac:dyDescent="0.35">
      <c r="A481" s="10" t="s">
        <v>29</v>
      </c>
      <c r="B481" s="10" t="s">
        <v>4</v>
      </c>
      <c r="C481" s="10" t="s">
        <v>6</v>
      </c>
      <c r="D481">
        <v>2020</v>
      </c>
      <c r="E481" s="10" t="s">
        <v>88</v>
      </c>
      <c r="F481">
        <v>4963992.5</v>
      </c>
    </row>
    <row r="482" spans="1:6" x14ac:dyDescent="0.35">
      <c r="A482" s="10" t="s">
        <v>29</v>
      </c>
      <c r="B482" s="10" t="s">
        <v>4</v>
      </c>
      <c r="C482" s="10" t="s">
        <v>6</v>
      </c>
      <c r="D482">
        <v>2020</v>
      </c>
      <c r="E482" s="10" t="s">
        <v>89</v>
      </c>
      <c r="F482">
        <v>1175901.8</v>
      </c>
    </row>
    <row r="483" spans="1:6" x14ac:dyDescent="0.35">
      <c r="A483" s="10" t="s">
        <v>29</v>
      </c>
      <c r="B483" s="10" t="s">
        <v>4</v>
      </c>
      <c r="C483" s="10" t="s">
        <v>6</v>
      </c>
      <c r="D483">
        <v>2020</v>
      </c>
      <c r="E483" s="10" t="s">
        <v>90</v>
      </c>
      <c r="F483">
        <v>999283.19999999995</v>
      </c>
    </row>
    <row r="484" spans="1:6" x14ac:dyDescent="0.35">
      <c r="A484" s="10" t="s">
        <v>29</v>
      </c>
      <c r="B484" s="10" t="s">
        <v>4</v>
      </c>
      <c r="C484" s="10" t="s">
        <v>6</v>
      </c>
      <c r="D484">
        <v>2020</v>
      </c>
      <c r="E484" s="10" t="s">
        <v>91</v>
      </c>
      <c r="F484">
        <v>42661.42</v>
      </c>
    </row>
    <row r="485" spans="1:6" x14ac:dyDescent="0.35">
      <c r="A485" s="10" t="s">
        <v>29</v>
      </c>
      <c r="B485" s="10" t="s">
        <v>4</v>
      </c>
      <c r="C485" s="10" t="s">
        <v>6</v>
      </c>
      <c r="D485">
        <v>2020</v>
      </c>
      <c r="E485" s="10" t="s">
        <v>83</v>
      </c>
      <c r="F485">
        <v>92120.14</v>
      </c>
    </row>
    <row r="486" spans="1:6" x14ac:dyDescent="0.35">
      <c r="A486" s="10" t="s">
        <v>29</v>
      </c>
      <c r="B486" s="10" t="s">
        <v>4</v>
      </c>
      <c r="C486" s="10" t="s">
        <v>6</v>
      </c>
      <c r="D486">
        <v>2020</v>
      </c>
      <c r="E486" s="10" t="s">
        <v>84</v>
      </c>
      <c r="F486">
        <v>32236</v>
      </c>
    </row>
    <row r="487" spans="1:6" x14ac:dyDescent="0.35">
      <c r="A487" s="10" t="s">
        <v>29</v>
      </c>
      <c r="B487" s="10" t="s">
        <v>4</v>
      </c>
      <c r="C487" s="10" t="s">
        <v>6</v>
      </c>
      <c r="D487">
        <v>2020</v>
      </c>
      <c r="E487" s="10" t="s">
        <v>85</v>
      </c>
      <c r="F487">
        <v>36981.120000000003</v>
      </c>
    </row>
    <row r="488" spans="1:6" x14ac:dyDescent="0.35">
      <c r="A488" s="10" t="s">
        <v>30</v>
      </c>
      <c r="B488" s="10" t="s">
        <v>4</v>
      </c>
      <c r="C488" s="10" t="s">
        <v>6</v>
      </c>
      <c r="D488">
        <v>2020</v>
      </c>
      <c r="E488" s="10" t="s">
        <v>86</v>
      </c>
      <c r="F488">
        <v>420831.11000000004</v>
      </c>
    </row>
    <row r="489" spans="1:6" x14ac:dyDescent="0.35">
      <c r="A489" s="10" t="s">
        <v>30</v>
      </c>
      <c r="B489" s="10" t="s">
        <v>4</v>
      </c>
      <c r="C489" s="10" t="s">
        <v>6</v>
      </c>
      <c r="D489">
        <v>2020</v>
      </c>
      <c r="E489" s="10" t="s">
        <v>87</v>
      </c>
      <c r="F489">
        <v>296326.03999999998</v>
      </c>
    </row>
    <row r="490" spans="1:6" x14ac:dyDescent="0.35">
      <c r="A490" s="10" t="s">
        <v>30</v>
      </c>
      <c r="B490" s="10" t="s">
        <v>4</v>
      </c>
      <c r="C490" s="10" t="s">
        <v>6</v>
      </c>
      <c r="D490">
        <v>2020</v>
      </c>
      <c r="E490" s="10" t="s">
        <v>88</v>
      </c>
      <c r="F490">
        <v>227108.3</v>
      </c>
    </row>
    <row r="491" spans="1:6" x14ac:dyDescent="0.35">
      <c r="A491" s="10" t="s">
        <v>30</v>
      </c>
      <c r="B491" s="10" t="s">
        <v>4</v>
      </c>
      <c r="C491" s="10" t="s">
        <v>6</v>
      </c>
      <c r="D491">
        <v>2020</v>
      </c>
      <c r="E491" s="10" t="s">
        <v>89</v>
      </c>
      <c r="F491">
        <v>419615.58</v>
      </c>
    </row>
    <row r="492" spans="1:6" x14ac:dyDescent="0.35">
      <c r="A492" s="10" t="s">
        <v>30</v>
      </c>
      <c r="B492" s="10" t="s">
        <v>4</v>
      </c>
      <c r="C492" s="10" t="s">
        <v>6</v>
      </c>
      <c r="D492">
        <v>2020</v>
      </c>
      <c r="E492" s="10" t="s">
        <v>90</v>
      </c>
      <c r="F492">
        <v>586183.85</v>
      </c>
    </row>
    <row r="493" spans="1:6" x14ac:dyDescent="0.35">
      <c r="A493" s="10" t="s">
        <v>30</v>
      </c>
      <c r="B493" s="10" t="s">
        <v>4</v>
      </c>
      <c r="C493" s="10" t="s">
        <v>6</v>
      </c>
      <c r="D493">
        <v>2020</v>
      </c>
      <c r="E493" s="10" t="s">
        <v>91</v>
      </c>
      <c r="F493">
        <v>435748.6</v>
      </c>
    </row>
    <row r="494" spans="1:6" x14ac:dyDescent="0.35">
      <c r="A494" s="10" t="s">
        <v>30</v>
      </c>
      <c r="B494" s="10" t="s">
        <v>4</v>
      </c>
      <c r="C494" s="10" t="s">
        <v>6</v>
      </c>
      <c r="D494">
        <v>2020</v>
      </c>
      <c r="E494" s="10" t="s">
        <v>83</v>
      </c>
      <c r="F494">
        <v>1084496.4100000001</v>
      </c>
    </row>
    <row r="495" spans="1:6" x14ac:dyDescent="0.35">
      <c r="A495" s="10" t="s">
        <v>30</v>
      </c>
      <c r="B495" s="10" t="s">
        <v>4</v>
      </c>
      <c r="C495" s="10" t="s">
        <v>6</v>
      </c>
      <c r="D495">
        <v>2020</v>
      </c>
      <c r="E495" s="10" t="s">
        <v>84</v>
      </c>
      <c r="F495">
        <v>707951.32</v>
      </c>
    </row>
    <row r="496" spans="1:6" x14ac:dyDescent="0.35">
      <c r="A496" s="10" t="s">
        <v>30</v>
      </c>
      <c r="B496" s="10" t="s">
        <v>4</v>
      </c>
      <c r="C496" s="10" t="s">
        <v>6</v>
      </c>
      <c r="D496">
        <v>2020</v>
      </c>
      <c r="E496" s="10" t="s">
        <v>85</v>
      </c>
      <c r="F496">
        <v>553742.34</v>
      </c>
    </row>
    <row r="497" spans="1:6" x14ac:dyDescent="0.35">
      <c r="A497" s="10" t="s">
        <v>33</v>
      </c>
      <c r="B497" s="10" t="s">
        <v>4</v>
      </c>
      <c r="C497" s="10" t="s">
        <v>6</v>
      </c>
      <c r="D497">
        <v>2020</v>
      </c>
      <c r="E497" s="10" t="s">
        <v>86</v>
      </c>
      <c r="F497">
        <v>156877.5</v>
      </c>
    </row>
    <row r="498" spans="1:6" x14ac:dyDescent="0.35">
      <c r="A498" s="10" t="s">
        <v>33</v>
      </c>
      <c r="B498" s="10" t="s">
        <v>4</v>
      </c>
      <c r="C498" s="10" t="s">
        <v>6</v>
      </c>
      <c r="D498">
        <v>2020</v>
      </c>
      <c r="E498" s="10" t="s">
        <v>87</v>
      </c>
      <c r="F498">
        <v>69716.55</v>
      </c>
    </row>
    <row r="499" spans="1:6" x14ac:dyDescent="0.35">
      <c r="A499" s="10" t="s">
        <v>33</v>
      </c>
      <c r="B499" s="10" t="s">
        <v>4</v>
      </c>
      <c r="C499" s="10" t="s">
        <v>6</v>
      </c>
      <c r="D499">
        <v>2020</v>
      </c>
      <c r="E499" s="10" t="s">
        <v>88</v>
      </c>
      <c r="F499">
        <v>148988.25</v>
      </c>
    </row>
    <row r="500" spans="1:6" x14ac:dyDescent="0.35">
      <c r="A500" s="10" t="s">
        <v>33</v>
      </c>
      <c r="B500" s="10" t="s">
        <v>4</v>
      </c>
      <c r="C500" s="10" t="s">
        <v>6</v>
      </c>
      <c r="D500">
        <v>2020</v>
      </c>
      <c r="E500" s="10" t="s">
        <v>89</v>
      </c>
      <c r="F500">
        <v>123442.05</v>
      </c>
    </row>
    <row r="501" spans="1:6" x14ac:dyDescent="0.35">
      <c r="A501" s="10" t="s">
        <v>33</v>
      </c>
      <c r="B501" s="10" t="s">
        <v>4</v>
      </c>
      <c r="C501" s="10" t="s">
        <v>6</v>
      </c>
      <c r="D501">
        <v>2020</v>
      </c>
      <c r="E501" s="10" t="s">
        <v>90</v>
      </c>
      <c r="F501">
        <v>13942.8</v>
      </c>
    </row>
    <row r="502" spans="1:6" x14ac:dyDescent="0.35">
      <c r="A502" s="10" t="s">
        <v>33</v>
      </c>
      <c r="B502" s="10" t="s">
        <v>4</v>
      </c>
      <c r="C502" s="10" t="s">
        <v>6</v>
      </c>
      <c r="D502">
        <v>2020</v>
      </c>
      <c r="E502" s="10" t="s">
        <v>91</v>
      </c>
      <c r="F502">
        <v>34174.5</v>
      </c>
    </row>
    <row r="503" spans="1:6" x14ac:dyDescent="0.35">
      <c r="A503" s="10" t="s">
        <v>33</v>
      </c>
      <c r="B503" s="10" t="s">
        <v>4</v>
      </c>
      <c r="C503" s="10" t="s">
        <v>6</v>
      </c>
      <c r="D503">
        <v>2020</v>
      </c>
      <c r="E503" s="10" t="s">
        <v>83</v>
      </c>
      <c r="F503">
        <v>138167.40000000002</v>
      </c>
    </row>
    <row r="504" spans="1:6" x14ac:dyDescent="0.35">
      <c r="A504" s="10" t="s">
        <v>33</v>
      </c>
      <c r="B504" s="10" t="s">
        <v>4</v>
      </c>
      <c r="C504" s="10" t="s">
        <v>6</v>
      </c>
      <c r="D504">
        <v>2020</v>
      </c>
      <c r="E504" s="10" t="s">
        <v>84</v>
      </c>
      <c r="F504">
        <v>329880.2</v>
      </c>
    </row>
    <row r="505" spans="1:6" x14ac:dyDescent="0.35">
      <c r="A505" s="10" t="s">
        <v>33</v>
      </c>
      <c r="B505" s="10" t="s">
        <v>4</v>
      </c>
      <c r="C505" s="10" t="s">
        <v>6</v>
      </c>
      <c r="D505">
        <v>2020</v>
      </c>
      <c r="E505" s="10" t="s">
        <v>85</v>
      </c>
      <c r="F505">
        <v>35687.5</v>
      </c>
    </row>
    <row r="506" spans="1:6" x14ac:dyDescent="0.35">
      <c r="A506" s="10" t="s">
        <v>34</v>
      </c>
      <c r="B506" s="10" t="s">
        <v>4</v>
      </c>
      <c r="C506" s="10" t="s">
        <v>6</v>
      </c>
      <c r="D506">
        <v>2020</v>
      </c>
      <c r="E506" s="10" t="s">
        <v>86</v>
      </c>
      <c r="F506">
        <v>1180</v>
      </c>
    </row>
    <row r="507" spans="1:6" x14ac:dyDescent="0.35">
      <c r="A507" s="10" t="s">
        <v>34</v>
      </c>
      <c r="B507" s="10" t="s">
        <v>4</v>
      </c>
      <c r="C507" s="10" t="s">
        <v>6</v>
      </c>
      <c r="D507">
        <v>2020</v>
      </c>
      <c r="E507" s="10" t="s">
        <v>87</v>
      </c>
      <c r="F507">
        <v>5385</v>
      </c>
    </row>
    <row r="508" spans="1:6" x14ac:dyDescent="0.35">
      <c r="A508" s="10" t="s">
        <v>34</v>
      </c>
      <c r="B508" s="10" t="s">
        <v>4</v>
      </c>
      <c r="C508" s="10" t="s">
        <v>6</v>
      </c>
      <c r="D508">
        <v>2020</v>
      </c>
      <c r="E508" s="10" t="s">
        <v>88</v>
      </c>
      <c r="F508">
        <v>4478</v>
      </c>
    </row>
    <row r="509" spans="1:6" x14ac:dyDescent="0.35">
      <c r="A509" s="10" t="s">
        <v>34</v>
      </c>
      <c r="B509" s="10" t="s">
        <v>4</v>
      </c>
      <c r="C509" s="10" t="s">
        <v>6</v>
      </c>
      <c r="D509">
        <v>2020</v>
      </c>
      <c r="E509" s="10" t="s">
        <v>89</v>
      </c>
      <c r="F509">
        <v>0</v>
      </c>
    </row>
    <row r="510" spans="1:6" x14ac:dyDescent="0.35">
      <c r="A510" s="10" t="s">
        <v>34</v>
      </c>
      <c r="B510" s="10" t="s">
        <v>4</v>
      </c>
      <c r="C510" s="10" t="s">
        <v>6</v>
      </c>
      <c r="D510">
        <v>2020</v>
      </c>
      <c r="E510" s="10" t="s">
        <v>90</v>
      </c>
      <c r="F510">
        <v>560</v>
      </c>
    </row>
    <row r="511" spans="1:6" x14ac:dyDescent="0.35">
      <c r="A511" s="10" t="s">
        <v>34</v>
      </c>
      <c r="B511" s="10" t="s">
        <v>4</v>
      </c>
      <c r="C511" s="10" t="s">
        <v>6</v>
      </c>
      <c r="D511">
        <v>2020</v>
      </c>
      <c r="E511" s="10" t="s">
        <v>91</v>
      </c>
      <c r="F511">
        <v>7875.8</v>
      </c>
    </row>
    <row r="512" spans="1:6" x14ac:dyDescent="0.35">
      <c r="A512" s="10" t="s">
        <v>34</v>
      </c>
      <c r="B512" s="10" t="s">
        <v>4</v>
      </c>
      <c r="C512" s="10" t="s">
        <v>6</v>
      </c>
      <c r="D512">
        <v>2020</v>
      </c>
      <c r="E512" s="10" t="s">
        <v>83</v>
      </c>
      <c r="F512">
        <v>27762</v>
      </c>
    </row>
    <row r="513" spans="1:6" x14ac:dyDescent="0.35">
      <c r="A513" s="10" t="s">
        <v>34</v>
      </c>
      <c r="B513" s="10" t="s">
        <v>4</v>
      </c>
      <c r="C513" s="10" t="s">
        <v>6</v>
      </c>
      <c r="D513">
        <v>2020</v>
      </c>
      <c r="E513" s="10" t="s">
        <v>84</v>
      </c>
      <c r="F513">
        <v>7852</v>
      </c>
    </row>
    <row r="514" spans="1:6" x14ac:dyDescent="0.35">
      <c r="A514" s="10" t="s">
        <v>34</v>
      </c>
      <c r="B514" s="10" t="s">
        <v>4</v>
      </c>
      <c r="C514" s="10" t="s">
        <v>6</v>
      </c>
      <c r="D514">
        <v>2020</v>
      </c>
      <c r="E514" s="10" t="s">
        <v>85</v>
      </c>
      <c r="F514">
        <v>26544</v>
      </c>
    </row>
    <row r="515" spans="1:6" x14ac:dyDescent="0.35">
      <c r="A515" s="10" t="s">
        <v>36</v>
      </c>
      <c r="B515" s="10" t="s">
        <v>4</v>
      </c>
      <c r="C515" s="10" t="s">
        <v>6</v>
      </c>
      <c r="D515">
        <v>2020</v>
      </c>
      <c r="E515" s="10" t="s">
        <v>86</v>
      </c>
      <c r="F515">
        <v>54071.299999999996</v>
      </c>
    </row>
    <row r="516" spans="1:6" x14ac:dyDescent="0.35">
      <c r="A516" s="10" t="s">
        <v>36</v>
      </c>
      <c r="B516" s="10" t="s">
        <v>4</v>
      </c>
      <c r="C516" s="10" t="s">
        <v>6</v>
      </c>
      <c r="D516">
        <v>2020</v>
      </c>
      <c r="E516" s="10" t="s">
        <v>87</v>
      </c>
      <c r="F516">
        <v>23536</v>
      </c>
    </row>
    <row r="517" spans="1:6" x14ac:dyDescent="0.35">
      <c r="A517" s="10" t="s">
        <v>36</v>
      </c>
      <c r="B517" s="10" t="s">
        <v>4</v>
      </c>
      <c r="C517" s="10" t="s">
        <v>6</v>
      </c>
      <c r="D517">
        <v>2020</v>
      </c>
      <c r="E517" s="10" t="s">
        <v>88</v>
      </c>
      <c r="F517">
        <v>227691.25</v>
      </c>
    </row>
    <row r="518" spans="1:6" x14ac:dyDescent="0.35">
      <c r="A518" s="10" t="s">
        <v>36</v>
      </c>
      <c r="B518" s="10" t="s">
        <v>4</v>
      </c>
      <c r="C518" s="10" t="s">
        <v>6</v>
      </c>
      <c r="D518">
        <v>2020</v>
      </c>
      <c r="E518" s="10" t="s">
        <v>89</v>
      </c>
      <c r="F518">
        <v>885598.8</v>
      </c>
    </row>
    <row r="519" spans="1:6" x14ac:dyDescent="0.35">
      <c r="A519" s="10" t="s">
        <v>36</v>
      </c>
      <c r="B519" s="10" t="s">
        <v>4</v>
      </c>
      <c r="C519" s="10" t="s">
        <v>6</v>
      </c>
      <c r="D519">
        <v>2020</v>
      </c>
      <c r="E519" s="10" t="s">
        <v>90</v>
      </c>
      <c r="F519">
        <v>309060</v>
      </c>
    </row>
    <row r="520" spans="1:6" x14ac:dyDescent="0.35">
      <c r="A520" s="10" t="s">
        <v>36</v>
      </c>
      <c r="B520" s="10" t="s">
        <v>4</v>
      </c>
      <c r="C520" s="10" t="s">
        <v>6</v>
      </c>
      <c r="D520">
        <v>2020</v>
      </c>
      <c r="E520" s="10" t="s">
        <v>91</v>
      </c>
      <c r="F520">
        <v>22680</v>
      </c>
    </row>
    <row r="521" spans="1:6" x14ac:dyDescent="0.35">
      <c r="A521" s="10" t="s">
        <v>36</v>
      </c>
      <c r="B521" s="10" t="s">
        <v>4</v>
      </c>
      <c r="C521" s="10" t="s">
        <v>6</v>
      </c>
      <c r="D521">
        <v>2020</v>
      </c>
      <c r="E521" s="10" t="s">
        <v>83</v>
      </c>
      <c r="F521">
        <v>151740</v>
      </c>
    </row>
    <row r="522" spans="1:6" x14ac:dyDescent="0.35">
      <c r="A522" s="10" t="s">
        <v>36</v>
      </c>
      <c r="B522" s="10" t="s">
        <v>4</v>
      </c>
      <c r="C522" s="10" t="s">
        <v>6</v>
      </c>
      <c r="D522">
        <v>2020</v>
      </c>
      <c r="E522" s="10" t="s">
        <v>84</v>
      </c>
      <c r="F522">
        <v>0</v>
      </c>
    </row>
    <row r="523" spans="1:6" x14ac:dyDescent="0.35">
      <c r="A523" s="10" t="s">
        <v>36</v>
      </c>
      <c r="B523" s="10" t="s">
        <v>4</v>
      </c>
      <c r="C523" s="10" t="s">
        <v>6</v>
      </c>
      <c r="D523">
        <v>2020</v>
      </c>
      <c r="E523" s="10" t="s">
        <v>85</v>
      </c>
      <c r="F523">
        <v>0</v>
      </c>
    </row>
    <row r="524" spans="1:6" x14ac:dyDescent="0.35">
      <c r="A524" s="10" t="s">
        <v>37</v>
      </c>
      <c r="B524" s="10" t="s">
        <v>4</v>
      </c>
      <c r="C524" s="10" t="s">
        <v>6</v>
      </c>
      <c r="D524">
        <v>2020</v>
      </c>
      <c r="E524" s="10" t="s">
        <v>86</v>
      </c>
      <c r="F524">
        <v>0</v>
      </c>
    </row>
    <row r="525" spans="1:6" x14ac:dyDescent="0.35">
      <c r="A525" s="10" t="s">
        <v>37</v>
      </c>
      <c r="B525" s="10" t="s">
        <v>4</v>
      </c>
      <c r="C525" s="10" t="s">
        <v>6</v>
      </c>
      <c r="D525">
        <v>2020</v>
      </c>
      <c r="E525" s="10" t="s">
        <v>87</v>
      </c>
      <c r="F525">
        <v>0</v>
      </c>
    </row>
    <row r="526" spans="1:6" x14ac:dyDescent="0.35">
      <c r="A526" s="10" t="s">
        <v>37</v>
      </c>
      <c r="B526" s="10" t="s">
        <v>4</v>
      </c>
      <c r="C526" s="10" t="s">
        <v>6</v>
      </c>
      <c r="D526">
        <v>2020</v>
      </c>
      <c r="E526" s="10" t="s">
        <v>88</v>
      </c>
      <c r="F526">
        <v>0</v>
      </c>
    </row>
    <row r="527" spans="1:6" x14ac:dyDescent="0.35">
      <c r="A527" s="10" t="s">
        <v>37</v>
      </c>
      <c r="B527" s="10" t="s">
        <v>4</v>
      </c>
      <c r="C527" s="10" t="s">
        <v>6</v>
      </c>
      <c r="D527">
        <v>2020</v>
      </c>
      <c r="E527" s="10" t="s">
        <v>89</v>
      </c>
      <c r="F527">
        <v>0</v>
      </c>
    </row>
    <row r="528" spans="1:6" x14ac:dyDescent="0.35">
      <c r="A528" s="10" t="s">
        <v>37</v>
      </c>
      <c r="B528" s="10" t="s">
        <v>4</v>
      </c>
      <c r="C528" s="10" t="s">
        <v>6</v>
      </c>
      <c r="D528">
        <v>2020</v>
      </c>
      <c r="E528" s="10" t="s">
        <v>90</v>
      </c>
      <c r="F528">
        <v>0</v>
      </c>
    </row>
    <row r="529" spans="1:6" x14ac:dyDescent="0.35">
      <c r="A529" s="10" t="s">
        <v>37</v>
      </c>
      <c r="B529" s="10" t="s">
        <v>4</v>
      </c>
      <c r="C529" s="10" t="s">
        <v>6</v>
      </c>
      <c r="D529">
        <v>2020</v>
      </c>
      <c r="E529" s="10" t="s">
        <v>91</v>
      </c>
      <c r="F529">
        <v>50000</v>
      </c>
    </row>
    <row r="530" spans="1:6" x14ac:dyDescent="0.35">
      <c r="A530" s="10" t="s">
        <v>37</v>
      </c>
      <c r="B530" s="10" t="s">
        <v>4</v>
      </c>
      <c r="C530" s="10" t="s">
        <v>6</v>
      </c>
      <c r="D530">
        <v>2020</v>
      </c>
      <c r="E530" s="10" t="s">
        <v>83</v>
      </c>
      <c r="F530">
        <v>0</v>
      </c>
    </row>
    <row r="531" spans="1:6" x14ac:dyDescent="0.35">
      <c r="A531" s="10" t="s">
        <v>37</v>
      </c>
      <c r="B531" s="10" t="s">
        <v>4</v>
      </c>
      <c r="C531" s="10" t="s">
        <v>6</v>
      </c>
      <c r="D531">
        <v>2020</v>
      </c>
      <c r="E531" s="10" t="s">
        <v>84</v>
      </c>
      <c r="F531">
        <v>0</v>
      </c>
    </row>
    <row r="532" spans="1:6" x14ac:dyDescent="0.35">
      <c r="A532" s="10" t="s">
        <v>37</v>
      </c>
      <c r="B532" s="10" t="s">
        <v>4</v>
      </c>
      <c r="C532" s="10" t="s">
        <v>6</v>
      </c>
      <c r="D532">
        <v>2020</v>
      </c>
      <c r="E532" s="10" t="s">
        <v>85</v>
      </c>
      <c r="F532">
        <v>0</v>
      </c>
    </row>
    <row r="533" spans="1:6" x14ac:dyDescent="0.35">
      <c r="A533" s="10" t="s">
        <v>38</v>
      </c>
      <c r="B533" s="10" t="s">
        <v>4</v>
      </c>
      <c r="C533" s="10" t="s">
        <v>6</v>
      </c>
      <c r="D533">
        <v>2020</v>
      </c>
      <c r="E533" s="10" t="s">
        <v>86</v>
      </c>
      <c r="F533">
        <v>221</v>
      </c>
    </row>
    <row r="534" spans="1:6" x14ac:dyDescent="0.35">
      <c r="A534" s="10" t="s">
        <v>38</v>
      </c>
      <c r="B534" s="10" t="s">
        <v>4</v>
      </c>
      <c r="C534" s="10" t="s">
        <v>6</v>
      </c>
      <c r="D534">
        <v>2020</v>
      </c>
      <c r="E534" s="10" t="s">
        <v>87</v>
      </c>
      <c r="F534">
        <v>0</v>
      </c>
    </row>
    <row r="535" spans="1:6" x14ac:dyDescent="0.35">
      <c r="A535" s="10" t="s">
        <v>38</v>
      </c>
      <c r="B535" s="10" t="s">
        <v>4</v>
      </c>
      <c r="C535" s="10" t="s">
        <v>6</v>
      </c>
      <c r="D535">
        <v>2020</v>
      </c>
      <c r="E535" s="10" t="s">
        <v>88</v>
      </c>
      <c r="F535">
        <v>0</v>
      </c>
    </row>
    <row r="536" spans="1:6" x14ac:dyDescent="0.35">
      <c r="A536" s="10" t="s">
        <v>38</v>
      </c>
      <c r="B536" s="10" t="s">
        <v>4</v>
      </c>
      <c r="C536" s="10" t="s">
        <v>6</v>
      </c>
      <c r="D536">
        <v>2020</v>
      </c>
      <c r="E536" s="10" t="s">
        <v>89</v>
      </c>
      <c r="F536">
        <v>0</v>
      </c>
    </row>
    <row r="537" spans="1:6" x14ac:dyDescent="0.35">
      <c r="A537" s="10" t="s">
        <v>38</v>
      </c>
      <c r="B537" s="10" t="s">
        <v>4</v>
      </c>
      <c r="C537" s="10" t="s">
        <v>6</v>
      </c>
      <c r="D537">
        <v>2020</v>
      </c>
      <c r="E537" s="10" t="s">
        <v>90</v>
      </c>
      <c r="F537">
        <v>0</v>
      </c>
    </row>
    <row r="538" spans="1:6" x14ac:dyDescent="0.35">
      <c r="A538" s="10" t="s">
        <v>38</v>
      </c>
      <c r="B538" s="10" t="s">
        <v>4</v>
      </c>
      <c r="C538" s="10" t="s">
        <v>6</v>
      </c>
      <c r="D538">
        <v>2020</v>
      </c>
      <c r="E538" s="10" t="s">
        <v>91</v>
      </c>
      <c r="F538">
        <v>11</v>
      </c>
    </row>
    <row r="539" spans="1:6" x14ac:dyDescent="0.35">
      <c r="A539" s="10" t="s">
        <v>38</v>
      </c>
      <c r="B539" s="10" t="s">
        <v>4</v>
      </c>
      <c r="C539" s="10" t="s">
        <v>6</v>
      </c>
      <c r="D539">
        <v>2020</v>
      </c>
      <c r="E539" s="10" t="s">
        <v>83</v>
      </c>
      <c r="F539">
        <v>53</v>
      </c>
    </row>
    <row r="540" spans="1:6" x14ac:dyDescent="0.35">
      <c r="A540" s="10" t="s">
        <v>38</v>
      </c>
      <c r="B540" s="10" t="s">
        <v>4</v>
      </c>
      <c r="C540" s="10" t="s">
        <v>6</v>
      </c>
      <c r="D540">
        <v>2020</v>
      </c>
      <c r="E540" s="10" t="s">
        <v>84</v>
      </c>
      <c r="F540">
        <v>0</v>
      </c>
    </row>
    <row r="541" spans="1:6" x14ac:dyDescent="0.35">
      <c r="A541" s="10" t="s">
        <v>38</v>
      </c>
      <c r="B541" s="10" t="s">
        <v>4</v>
      </c>
      <c r="C541" s="10" t="s">
        <v>6</v>
      </c>
      <c r="D541">
        <v>2020</v>
      </c>
      <c r="E541" s="10" t="s">
        <v>85</v>
      </c>
      <c r="F541">
        <v>16</v>
      </c>
    </row>
    <row r="542" spans="1:6" x14ac:dyDescent="0.35">
      <c r="A542" s="10" t="s">
        <v>41</v>
      </c>
      <c r="B542" s="10" t="s">
        <v>4</v>
      </c>
      <c r="C542" s="10" t="s">
        <v>6</v>
      </c>
      <c r="D542">
        <v>2020</v>
      </c>
      <c r="E542" s="10" t="s">
        <v>86</v>
      </c>
      <c r="F542">
        <v>0</v>
      </c>
    </row>
    <row r="543" spans="1:6" x14ac:dyDescent="0.35">
      <c r="A543" s="10" t="s">
        <v>41</v>
      </c>
      <c r="B543" s="10" t="s">
        <v>4</v>
      </c>
      <c r="C543" s="10" t="s">
        <v>6</v>
      </c>
      <c r="D543">
        <v>2020</v>
      </c>
      <c r="E543" s="10" t="s">
        <v>87</v>
      </c>
      <c r="F543">
        <v>0</v>
      </c>
    </row>
    <row r="544" spans="1:6" x14ac:dyDescent="0.35">
      <c r="A544" s="10" t="s">
        <v>41</v>
      </c>
      <c r="B544" s="10" t="s">
        <v>4</v>
      </c>
      <c r="C544" s="10" t="s">
        <v>6</v>
      </c>
      <c r="D544">
        <v>2020</v>
      </c>
      <c r="E544" s="10" t="s">
        <v>88</v>
      </c>
      <c r="F544">
        <v>124743.6</v>
      </c>
    </row>
    <row r="545" spans="1:6" x14ac:dyDescent="0.35">
      <c r="A545" s="10" t="s">
        <v>41</v>
      </c>
      <c r="B545" s="10" t="s">
        <v>4</v>
      </c>
      <c r="C545" s="10" t="s">
        <v>6</v>
      </c>
      <c r="D545">
        <v>2020</v>
      </c>
      <c r="E545" s="10" t="s">
        <v>89</v>
      </c>
      <c r="F545">
        <v>395226</v>
      </c>
    </row>
    <row r="546" spans="1:6" x14ac:dyDescent="0.35">
      <c r="A546" s="10" t="s">
        <v>41</v>
      </c>
      <c r="B546" s="10" t="s">
        <v>4</v>
      </c>
      <c r="C546" s="10" t="s">
        <v>6</v>
      </c>
      <c r="D546">
        <v>2020</v>
      </c>
      <c r="E546" s="10" t="s">
        <v>90</v>
      </c>
      <c r="F546">
        <v>23790</v>
      </c>
    </row>
    <row r="547" spans="1:6" x14ac:dyDescent="0.35">
      <c r="A547" s="10" t="s">
        <v>41</v>
      </c>
      <c r="B547" s="10" t="s">
        <v>4</v>
      </c>
      <c r="C547" s="10" t="s">
        <v>6</v>
      </c>
      <c r="D547">
        <v>2020</v>
      </c>
      <c r="E547" s="10" t="s">
        <v>91</v>
      </c>
      <c r="F547">
        <v>0</v>
      </c>
    </row>
    <row r="548" spans="1:6" x14ac:dyDescent="0.35">
      <c r="A548" s="10" t="s">
        <v>41</v>
      </c>
      <c r="B548" s="10" t="s">
        <v>4</v>
      </c>
      <c r="C548" s="10" t="s">
        <v>6</v>
      </c>
      <c r="D548">
        <v>2020</v>
      </c>
      <c r="E548" s="10" t="s">
        <v>83</v>
      </c>
      <c r="F548">
        <v>0</v>
      </c>
    </row>
    <row r="549" spans="1:6" x14ac:dyDescent="0.35">
      <c r="A549" s="10" t="s">
        <v>41</v>
      </c>
      <c r="B549" s="10" t="s">
        <v>4</v>
      </c>
      <c r="C549" s="10" t="s">
        <v>6</v>
      </c>
      <c r="D549">
        <v>2020</v>
      </c>
      <c r="E549" s="10" t="s">
        <v>84</v>
      </c>
      <c r="F549">
        <v>0</v>
      </c>
    </row>
    <row r="550" spans="1:6" x14ac:dyDescent="0.35">
      <c r="A550" s="10" t="s">
        <v>41</v>
      </c>
      <c r="B550" s="10" t="s">
        <v>4</v>
      </c>
      <c r="C550" s="10" t="s">
        <v>6</v>
      </c>
      <c r="D550">
        <v>2020</v>
      </c>
      <c r="E550" s="10" t="s">
        <v>85</v>
      </c>
      <c r="F550">
        <v>0</v>
      </c>
    </row>
    <row r="551" spans="1:6" x14ac:dyDescent="0.35">
      <c r="A551" s="10" t="s">
        <v>42</v>
      </c>
      <c r="B551" s="10" t="s">
        <v>4</v>
      </c>
      <c r="C551" s="10" t="s">
        <v>6</v>
      </c>
      <c r="D551">
        <v>2020</v>
      </c>
      <c r="E551" s="10" t="s">
        <v>86</v>
      </c>
      <c r="F551">
        <v>0</v>
      </c>
    </row>
    <row r="552" spans="1:6" x14ac:dyDescent="0.35">
      <c r="A552" s="10" t="s">
        <v>42</v>
      </c>
      <c r="B552" s="10" t="s">
        <v>4</v>
      </c>
      <c r="C552" s="10" t="s">
        <v>6</v>
      </c>
      <c r="D552">
        <v>2020</v>
      </c>
      <c r="E552" s="10" t="s">
        <v>87</v>
      </c>
      <c r="F552">
        <v>0</v>
      </c>
    </row>
    <row r="553" spans="1:6" x14ac:dyDescent="0.35">
      <c r="A553" s="10" t="s">
        <v>42</v>
      </c>
      <c r="B553" s="10" t="s">
        <v>4</v>
      </c>
      <c r="C553" s="10" t="s">
        <v>6</v>
      </c>
      <c r="D553">
        <v>2020</v>
      </c>
      <c r="E553" s="10" t="s">
        <v>88</v>
      </c>
      <c r="F553">
        <v>0</v>
      </c>
    </row>
    <row r="554" spans="1:6" x14ac:dyDescent="0.35">
      <c r="A554" s="10" t="s">
        <v>42</v>
      </c>
      <c r="B554" s="10" t="s">
        <v>4</v>
      </c>
      <c r="C554" s="10" t="s">
        <v>6</v>
      </c>
      <c r="D554">
        <v>2020</v>
      </c>
      <c r="E554" s="10" t="s">
        <v>89</v>
      </c>
      <c r="F554">
        <v>0</v>
      </c>
    </row>
    <row r="555" spans="1:6" x14ac:dyDescent="0.35">
      <c r="A555" s="10" t="s">
        <v>42</v>
      </c>
      <c r="B555" s="10" t="s">
        <v>4</v>
      </c>
      <c r="C555" s="10" t="s">
        <v>6</v>
      </c>
      <c r="D555">
        <v>2020</v>
      </c>
      <c r="E555" s="10" t="s">
        <v>90</v>
      </c>
      <c r="F555">
        <v>66.900000000000006</v>
      </c>
    </row>
    <row r="556" spans="1:6" x14ac:dyDescent="0.35">
      <c r="A556" s="10" t="s">
        <v>42</v>
      </c>
      <c r="B556" s="10" t="s">
        <v>4</v>
      </c>
      <c r="C556" s="10" t="s">
        <v>6</v>
      </c>
      <c r="D556">
        <v>2020</v>
      </c>
      <c r="E556" s="10" t="s">
        <v>91</v>
      </c>
      <c r="F556">
        <v>0</v>
      </c>
    </row>
    <row r="557" spans="1:6" x14ac:dyDescent="0.35">
      <c r="A557" s="10" t="s">
        <v>42</v>
      </c>
      <c r="B557" s="10" t="s">
        <v>4</v>
      </c>
      <c r="C557" s="10" t="s">
        <v>6</v>
      </c>
      <c r="D557">
        <v>2020</v>
      </c>
      <c r="E557" s="10" t="s">
        <v>83</v>
      </c>
      <c r="F557">
        <v>0</v>
      </c>
    </row>
    <row r="558" spans="1:6" x14ac:dyDescent="0.35">
      <c r="A558" s="10" t="s">
        <v>42</v>
      </c>
      <c r="B558" s="10" t="s">
        <v>4</v>
      </c>
      <c r="C558" s="10" t="s">
        <v>6</v>
      </c>
      <c r="D558">
        <v>2020</v>
      </c>
      <c r="E558" s="10" t="s">
        <v>84</v>
      </c>
      <c r="F558">
        <v>0</v>
      </c>
    </row>
    <row r="559" spans="1:6" x14ac:dyDescent="0.35">
      <c r="A559" s="10" t="s">
        <v>42</v>
      </c>
      <c r="B559" s="10" t="s">
        <v>4</v>
      </c>
      <c r="C559" s="10" t="s">
        <v>6</v>
      </c>
      <c r="D559">
        <v>2020</v>
      </c>
      <c r="E559" s="10" t="s">
        <v>85</v>
      </c>
      <c r="F559">
        <v>0</v>
      </c>
    </row>
    <row r="560" spans="1:6" x14ac:dyDescent="0.35">
      <c r="A560" s="10" t="s">
        <v>43</v>
      </c>
      <c r="B560" s="10" t="s">
        <v>4</v>
      </c>
      <c r="C560" s="10" t="s">
        <v>6</v>
      </c>
      <c r="D560">
        <v>2020</v>
      </c>
      <c r="E560" s="10" t="s">
        <v>86</v>
      </c>
      <c r="F560">
        <v>382581.14</v>
      </c>
    </row>
    <row r="561" spans="1:6" x14ac:dyDescent="0.35">
      <c r="A561" s="10" t="s">
        <v>43</v>
      </c>
      <c r="B561" s="10" t="s">
        <v>4</v>
      </c>
      <c r="C561" s="10" t="s">
        <v>6</v>
      </c>
      <c r="D561">
        <v>2020</v>
      </c>
      <c r="E561" s="10" t="s">
        <v>87</v>
      </c>
      <c r="F561">
        <v>205107.1</v>
      </c>
    </row>
    <row r="562" spans="1:6" x14ac:dyDescent="0.35">
      <c r="A562" s="10" t="s">
        <v>43</v>
      </c>
      <c r="B562" s="10" t="s">
        <v>4</v>
      </c>
      <c r="C562" s="10" t="s">
        <v>6</v>
      </c>
      <c r="D562">
        <v>2020</v>
      </c>
      <c r="E562" s="10" t="s">
        <v>88</v>
      </c>
      <c r="F562">
        <v>106914.95</v>
      </c>
    </row>
    <row r="563" spans="1:6" x14ac:dyDescent="0.35">
      <c r="A563" s="10" t="s">
        <v>43</v>
      </c>
      <c r="B563" s="10" t="s">
        <v>4</v>
      </c>
      <c r="C563" s="10" t="s">
        <v>6</v>
      </c>
      <c r="D563">
        <v>2020</v>
      </c>
      <c r="E563" s="10" t="s">
        <v>89</v>
      </c>
      <c r="F563">
        <v>181968</v>
      </c>
    </row>
    <row r="564" spans="1:6" x14ac:dyDescent="0.35">
      <c r="A564" s="10" t="s">
        <v>43</v>
      </c>
      <c r="B564" s="10" t="s">
        <v>4</v>
      </c>
      <c r="C564" s="10" t="s">
        <v>6</v>
      </c>
      <c r="D564">
        <v>2020</v>
      </c>
      <c r="E564" s="10" t="s">
        <v>90</v>
      </c>
      <c r="F564">
        <v>68243.199999999997</v>
      </c>
    </row>
    <row r="565" spans="1:6" x14ac:dyDescent="0.35">
      <c r="A565" s="10" t="s">
        <v>43</v>
      </c>
      <c r="B565" s="10" t="s">
        <v>4</v>
      </c>
      <c r="C565" s="10" t="s">
        <v>6</v>
      </c>
      <c r="D565">
        <v>2020</v>
      </c>
      <c r="E565" s="10" t="s">
        <v>91</v>
      </c>
      <c r="F565">
        <v>159666.17000000001</v>
      </c>
    </row>
    <row r="566" spans="1:6" x14ac:dyDescent="0.35">
      <c r="A566" s="10" t="s">
        <v>43</v>
      </c>
      <c r="B566" s="10" t="s">
        <v>4</v>
      </c>
      <c r="C566" s="10" t="s">
        <v>6</v>
      </c>
      <c r="D566">
        <v>2020</v>
      </c>
      <c r="E566" s="10" t="s">
        <v>83</v>
      </c>
      <c r="F566">
        <v>165424.69</v>
      </c>
    </row>
    <row r="567" spans="1:6" x14ac:dyDescent="0.35">
      <c r="A567" s="10" t="s">
        <v>43</v>
      </c>
      <c r="B567" s="10" t="s">
        <v>4</v>
      </c>
      <c r="C567" s="10" t="s">
        <v>6</v>
      </c>
      <c r="D567">
        <v>2020</v>
      </c>
      <c r="E567" s="10" t="s">
        <v>84</v>
      </c>
      <c r="F567">
        <v>354072</v>
      </c>
    </row>
    <row r="568" spans="1:6" x14ac:dyDescent="0.35">
      <c r="A568" s="10" t="s">
        <v>43</v>
      </c>
      <c r="B568" s="10" t="s">
        <v>4</v>
      </c>
      <c r="C568" s="10" t="s">
        <v>6</v>
      </c>
      <c r="D568">
        <v>2020</v>
      </c>
      <c r="E568" s="10" t="s">
        <v>85</v>
      </c>
      <c r="F568">
        <v>74793</v>
      </c>
    </row>
    <row r="569" spans="1:6" x14ac:dyDescent="0.35">
      <c r="A569" s="10" t="s">
        <v>44</v>
      </c>
      <c r="B569" s="10" t="s">
        <v>4</v>
      </c>
      <c r="C569" s="10" t="s">
        <v>6</v>
      </c>
      <c r="D569">
        <v>2020</v>
      </c>
      <c r="E569" s="10" t="s">
        <v>86</v>
      </c>
      <c r="F569">
        <v>0</v>
      </c>
    </row>
    <row r="570" spans="1:6" x14ac:dyDescent="0.35">
      <c r="A570" s="10" t="s">
        <v>44</v>
      </c>
      <c r="B570" s="10" t="s">
        <v>4</v>
      </c>
      <c r="C570" s="10" t="s">
        <v>6</v>
      </c>
      <c r="D570">
        <v>2020</v>
      </c>
      <c r="E570" s="10" t="s">
        <v>87</v>
      </c>
      <c r="F570">
        <v>550</v>
      </c>
    </row>
    <row r="571" spans="1:6" x14ac:dyDescent="0.35">
      <c r="A571" s="10" t="s">
        <v>44</v>
      </c>
      <c r="B571" s="10" t="s">
        <v>4</v>
      </c>
      <c r="C571" s="10" t="s">
        <v>6</v>
      </c>
      <c r="D571">
        <v>2020</v>
      </c>
      <c r="E571" s="10" t="s">
        <v>88</v>
      </c>
      <c r="F571">
        <v>0</v>
      </c>
    </row>
    <row r="572" spans="1:6" x14ac:dyDescent="0.35">
      <c r="A572" s="10" t="s">
        <v>44</v>
      </c>
      <c r="B572" s="10" t="s">
        <v>4</v>
      </c>
      <c r="C572" s="10" t="s">
        <v>6</v>
      </c>
      <c r="D572">
        <v>2020</v>
      </c>
      <c r="E572" s="10" t="s">
        <v>89</v>
      </c>
      <c r="F572">
        <v>0</v>
      </c>
    </row>
    <row r="573" spans="1:6" x14ac:dyDescent="0.35">
      <c r="A573" s="10" t="s">
        <v>44</v>
      </c>
      <c r="B573" s="10" t="s">
        <v>4</v>
      </c>
      <c r="C573" s="10" t="s">
        <v>6</v>
      </c>
      <c r="D573">
        <v>2020</v>
      </c>
      <c r="E573" s="10" t="s">
        <v>90</v>
      </c>
      <c r="F573">
        <v>0</v>
      </c>
    </row>
    <row r="574" spans="1:6" x14ac:dyDescent="0.35">
      <c r="A574" s="10" t="s">
        <v>44</v>
      </c>
      <c r="B574" s="10" t="s">
        <v>4</v>
      </c>
      <c r="C574" s="10" t="s">
        <v>6</v>
      </c>
      <c r="D574">
        <v>2020</v>
      </c>
      <c r="E574" s="10" t="s">
        <v>91</v>
      </c>
      <c r="F574">
        <v>0</v>
      </c>
    </row>
    <row r="575" spans="1:6" x14ac:dyDescent="0.35">
      <c r="A575" s="10" t="s">
        <v>44</v>
      </c>
      <c r="B575" s="10" t="s">
        <v>4</v>
      </c>
      <c r="C575" s="10" t="s">
        <v>6</v>
      </c>
      <c r="D575">
        <v>2020</v>
      </c>
      <c r="E575" s="10" t="s">
        <v>83</v>
      </c>
      <c r="F575">
        <v>0</v>
      </c>
    </row>
    <row r="576" spans="1:6" x14ac:dyDescent="0.35">
      <c r="A576" s="10" t="s">
        <v>44</v>
      </c>
      <c r="B576" s="10" t="s">
        <v>4</v>
      </c>
      <c r="C576" s="10" t="s">
        <v>6</v>
      </c>
      <c r="D576">
        <v>2020</v>
      </c>
      <c r="E576" s="10" t="s">
        <v>84</v>
      </c>
      <c r="F576">
        <v>0</v>
      </c>
    </row>
    <row r="577" spans="1:6" x14ac:dyDescent="0.35">
      <c r="A577" s="10" t="s">
        <v>44</v>
      </c>
      <c r="B577" s="10" t="s">
        <v>4</v>
      </c>
      <c r="C577" s="10" t="s">
        <v>6</v>
      </c>
      <c r="D577">
        <v>2020</v>
      </c>
      <c r="E577" s="10" t="s">
        <v>85</v>
      </c>
      <c r="F577">
        <v>0</v>
      </c>
    </row>
    <row r="578" spans="1:6" x14ac:dyDescent="0.35">
      <c r="A578" s="10" t="s">
        <v>45</v>
      </c>
      <c r="B578" s="10" t="s">
        <v>4</v>
      </c>
      <c r="C578" s="10" t="s">
        <v>6</v>
      </c>
      <c r="D578">
        <v>2020</v>
      </c>
      <c r="E578" s="10" t="s">
        <v>86</v>
      </c>
      <c r="F578">
        <v>89305.1</v>
      </c>
    </row>
    <row r="579" spans="1:6" x14ac:dyDescent="0.35">
      <c r="A579" s="10" t="s">
        <v>45</v>
      </c>
      <c r="B579" s="10" t="s">
        <v>4</v>
      </c>
      <c r="C579" s="10" t="s">
        <v>6</v>
      </c>
      <c r="D579">
        <v>2020</v>
      </c>
      <c r="E579" s="10" t="s">
        <v>87</v>
      </c>
      <c r="F579">
        <v>98414.399999999994</v>
      </c>
    </row>
    <row r="580" spans="1:6" x14ac:dyDescent="0.35">
      <c r="A580" s="10" t="s">
        <v>45</v>
      </c>
      <c r="B580" s="10" t="s">
        <v>4</v>
      </c>
      <c r="C580" s="10" t="s">
        <v>6</v>
      </c>
      <c r="D580">
        <v>2020</v>
      </c>
      <c r="E580" s="10" t="s">
        <v>88</v>
      </c>
      <c r="F580">
        <v>71860.98</v>
      </c>
    </row>
    <row r="581" spans="1:6" x14ac:dyDescent="0.35">
      <c r="A581" s="10" t="s">
        <v>45</v>
      </c>
      <c r="B581" s="10" t="s">
        <v>4</v>
      </c>
      <c r="C581" s="10" t="s">
        <v>6</v>
      </c>
      <c r="D581">
        <v>2020</v>
      </c>
      <c r="E581" s="10" t="s">
        <v>89</v>
      </c>
      <c r="F581">
        <v>173432.4</v>
      </c>
    </row>
    <row r="582" spans="1:6" x14ac:dyDescent="0.35">
      <c r="A582" s="10" t="s">
        <v>45</v>
      </c>
      <c r="B582" s="10" t="s">
        <v>4</v>
      </c>
      <c r="C582" s="10" t="s">
        <v>6</v>
      </c>
      <c r="D582">
        <v>2020</v>
      </c>
      <c r="E582" s="10" t="s">
        <v>90</v>
      </c>
      <c r="F582">
        <v>67374</v>
      </c>
    </row>
    <row r="583" spans="1:6" x14ac:dyDescent="0.35">
      <c r="A583" s="10" t="s">
        <v>45</v>
      </c>
      <c r="B583" s="10" t="s">
        <v>4</v>
      </c>
      <c r="C583" s="10" t="s">
        <v>6</v>
      </c>
      <c r="D583">
        <v>2020</v>
      </c>
      <c r="E583" s="10" t="s">
        <v>91</v>
      </c>
      <c r="F583">
        <v>110472.26</v>
      </c>
    </row>
    <row r="584" spans="1:6" x14ac:dyDescent="0.35">
      <c r="A584" s="10" t="s">
        <v>45</v>
      </c>
      <c r="B584" s="10" t="s">
        <v>4</v>
      </c>
      <c r="C584" s="10" t="s">
        <v>6</v>
      </c>
      <c r="D584">
        <v>2020</v>
      </c>
      <c r="E584" s="10" t="s">
        <v>83</v>
      </c>
      <c r="F584">
        <v>130278.45</v>
      </c>
    </row>
    <row r="585" spans="1:6" x14ac:dyDescent="0.35">
      <c r="A585" s="10" t="s">
        <v>45</v>
      </c>
      <c r="B585" s="10" t="s">
        <v>4</v>
      </c>
      <c r="C585" s="10" t="s">
        <v>6</v>
      </c>
      <c r="D585">
        <v>2020</v>
      </c>
      <c r="E585" s="10" t="s">
        <v>84</v>
      </c>
      <c r="F585">
        <v>108816</v>
      </c>
    </row>
    <row r="586" spans="1:6" x14ac:dyDescent="0.35">
      <c r="A586" s="10" t="s">
        <v>45</v>
      </c>
      <c r="B586" s="10" t="s">
        <v>4</v>
      </c>
      <c r="C586" s="10" t="s">
        <v>6</v>
      </c>
      <c r="D586">
        <v>2020</v>
      </c>
      <c r="E586" s="10" t="s">
        <v>85</v>
      </c>
      <c r="F586">
        <v>120048.4</v>
      </c>
    </row>
    <row r="587" spans="1:6" x14ac:dyDescent="0.35">
      <c r="A587" s="10" t="s">
        <v>47</v>
      </c>
      <c r="B587" s="10" t="s">
        <v>4</v>
      </c>
      <c r="C587" s="10" t="s">
        <v>6</v>
      </c>
      <c r="D587">
        <v>2020</v>
      </c>
      <c r="E587" s="10" t="s">
        <v>86</v>
      </c>
      <c r="F587">
        <v>0</v>
      </c>
    </row>
    <row r="588" spans="1:6" x14ac:dyDescent="0.35">
      <c r="A588" s="10" t="s">
        <v>47</v>
      </c>
      <c r="B588" s="10" t="s">
        <v>4</v>
      </c>
      <c r="C588" s="10" t="s">
        <v>6</v>
      </c>
      <c r="D588">
        <v>2020</v>
      </c>
      <c r="E588" s="10" t="s">
        <v>87</v>
      </c>
      <c r="F588">
        <v>0</v>
      </c>
    </row>
    <row r="589" spans="1:6" x14ac:dyDescent="0.35">
      <c r="A589" s="10" t="s">
        <v>47</v>
      </c>
      <c r="B589" s="10" t="s">
        <v>4</v>
      </c>
      <c r="C589" s="10" t="s">
        <v>6</v>
      </c>
      <c r="D589">
        <v>2020</v>
      </c>
      <c r="E589" s="10" t="s">
        <v>88</v>
      </c>
      <c r="F589">
        <v>0</v>
      </c>
    </row>
    <row r="590" spans="1:6" x14ac:dyDescent="0.35">
      <c r="A590" s="10" t="s">
        <v>47</v>
      </c>
      <c r="B590" s="10" t="s">
        <v>4</v>
      </c>
      <c r="C590" s="10" t="s">
        <v>6</v>
      </c>
      <c r="D590">
        <v>2020</v>
      </c>
      <c r="E590" s="10" t="s">
        <v>89</v>
      </c>
      <c r="F590">
        <v>0</v>
      </c>
    </row>
    <row r="591" spans="1:6" x14ac:dyDescent="0.35">
      <c r="A591" s="10" t="s">
        <v>47</v>
      </c>
      <c r="B591" s="10" t="s">
        <v>4</v>
      </c>
      <c r="C591" s="10" t="s">
        <v>6</v>
      </c>
      <c r="D591">
        <v>2020</v>
      </c>
      <c r="E591" s="10" t="s">
        <v>90</v>
      </c>
      <c r="F591">
        <v>0</v>
      </c>
    </row>
    <row r="592" spans="1:6" x14ac:dyDescent="0.35">
      <c r="A592" s="10" t="s">
        <v>47</v>
      </c>
      <c r="B592" s="10" t="s">
        <v>4</v>
      </c>
      <c r="C592" s="10" t="s">
        <v>6</v>
      </c>
      <c r="D592">
        <v>2020</v>
      </c>
      <c r="E592" s="10" t="s">
        <v>91</v>
      </c>
      <c r="F592">
        <v>0</v>
      </c>
    </row>
    <row r="593" spans="1:6" x14ac:dyDescent="0.35">
      <c r="A593" s="10" t="s">
        <v>47</v>
      </c>
      <c r="B593" s="10" t="s">
        <v>4</v>
      </c>
      <c r="C593" s="10" t="s">
        <v>6</v>
      </c>
      <c r="D593">
        <v>2020</v>
      </c>
      <c r="E593" s="10" t="s">
        <v>83</v>
      </c>
      <c r="F593">
        <v>0</v>
      </c>
    </row>
    <row r="594" spans="1:6" x14ac:dyDescent="0.35">
      <c r="A594" s="10" t="s">
        <v>47</v>
      </c>
      <c r="B594" s="10" t="s">
        <v>4</v>
      </c>
      <c r="C594" s="10" t="s">
        <v>6</v>
      </c>
      <c r="D594">
        <v>2020</v>
      </c>
      <c r="E594" s="10" t="s">
        <v>84</v>
      </c>
      <c r="F594">
        <v>0</v>
      </c>
    </row>
    <row r="595" spans="1:6" x14ac:dyDescent="0.35">
      <c r="A595" s="10" t="s">
        <v>47</v>
      </c>
      <c r="B595" s="10" t="s">
        <v>4</v>
      </c>
      <c r="C595" s="10" t="s">
        <v>6</v>
      </c>
      <c r="D595">
        <v>2020</v>
      </c>
      <c r="E595" s="10" t="s">
        <v>85</v>
      </c>
      <c r="F595">
        <v>20540.8</v>
      </c>
    </row>
    <row r="596" spans="1:6" x14ac:dyDescent="0.35">
      <c r="A596" s="10" t="s">
        <v>50</v>
      </c>
      <c r="B596" s="10" t="s">
        <v>4</v>
      </c>
      <c r="C596" s="10" t="s">
        <v>6</v>
      </c>
      <c r="D596">
        <v>2020</v>
      </c>
      <c r="E596" s="10" t="s">
        <v>86</v>
      </c>
      <c r="F596">
        <v>4335402.5</v>
      </c>
    </row>
    <row r="597" spans="1:6" x14ac:dyDescent="0.35">
      <c r="A597" s="10" t="s">
        <v>50</v>
      </c>
      <c r="B597" s="10" t="s">
        <v>4</v>
      </c>
      <c r="C597" s="10" t="s">
        <v>6</v>
      </c>
      <c r="D597">
        <v>2020</v>
      </c>
      <c r="E597" s="10" t="s">
        <v>87</v>
      </c>
      <c r="F597">
        <v>2380186.5</v>
      </c>
    </row>
    <row r="598" spans="1:6" x14ac:dyDescent="0.35">
      <c r="A598" s="10" t="s">
        <v>50</v>
      </c>
      <c r="B598" s="10" t="s">
        <v>4</v>
      </c>
      <c r="C598" s="10" t="s">
        <v>6</v>
      </c>
      <c r="D598">
        <v>2020</v>
      </c>
      <c r="E598" s="10" t="s">
        <v>88</v>
      </c>
      <c r="F598">
        <v>321971</v>
      </c>
    </row>
    <row r="599" spans="1:6" x14ac:dyDescent="0.35">
      <c r="A599" s="10" t="s">
        <v>50</v>
      </c>
      <c r="B599" s="10" t="s">
        <v>4</v>
      </c>
      <c r="C599" s="10" t="s">
        <v>6</v>
      </c>
      <c r="D599">
        <v>2020</v>
      </c>
      <c r="E599" s="10" t="s">
        <v>89</v>
      </c>
      <c r="F599">
        <v>0</v>
      </c>
    </row>
    <row r="600" spans="1:6" x14ac:dyDescent="0.35">
      <c r="A600" s="10" t="s">
        <v>50</v>
      </c>
      <c r="B600" s="10" t="s">
        <v>4</v>
      </c>
      <c r="C600" s="10" t="s">
        <v>6</v>
      </c>
      <c r="D600">
        <v>2020</v>
      </c>
      <c r="E600" s="10" t="s">
        <v>90</v>
      </c>
      <c r="F600">
        <v>0</v>
      </c>
    </row>
    <row r="601" spans="1:6" x14ac:dyDescent="0.35">
      <c r="A601" s="10" t="s">
        <v>50</v>
      </c>
      <c r="B601" s="10" t="s">
        <v>4</v>
      </c>
      <c r="C601" s="10" t="s">
        <v>6</v>
      </c>
      <c r="D601">
        <v>2020</v>
      </c>
      <c r="E601" s="10" t="s">
        <v>91</v>
      </c>
      <c r="F601">
        <v>0</v>
      </c>
    </row>
    <row r="602" spans="1:6" x14ac:dyDescent="0.35">
      <c r="A602" s="10" t="s">
        <v>50</v>
      </c>
      <c r="B602" s="10" t="s">
        <v>4</v>
      </c>
      <c r="C602" s="10" t="s">
        <v>6</v>
      </c>
      <c r="D602">
        <v>2020</v>
      </c>
      <c r="E602" s="10" t="s">
        <v>83</v>
      </c>
      <c r="F602">
        <v>0</v>
      </c>
    </row>
    <row r="603" spans="1:6" x14ac:dyDescent="0.35">
      <c r="A603" s="10" t="s">
        <v>50</v>
      </c>
      <c r="B603" s="10" t="s">
        <v>4</v>
      </c>
      <c r="C603" s="10" t="s">
        <v>6</v>
      </c>
      <c r="D603">
        <v>2020</v>
      </c>
      <c r="E603" s="10" t="s">
        <v>84</v>
      </c>
      <c r="F603">
        <v>0</v>
      </c>
    </row>
    <row r="604" spans="1:6" x14ac:dyDescent="0.35">
      <c r="A604" s="10" t="s">
        <v>50</v>
      </c>
      <c r="B604" s="10" t="s">
        <v>4</v>
      </c>
      <c r="C604" s="10" t="s">
        <v>6</v>
      </c>
      <c r="D604">
        <v>2020</v>
      </c>
      <c r="E604" s="10" t="s">
        <v>85</v>
      </c>
      <c r="F604">
        <v>0</v>
      </c>
    </row>
    <row r="605" spans="1:6" x14ac:dyDescent="0.35">
      <c r="A605" s="10" t="s">
        <v>55</v>
      </c>
      <c r="B605" s="10" t="s">
        <v>4</v>
      </c>
      <c r="C605" s="10" t="s">
        <v>6</v>
      </c>
      <c r="D605">
        <v>2020</v>
      </c>
      <c r="E605" s="10" t="s">
        <v>86</v>
      </c>
      <c r="F605">
        <v>14718.720000000001</v>
      </c>
    </row>
    <row r="606" spans="1:6" x14ac:dyDescent="0.35">
      <c r="A606" s="10" t="s">
        <v>55</v>
      </c>
      <c r="B606" s="10" t="s">
        <v>4</v>
      </c>
      <c r="C606" s="10" t="s">
        <v>6</v>
      </c>
      <c r="D606">
        <v>2020</v>
      </c>
      <c r="E606" s="10" t="s">
        <v>87</v>
      </c>
      <c r="F606">
        <v>13493.539999999999</v>
      </c>
    </row>
    <row r="607" spans="1:6" x14ac:dyDescent="0.35">
      <c r="A607" s="10" t="s">
        <v>55</v>
      </c>
      <c r="B607" s="10" t="s">
        <v>4</v>
      </c>
      <c r="C607" s="10" t="s">
        <v>6</v>
      </c>
      <c r="D607">
        <v>2020</v>
      </c>
      <c r="E607" s="10" t="s">
        <v>88</v>
      </c>
      <c r="F607">
        <v>0</v>
      </c>
    </row>
    <row r="608" spans="1:6" x14ac:dyDescent="0.35">
      <c r="A608" s="10" t="s">
        <v>55</v>
      </c>
      <c r="B608" s="10" t="s">
        <v>4</v>
      </c>
      <c r="C608" s="10" t="s">
        <v>6</v>
      </c>
      <c r="D608">
        <v>2020</v>
      </c>
      <c r="E608" s="10" t="s">
        <v>89</v>
      </c>
      <c r="F608">
        <v>16748.809999999998</v>
      </c>
    </row>
    <row r="609" spans="1:6" x14ac:dyDescent="0.35">
      <c r="A609" s="10" t="s">
        <v>55</v>
      </c>
      <c r="B609" s="10" t="s">
        <v>4</v>
      </c>
      <c r="C609" s="10" t="s">
        <v>6</v>
      </c>
      <c r="D609">
        <v>2020</v>
      </c>
      <c r="E609" s="10" t="s">
        <v>90</v>
      </c>
      <c r="F609">
        <v>750</v>
      </c>
    </row>
    <row r="610" spans="1:6" x14ac:dyDescent="0.35">
      <c r="A610" s="10" t="s">
        <v>55</v>
      </c>
      <c r="B610" s="10" t="s">
        <v>4</v>
      </c>
      <c r="C610" s="10" t="s">
        <v>6</v>
      </c>
      <c r="D610">
        <v>2020</v>
      </c>
      <c r="E610" s="10" t="s">
        <v>91</v>
      </c>
      <c r="F610">
        <v>0</v>
      </c>
    </row>
    <row r="611" spans="1:6" x14ac:dyDescent="0.35">
      <c r="A611" s="10" t="s">
        <v>55</v>
      </c>
      <c r="B611" s="10" t="s">
        <v>4</v>
      </c>
      <c r="C611" s="10" t="s">
        <v>6</v>
      </c>
      <c r="D611">
        <v>2020</v>
      </c>
      <c r="E611" s="10" t="s">
        <v>83</v>
      </c>
      <c r="F611">
        <v>77673</v>
      </c>
    </row>
    <row r="612" spans="1:6" x14ac:dyDescent="0.35">
      <c r="A612" s="10" t="s">
        <v>55</v>
      </c>
      <c r="B612" s="10" t="s">
        <v>4</v>
      </c>
      <c r="C612" s="10" t="s">
        <v>6</v>
      </c>
      <c r="D612">
        <v>2020</v>
      </c>
      <c r="E612" s="10" t="s">
        <v>84</v>
      </c>
      <c r="F612">
        <v>465.39</v>
      </c>
    </row>
    <row r="613" spans="1:6" x14ac:dyDescent="0.35">
      <c r="A613" s="10" t="s">
        <v>55</v>
      </c>
      <c r="B613" s="10" t="s">
        <v>4</v>
      </c>
      <c r="C613" s="10" t="s">
        <v>6</v>
      </c>
      <c r="D613">
        <v>2020</v>
      </c>
      <c r="E613" s="10" t="s">
        <v>85</v>
      </c>
      <c r="F613">
        <v>0</v>
      </c>
    </row>
    <row r="614" spans="1:6" x14ac:dyDescent="0.35">
      <c r="A614" s="10" t="s">
        <v>57</v>
      </c>
      <c r="B614" s="10" t="s">
        <v>4</v>
      </c>
      <c r="C614" s="10" t="s">
        <v>6</v>
      </c>
      <c r="D614">
        <v>2020</v>
      </c>
      <c r="E614" s="10" t="s">
        <v>86</v>
      </c>
      <c r="F614">
        <v>26629.54</v>
      </c>
    </row>
    <row r="615" spans="1:6" x14ac:dyDescent="0.35">
      <c r="A615" s="10" t="s">
        <v>57</v>
      </c>
      <c r="B615" s="10" t="s">
        <v>4</v>
      </c>
      <c r="C615" s="10" t="s">
        <v>6</v>
      </c>
      <c r="D615">
        <v>2020</v>
      </c>
      <c r="E615" s="10" t="s">
        <v>87</v>
      </c>
      <c r="F615">
        <v>13420.98</v>
      </c>
    </row>
    <row r="616" spans="1:6" x14ac:dyDescent="0.35">
      <c r="A616" s="10" t="s">
        <v>57</v>
      </c>
      <c r="B616" s="10" t="s">
        <v>4</v>
      </c>
      <c r="C616" s="10" t="s">
        <v>6</v>
      </c>
      <c r="D616">
        <v>2020</v>
      </c>
      <c r="E616" s="10" t="s">
        <v>88</v>
      </c>
      <c r="F616">
        <v>17220.3</v>
      </c>
    </row>
    <row r="617" spans="1:6" x14ac:dyDescent="0.35">
      <c r="A617" s="10" t="s">
        <v>57</v>
      </c>
      <c r="B617" s="10" t="s">
        <v>4</v>
      </c>
      <c r="C617" s="10" t="s">
        <v>6</v>
      </c>
      <c r="D617">
        <v>2020</v>
      </c>
      <c r="E617" s="10" t="s">
        <v>89</v>
      </c>
      <c r="F617">
        <v>10226.02</v>
      </c>
    </row>
    <row r="618" spans="1:6" x14ac:dyDescent="0.35">
      <c r="A618" s="10" t="s">
        <v>57</v>
      </c>
      <c r="B618" s="10" t="s">
        <v>4</v>
      </c>
      <c r="C618" s="10" t="s">
        <v>6</v>
      </c>
      <c r="D618">
        <v>2020</v>
      </c>
      <c r="E618" s="10" t="s">
        <v>90</v>
      </c>
      <c r="F618">
        <v>23590</v>
      </c>
    </row>
    <row r="619" spans="1:6" x14ac:dyDescent="0.35">
      <c r="A619" s="10" t="s">
        <v>57</v>
      </c>
      <c r="B619" s="10" t="s">
        <v>4</v>
      </c>
      <c r="C619" s="10" t="s">
        <v>6</v>
      </c>
      <c r="D619">
        <v>2020</v>
      </c>
      <c r="E619" s="10" t="s">
        <v>91</v>
      </c>
      <c r="F619">
        <v>7481.0300000000007</v>
      </c>
    </row>
    <row r="620" spans="1:6" x14ac:dyDescent="0.35">
      <c r="A620" s="10" t="s">
        <v>57</v>
      </c>
      <c r="B620" s="10" t="s">
        <v>4</v>
      </c>
      <c r="C620" s="10" t="s">
        <v>6</v>
      </c>
      <c r="D620">
        <v>2020</v>
      </c>
      <c r="E620" s="10" t="s">
        <v>83</v>
      </c>
      <c r="F620">
        <v>21720</v>
      </c>
    </row>
    <row r="621" spans="1:6" x14ac:dyDescent="0.35">
      <c r="A621" s="10" t="s">
        <v>57</v>
      </c>
      <c r="B621" s="10" t="s">
        <v>4</v>
      </c>
      <c r="C621" s="10" t="s">
        <v>6</v>
      </c>
      <c r="D621">
        <v>2020</v>
      </c>
      <c r="E621" s="10" t="s">
        <v>84</v>
      </c>
      <c r="F621">
        <v>52124.01</v>
      </c>
    </row>
    <row r="622" spans="1:6" x14ac:dyDescent="0.35">
      <c r="A622" s="10" t="s">
        <v>57</v>
      </c>
      <c r="B622" s="10" t="s">
        <v>4</v>
      </c>
      <c r="C622" s="10" t="s">
        <v>6</v>
      </c>
      <c r="D622">
        <v>2020</v>
      </c>
      <c r="E622" s="10" t="s">
        <v>85</v>
      </c>
      <c r="F622">
        <v>25189</v>
      </c>
    </row>
    <row r="623" spans="1:6" x14ac:dyDescent="0.35">
      <c r="A623" s="10" t="s">
        <v>58</v>
      </c>
      <c r="B623" s="10" t="s">
        <v>4</v>
      </c>
      <c r="C623" s="10" t="s">
        <v>6</v>
      </c>
      <c r="D623">
        <v>2020</v>
      </c>
      <c r="E623" s="10" t="s">
        <v>86</v>
      </c>
      <c r="F623">
        <v>0</v>
      </c>
    </row>
    <row r="624" spans="1:6" x14ac:dyDescent="0.35">
      <c r="A624" s="10" t="s">
        <v>58</v>
      </c>
      <c r="B624" s="10" t="s">
        <v>4</v>
      </c>
      <c r="C624" s="10" t="s">
        <v>6</v>
      </c>
      <c r="D624">
        <v>2020</v>
      </c>
      <c r="E624" s="10" t="s">
        <v>87</v>
      </c>
      <c r="F624">
        <v>0</v>
      </c>
    </row>
    <row r="625" spans="1:6" x14ac:dyDescent="0.35">
      <c r="A625" s="10" t="s">
        <v>58</v>
      </c>
      <c r="B625" s="10" t="s">
        <v>4</v>
      </c>
      <c r="C625" s="10" t="s">
        <v>6</v>
      </c>
      <c r="D625">
        <v>2020</v>
      </c>
      <c r="E625" s="10" t="s">
        <v>88</v>
      </c>
      <c r="F625">
        <v>0</v>
      </c>
    </row>
    <row r="626" spans="1:6" x14ac:dyDescent="0.35">
      <c r="A626" s="10" t="s">
        <v>58</v>
      </c>
      <c r="B626" s="10" t="s">
        <v>4</v>
      </c>
      <c r="C626" s="10" t="s">
        <v>6</v>
      </c>
      <c r="D626">
        <v>2020</v>
      </c>
      <c r="E626" s="10" t="s">
        <v>89</v>
      </c>
      <c r="F626">
        <v>0</v>
      </c>
    </row>
    <row r="627" spans="1:6" x14ac:dyDescent="0.35">
      <c r="A627" s="10" t="s">
        <v>58</v>
      </c>
      <c r="B627" s="10" t="s">
        <v>4</v>
      </c>
      <c r="C627" s="10" t="s">
        <v>6</v>
      </c>
      <c r="D627">
        <v>2020</v>
      </c>
      <c r="E627" s="10" t="s">
        <v>90</v>
      </c>
      <c r="F627">
        <v>2350</v>
      </c>
    </row>
    <row r="628" spans="1:6" x14ac:dyDescent="0.35">
      <c r="A628" s="10" t="s">
        <v>58</v>
      </c>
      <c r="B628" s="10" t="s">
        <v>4</v>
      </c>
      <c r="C628" s="10" t="s">
        <v>6</v>
      </c>
      <c r="D628">
        <v>2020</v>
      </c>
      <c r="E628" s="10" t="s">
        <v>91</v>
      </c>
      <c r="F628">
        <v>927</v>
      </c>
    </row>
    <row r="629" spans="1:6" x14ac:dyDescent="0.35">
      <c r="A629" s="10" t="s">
        <v>58</v>
      </c>
      <c r="B629" s="10" t="s">
        <v>4</v>
      </c>
      <c r="C629" s="10" t="s">
        <v>6</v>
      </c>
      <c r="D629">
        <v>2020</v>
      </c>
      <c r="E629" s="10" t="s">
        <v>83</v>
      </c>
      <c r="F629">
        <v>6875</v>
      </c>
    </row>
    <row r="630" spans="1:6" x14ac:dyDescent="0.35">
      <c r="A630" s="10" t="s">
        <v>58</v>
      </c>
      <c r="B630" s="10" t="s">
        <v>4</v>
      </c>
      <c r="C630" s="10" t="s">
        <v>6</v>
      </c>
      <c r="D630">
        <v>2020</v>
      </c>
      <c r="E630" s="10" t="s">
        <v>84</v>
      </c>
      <c r="F630">
        <v>2925</v>
      </c>
    </row>
    <row r="631" spans="1:6" x14ac:dyDescent="0.35">
      <c r="A631" s="10" t="s">
        <v>58</v>
      </c>
      <c r="B631" s="10" t="s">
        <v>4</v>
      </c>
      <c r="C631" s="10" t="s">
        <v>6</v>
      </c>
      <c r="D631">
        <v>2020</v>
      </c>
      <c r="E631" s="10" t="s">
        <v>85</v>
      </c>
      <c r="F631">
        <v>1500</v>
      </c>
    </row>
    <row r="632" spans="1:6" x14ac:dyDescent="0.35">
      <c r="A632" s="10" t="s">
        <v>59</v>
      </c>
      <c r="B632" s="10" t="s">
        <v>4</v>
      </c>
      <c r="C632" s="10" t="s">
        <v>6</v>
      </c>
      <c r="D632">
        <v>2020</v>
      </c>
      <c r="E632" s="10" t="s">
        <v>86</v>
      </c>
      <c r="F632">
        <v>0</v>
      </c>
    </row>
    <row r="633" spans="1:6" x14ac:dyDescent="0.35">
      <c r="A633" s="10" t="s">
        <v>59</v>
      </c>
      <c r="B633" s="10" t="s">
        <v>4</v>
      </c>
      <c r="C633" s="10" t="s">
        <v>6</v>
      </c>
      <c r="D633">
        <v>2020</v>
      </c>
      <c r="E633" s="10" t="s">
        <v>87</v>
      </c>
      <c r="F633">
        <v>0</v>
      </c>
    </row>
    <row r="634" spans="1:6" x14ac:dyDescent="0.35">
      <c r="A634" s="10" t="s">
        <v>59</v>
      </c>
      <c r="B634" s="10" t="s">
        <v>4</v>
      </c>
      <c r="C634" s="10" t="s">
        <v>6</v>
      </c>
      <c r="D634">
        <v>2020</v>
      </c>
      <c r="E634" s="10" t="s">
        <v>88</v>
      </c>
      <c r="F634">
        <v>0</v>
      </c>
    </row>
    <row r="635" spans="1:6" x14ac:dyDescent="0.35">
      <c r="A635" s="10" t="s">
        <v>59</v>
      </c>
      <c r="B635" s="10" t="s">
        <v>4</v>
      </c>
      <c r="C635" s="10" t="s">
        <v>6</v>
      </c>
      <c r="D635">
        <v>2020</v>
      </c>
      <c r="E635" s="10" t="s">
        <v>89</v>
      </c>
      <c r="F635">
        <v>0</v>
      </c>
    </row>
    <row r="636" spans="1:6" x14ac:dyDescent="0.35">
      <c r="A636" s="10" t="s">
        <v>59</v>
      </c>
      <c r="B636" s="10" t="s">
        <v>4</v>
      </c>
      <c r="C636" s="10" t="s">
        <v>6</v>
      </c>
      <c r="D636">
        <v>2020</v>
      </c>
      <c r="E636" s="10" t="s">
        <v>90</v>
      </c>
      <c r="F636">
        <v>0</v>
      </c>
    </row>
    <row r="637" spans="1:6" x14ac:dyDescent="0.35">
      <c r="A637" s="10" t="s">
        <v>59</v>
      </c>
      <c r="B637" s="10" t="s">
        <v>4</v>
      </c>
      <c r="C637" s="10" t="s">
        <v>6</v>
      </c>
      <c r="D637">
        <v>2020</v>
      </c>
      <c r="E637" s="10" t="s">
        <v>91</v>
      </c>
      <c r="F637">
        <v>0</v>
      </c>
    </row>
    <row r="638" spans="1:6" x14ac:dyDescent="0.35">
      <c r="A638" s="10" t="s">
        <v>59</v>
      </c>
      <c r="B638" s="10" t="s">
        <v>4</v>
      </c>
      <c r="C638" s="10" t="s">
        <v>6</v>
      </c>
      <c r="D638">
        <v>2020</v>
      </c>
      <c r="E638" s="10" t="s">
        <v>83</v>
      </c>
      <c r="F638">
        <v>24931</v>
      </c>
    </row>
    <row r="639" spans="1:6" x14ac:dyDescent="0.35">
      <c r="A639" s="10" t="s">
        <v>59</v>
      </c>
      <c r="B639" s="10" t="s">
        <v>4</v>
      </c>
      <c r="C639" s="10" t="s">
        <v>6</v>
      </c>
      <c r="D639">
        <v>2020</v>
      </c>
      <c r="E639" s="10" t="s">
        <v>84</v>
      </c>
      <c r="F639">
        <v>22000</v>
      </c>
    </row>
    <row r="640" spans="1:6" x14ac:dyDescent="0.35">
      <c r="A640" s="10" t="s">
        <v>59</v>
      </c>
      <c r="B640" s="10" t="s">
        <v>4</v>
      </c>
      <c r="C640" s="10" t="s">
        <v>6</v>
      </c>
      <c r="D640">
        <v>2020</v>
      </c>
      <c r="E640" s="10" t="s">
        <v>85</v>
      </c>
      <c r="F640">
        <v>24132.9</v>
      </c>
    </row>
    <row r="641" spans="1:6" x14ac:dyDescent="0.35">
      <c r="A641" s="10" t="s">
        <v>61</v>
      </c>
      <c r="B641" s="10" t="s">
        <v>4</v>
      </c>
      <c r="C641" s="10" t="s">
        <v>6</v>
      </c>
      <c r="D641">
        <v>2020</v>
      </c>
      <c r="E641" s="10" t="s">
        <v>86</v>
      </c>
      <c r="F641">
        <v>97245.32</v>
      </c>
    </row>
    <row r="642" spans="1:6" x14ac:dyDescent="0.35">
      <c r="A642" s="10" t="s">
        <v>61</v>
      </c>
      <c r="B642" s="10" t="s">
        <v>4</v>
      </c>
      <c r="C642" s="10" t="s">
        <v>6</v>
      </c>
      <c r="D642">
        <v>2020</v>
      </c>
      <c r="E642" s="10" t="s">
        <v>87</v>
      </c>
      <c r="F642">
        <v>0</v>
      </c>
    </row>
    <row r="643" spans="1:6" x14ac:dyDescent="0.35">
      <c r="A643" s="10" t="s">
        <v>61</v>
      </c>
      <c r="B643" s="10" t="s">
        <v>4</v>
      </c>
      <c r="C643" s="10" t="s">
        <v>6</v>
      </c>
      <c r="D643">
        <v>2020</v>
      </c>
      <c r="E643" s="10" t="s">
        <v>88</v>
      </c>
      <c r="F643">
        <v>204830</v>
      </c>
    </row>
    <row r="644" spans="1:6" x14ac:dyDescent="0.35">
      <c r="A644" s="10" t="s">
        <v>61</v>
      </c>
      <c r="B644" s="10" t="s">
        <v>4</v>
      </c>
      <c r="C644" s="10" t="s">
        <v>6</v>
      </c>
      <c r="D644">
        <v>2020</v>
      </c>
      <c r="E644" s="10" t="s">
        <v>89</v>
      </c>
      <c r="F644">
        <v>248718.2</v>
      </c>
    </row>
    <row r="645" spans="1:6" x14ac:dyDescent="0.35">
      <c r="A645" s="10" t="s">
        <v>61</v>
      </c>
      <c r="B645" s="10" t="s">
        <v>4</v>
      </c>
      <c r="C645" s="10" t="s">
        <v>6</v>
      </c>
      <c r="D645">
        <v>2020</v>
      </c>
      <c r="E645" s="10" t="s">
        <v>90</v>
      </c>
      <c r="F645">
        <v>179624</v>
      </c>
    </row>
    <row r="646" spans="1:6" x14ac:dyDescent="0.35">
      <c r="A646" s="10" t="s">
        <v>61</v>
      </c>
      <c r="B646" s="10" t="s">
        <v>4</v>
      </c>
      <c r="C646" s="10" t="s">
        <v>6</v>
      </c>
      <c r="D646">
        <v>2020</v>
      </c>
      <c r="E646" s="10" t="s">
        <v>91</v>
      </c>
      <c r="F646">
        <v>196956</v>
      </c>
    </row>
    <row r="647" spans="1:6" x14ac:dyDescent="0.35">
      <c r="A647" s="10" t="s">
        <v>61</v>
      </c>
      <c r="B647" s="10" t="s">
        <v>4</v>
      </c>
      <c r="C647" s="10" t="s">
        <v>6</v>
      </c>
      <c r="D647">
        <v>2020</v>
      </c>
      <c r="E647" s="10" t="s">
        <v>83</v>
      </c>
      <c r="F647">
        <v>76560</v>
      </c>
    </row>
    <row r="648" spans="1:6" x14ac:dyDescent="0.35">
      <c r="A648" s="10" t="s">
        <v>61</v>
      </c>
      <c r="B648" s="10" t="s">
        <v>4</v>
      </c>
      <c r="C648" s="10" t="s">
        <v>6</v>
      </c>
      <c r="D648">
        <v>2020</v>
      </c>
      <c r="E648" s="10" t="s">
        <v>84</v>
      </c>
      <c r="F648">
        <v>0</v>
      </c>
    </row>
    <row r="649" spans="1:6" x14ac:dyDescent="0.35">
      <c r="A649" s="10" t="s">
        <v>61</v>
      </c>
      <c r="B649" s="10" t="s">
        <v>4</v>
      </c>
      <c r="C649" s="10" t="s">
        <v>6</v>
      </c>
      <c r="D649">
        <v>2020</v>
      </c>
      <c r="E649" s="10" t="s">
        <v>85</v>
      </c>
      <c r="F649">
        <v>0</v>
      </c>
    </row>
    <row r="650" spans="1:6" x14ac:dyDescent="0.35">
      <c r="A650" s="10" t="s">
        <v>62</v>
      </c>
      <c r="B650" s="10" t="s">
        <v>4</v>
      </c>
      <c r="C650" s="10" t="s">
        <v>6</v>
      </c>
      <c r="D650">
        <v>2020</v>
      </c>
      <c r="E650" s="10" t="s">
        <v>86</v>
      </c>
      <c r="F650">
        <v>1026</v>
      </c>
    </row>
    <row r="651" spans="1:6" x14ac:dyDescent="0.35">
      <c r="A651" s="10" t="s">
        <v>62</v>
      </c>
      <c r="B651" s="10" t="s">
        <v>4</v>
      </c>
      <c r="C651" s="10" t="s">
        <v>6</v>
      </c>
      <c r="D651">
        <v>2020</v>
      </c>
      <c r="E651" s="10" t="s">
        <v>87</v>
      </c>
      <c r="F651">
        <v>739</v>
      </c>
    </row>
    <row r="652" spans="1:6" x14ac:dyDescent="0.35">
      <c r="A652" s="10" t="s">
        <v>62</v>
      </c>
      <c r="B652" s="10" t="s">
        <v>4</v>
      </c>
      <c r="C652" s="10" t="s">
        <v>6</v>
      </c>
      <c r="D652">
        <v>2020</v>
      </c>
      <c r="E652" s="10" t="s">
        <v>88</v>
      </c>
      <c r="F652">
        <v>747130.2</v>
      </c>
    </row>
    <row r="653" spans="1:6" x14ac:dyDescent="0.35">
      <c r="A653" s="10" t="s">
        <v>62</v>
      </c>
      <c r="B653" s="10" t="s">
        <v>4</v>
      </c>
      <c r="C653" s="10" t="s">
        <v>6</v>
      </c>
      <c r="D653">
        <v>2020</v>
      </c>
      <c r="E653" s="10" t="s">
        <v>89</v>
      </c>
      <c r="F653">
        <v>3803039.8</v>
      </c>
    </row>
    <row r="654" spans="1:6" x14ac:dyDescent="0.35">
      <c r="A654" s="10" t="s">
        <v>62</v>
      </c>
      <c r="B654" s="10" t="s">
        <v>4</v>
      </c>
      <c r="C654" s="10" t="s">
        <v>6</v>
      </c>
      <c r="D654">
        <v>2020</v>
      </c>
      <c r="E654" s="10" t="s">
        <v>90</v>
      </c>
      <c r="F654">
        <v>1726467.2</v>
      </c>
    </row>
    <row r="655" spans="1:6" x14ac:dyDescent="0.35">
      <c r="A655" s="10" t="s">
        <v>62</v>
      </c>
      <c r="B655" s="10" t="s">
        <v>4</v>
      </c>
      <c r="C655" s="10" t="s">
        <v>6</v>
      </c>
      <c r="D655">
        <v>2020</v>
      </c>
      <c r="E655" s="10" t="s">
        <v>91</v>
      </c>
      <c r="F655">
        <v>266834</v>
      </c>
    </row>
    <row r="656" spans="1:6" x14ac:dyDescent="0.35">
      <c r="A656" s="10" t="s">
        <v>62</v>
      </c>
      <c r="B656" s="10" t="s">
        <v>4</v>
      </c>
      <c r="C656" s="10" t="s">
        <v>6</v>
      </c>
      <c r="D656">
        <v>2020</v>
      </c>
      <c r="E656" s="10" t="s">
        <v>83</v>
      </c>
      <c r="F656">
        <v>0</v>
      </c>
    </row>
    <row r="657" spans="1:6" x14ac:dyDescent="0.35">
      <c r="A657" s="10" t="s">
        <v>62</v>
      </c>
      <c r="B657" s="10" t="s">
        <v>4</v>
      </c>
      <c r="C657" s="10" t="s">
        <v>6</v>
      </c>
      <c r="D657">
        <v>2020</v>
      </c>
      <c r="E657" s="10" t="s">
        <v>84</v>
      </c>
      <c r="F657">
        <v>626</v>
      </c>
    </row>
    <row r="658" spans="1:6" x14ac:dyDescent="0.35">
      <c r="A658" s="10" t="s">
        <v>62</v>
      </c>
      <c r="B658" s="10" t="s">
        <v>4</v>
      </c>
      <c r="C658" s="10" t="s">
        <v>6</v>
      </c>
      <c r="D658">
        <v>2020</v>
      </c>
      <c r="E658" s="10" t="s">
        <v>85</v>
      </c>
      <c r="F658">
        <v>0</v>
      </c>
    </row>
    <row r="659" spans="1:6" x14ac:dyDescent="0.35">
      <c r="A659" s="10" t="s">
        <v>64</v>
      </c>
      <c r="B659" s="10" t="s">
        <v>4</v>
      </c>
      <c r="C659" s="10" t="s">
        <v>6</v>
      </c>
      <c r="D659">
        <v>2020</v>
      </c>
      <c r="E659" s="10" t="s">
        <v>86</v>
      </c>
      <c r="F659">
        <v>0</v>
      </c>
    </row>
    <row r="660" spans="1:6" x14ac:dyDescent="0.35">
      <c r="A660" s="10" t="s">
        <v>64</v>
      </c>
      <c r="B660" s="10" t="s">
        <v>4</v>
      </c>
      <c r="C660" s="10" t="s">
        <v>6</v>
      </c>
      <c r="D660">
        <v>2020</v>
      </c>
      <c r="E660" s="10" t="s">
        <v>87</v>
      </c>
      <c r="F660">
        <v>0</v>
      </c>
    </row>
    <row r="661" spans="1:6" x14ac:dyDescent="0.35">
      <c r="A661" s="10" t="s">
        <v>64</v>
      </c>
      <c r="B661" s="10" t="s">
        <v>4</v>
      </c>
      <c r="C661" s="10" t="s">
        <v>6</v>
      </c>
      <c r="D661">
        <v>2020</v>
      </c>
      <c r="E661" s="10" t="s">
        <v>88</v>
      </c>
      <c r="F661">
        <v>239</v>
      </c>
    </row>
    <row r="662" spans="1:6" x14ac:dyDescent="0.35">
      <c r="A662" s="10" t="s">
        <v>64</v>
      </c>
      <c r="B662" s="10" t="s">
        <v>4</v>
      </c>
      <c r="C662" s="10" t="s">
        <v>6</v>
      </c>
      <c r="D662">
        <v>2020</v>
      </c>
      <c r="E662" s="10" t="s">
        <v>89</v>
      </c>
      <c r="F662">
        <v>2072.4</v>
      </c>
    </row>
    <row r="663" spans="1:6" x14ac:dyDescent="0.35">
      <c r="A663" s="10" t="s">
        <v>64</v>
      </c>
      <c r="B663" s="10" t="s">
        <v>4</v>
      </c>
      <c r="C663" s="10" t="s">
        <v>6</v>
      </c>
      <c r="D663">
        <v>2020</v>
      </c>
      <c r="E663" s="10" t="s">
        <v>90</v>
      </c>
      <c r="F663">
        <v>0</v>
      </c>
    </row>
    <row r="664" spans="1:6" x14ac:dyDescent="0.35">
      <c r="A664" s="10" t="s">
        <v>64</v>
      </c>
      <c r="B664" s="10" t="s">
        <v>4</v>
      </c>
      <c r="C664" s="10" t="s">
        <v>6</v>
      </c>
      <c r="D664">
        <v>2020</v>
      </c>
      <c r="E664" s="10" t="s">
        <v>91</v>
      </c>
      <c r="F664">
        <v>2952</v>
      </c>
    </row>
    <row r="665" spans="1:6" x14ac:dyDescent="0.35">
      <c r="A665" s="10" t="s">
        <v>64</v>
      </c>
      <c r="B665" s="10" t="s">
        <v>4</v>
      </c>
      <c r="C665" s="10" t="s">
        <v>6</v>
      </c>
      <c r="D665">
        <v>2020</v>
      </c>
      <c r="E665" s="10" t="s">
        <v>83</v>
      </c>
      <c r="F665">
        <v>1635</v>
      </c>
    </row>
    <row r="666" spans="1:6" x14ac:dyDescent="0.35">
      <c r="A666" s="10" t="s">
        <v>64</v>
      </c>
      <c r="B666" s="10" t="s">
        <v>4</v>
      </c>
      <c r="C666" s="10" t="s">
        <v>6</v>
      </c>
      <c r="D666">
        <v>2020</v>
      </c>
      <c r="E666" s="10" t="s">
        <v>84</v>
      </c>
      <c r="F666">
        <v>274</v>
      </c>
    </row>
    <row r="667" spans="1:6" x14ac:dyDescent="0.35">
      <c r="A667" s="10" t="s">
        <v>64</v>
      </c>
      <c r="B667" s="10" t="s">
        <v>4</v>
      </c>
      <c r="C667" s="10" t="s">
        <v>6</v>
      </c>
      <c r="D667">
        <v>2020</v>
      </c>
      <c r="E667" s="10" t="s">
        <v>85</v>
      </c>
      <c r="F667">
        <v>335</v>
      </c>
    </row>
    <row r="668" spans="1:6" x14ac:dyDescent="0.35">
      <c r="A668" s="10" t="s">
        <v>66</v>
      </c>
      <c r="B668" s="10" t="s">
        <v>4</v>
      </c>
      <c r="C668" s="10" t="s">
        <v>6</v>
      </c>
      <c r="D668">
        <v>2020</v>
      </c>
      <c r="E668" s="10" t="s">
        <v>86</v>
      </c>
      <c r="F668">
        <v>0</v>
      </c>
    </row>
    <row r="669" spans="1:6" x14ac:dyDescent="0.35">
      <c r="A669" s="10" t="s">
        <v>66</v>
      </c>
      <c r="B669" s="10" t="s">
        <v>4</v>
      </c>
      <c r="C669" s="10" t="s">
        <v>6</v>
      </c>
      <c r="D669">
        <v>2020</v>
      </c>
      <c r="E669" s="10" t="s">
        <v>87</v>
      </c>
      <c r="F669">
        <v>0</v>
      </c>
    </row>
    <row r="670" spans="1:6" x14ac:dyDescent="0.35">
      <c r="A670" s="10" t="s">
        <v>66</v>
      </c>
      <c r="B670" s="10" t="s">
        <v>4</v>
      </c>
      <c r="C670" s="10" t="s">
        <v>6</v>
      </c>
      <c r="D670">
        <v>2020</v>
      </c>
      <c r="E670" s="10" t="s">
        <v>88</v>
      </c>
      <c r="F670">
        <v>0</v>
      </c>
    </row>
    <row r="671" spans="1:6" x14ac:dyDescent="0.35">
      <c r="A671" s="10" t="s">
        <v>66</v>
      </c>
      <c r="B671" s="10" t="s">
        <v>4</v>
      </c>
      <c r="C671" s="10" t="s">
        <v>6</v>
      </c>
      <c r="D671">
        <v>2020</v>
      </c>
      <c r="E671" s="10" t="s">
        <v>89</v>
      </c>
      <c r="F671">
        <v>0</v>
      </c>
    </row>
    <row r="672" spans="1:6" x14ac:dyDescent="0.35">
      <c r="A672" s="10" t="s">
        <v>66</v>
      </c>
      <c r="B672" s="10" t="s">
        <v>4</v>
      </c>
      <c r="C672" s="10" t="s">
        <v>6</v>
      </c>
      <c r="D672">
        <v>2020</v>
      </c>
      <c r="E672" s="10" t="s">
        <v>90</v>
      </c>
      <c r="F672">
        <v>0</v>
      </c>
    </row>
    <row r="673" spans="1:6" x14ac:dyDescent="0.35">
      <c r="A673" s="10" t="s">
        <v>66</v>
      </c>
      <c r="B673" s="10" t="s">
        <v>4</v>
      </c>
      <c r="C673" s="10" t="s">
        <v>6</v>
      </c>
      <c r="D673">
        <v>2020</v>
      </c>
      <c r="E673" s="10" t="s">
        <v>91</v>
      </c>
      <c r="F673">
        <v>49862</v>
      </c>
    </row>
    <row r="674" spans="1:6" x14ac:dyDescent="0.35">
      <c r="A674" s="10" t="s">
        <v>66</v>
      </c>
      <c r="B674" s="10" t="s">
        <v>4</v>
      </c>
      <c r="C674" s="10" t="s">
        <v>6</v>
      </c>
      <c r="D674">
        <v>2020</v>
      </c>
      <c r="E674" s="10" t="s">
        <v>83</v>
      </c>
      <c r="F674">
        <v>0</v>
      </c>
    </row>
    <row r="675" spans="1:6" x14ac:dyDescent="0.35">
      <c r="A675" s="10" t="s">
        <v>66</v>
      </c>
      <c r="B675" s="10" t="s">
        <v>4</v>
      </c>
      <c r="C675" s="10" t="s">
        <v>6</v>
      </c>
      <c r="D675">
        <v>2020</v>
      </c>
      <c r="E675" s="10" t="s">
        <v>84</v>
      </c>
      <c r="F675">
        <v>0</v>
      </c>
    </row>
    <row r="676" spans="1:6" x14ac:dyDescent="0.35">
      <c r="A676" s="10" t="s">
        <v>66</v>
      </c>
      <c r="B676" s="10" t="s">
        <v>4</v>
      </c>
      <c r="C676" s="10" t="s">
        <v>6</v>
      </c>
      <c r="D676">
        <v>2020</v>
      </c>
      <c r="E676" s="10" t="s">
        <v>85</v>
      </c>
      <c r="F676">
        <v>24242</v>
      </c>
    </row>
    <row r="677" spans="1:6" x14ac:dyDescent="0.35">
      <c r="A677" s="10" t="s">
        <v>68</v>
      </c>
      <c r="B677" s="10" t="s">
        <v>4</v>
      </c>
      <c r="C677" s="10" t="s">
        <v>6</v>
      </c>
      <c r="D677">
        <v>2020</v>
      </c>
      <c r="E677" s="10" t="s">
        <v>86</v>
      </c>
      <c r="F677">
        <v>13860</v>
      </c>
    </row>
    <row r="678" spans="1:6" x14ac:dyDescent="0.35">
      <c r="A678" s="10" t="s">
        <v>68</v>
      </c>
      <c r="B678" s="10" t="s">
        <v>4</v>
      </c>
      <c r="C678" s="10" t="s">
        <v>6</v>
      </c>
      <c r="D678">
        <v>2020</v>
      </c>
      <c r="E678" s="10" t="s">
        <v>87</v>
      </c>
      <c r="F678">
        <v>16242.5</v>
      </c>
    </row>
    <row r="679" spans="1:6" x14ac:dyDescent="0.35">
      <c r="A679" s="10" t="s">
        <v>68</v>
      </c>
      <c r="B679" s="10" t="s">
        <v>4</v>
      </c>
      <c r="C679" s="10" t="s">
        <v>6</v>
      </c>
      <c r="D679">
        <v>2020</v>
      </c>
      <c r="E679" s="10" t="s">
        <v>88</v>
      </c>
      <c r="F679">
        <v>92682.5</v>
      </c>
    </row>
    <row r="680" spans="1:6" x14ac:dyDescent="0.35">
      <c r="A680" s="10" t="s">
        <v>68</v>
      </c>
      <c r="B680" s="10" t="s">
        <v>4</v>
      </c>
      <c r="C680" s="10" t="s">
        <v>6</v>
      </c>
      <c r="D680">
        <v>2020</v>
      </c>
      <c r="E680" s="10" t="s">
        <v>89</v>
      </c>
      <c r="F680">
        <v>17881.5</v>
      </c>
    </row>
    <row r="681" spans="1:6" x14ac:dyDescent="0.35">
      <c r="A681" s="10" t="s">
        <v>68</v>
      </c>
      <c r="B681" s="10" t="s">
        <v>4</v>
      </c>
      <c r="C681" s="10" t="s">
        <v>6</v>
      </c>
      <c r="D681">
        <v>2020</v>
      </c>
      <c r="E681" s="10" t="s">
        <v>90</v>
      </c>
      <c r="F681">
        <v>16242.5</v>
      </c>
    </row>
    <row r="682" spans="1:6" x14ac:dyDescent="0.35">
      <c r="A682" s="10" t="s">
        <v>68</v>
      </c>
      <c r="B682" s="10" t="s">
        <v>4</v>
      </c>
      <c r="C682" s="10" t="s">
        <v>6</v>
      </c>
      <c r="D682">
        <v>2020</v>
      </c>
      <c r="E682" s="10" t="s">
        <v>91</v>
      </c>
      <c r="F682">
        <v>0</v>
      </c>
    </row>
    <row r="683" spans="1:6" x14ac:dyDescent="0.35">
      <c r="A683" s="10" t="s">
        <v>68</v>
      </c>
      <c r="B683" s="10" t="s">
        <v>4</v>
      </c>
      <c r="C683" s="10" t="s">
        <v>6</v>
      </c>
      <c r="D683">
        <v>2020</v>
      </c>
      <c r="E683" s="10" t="s">
        <v>83</v>
      </c>
      <c r="F683">
        <v>16242.5</v>
      </c>
    </row>
    <row r="684" spans="1:6" x14ac:dyDescent="0.35">
      <c r="A684" s="10" t="s">
        <v>68</v>
      </c>
      <c r="B684" s="10" t="s">
        <v>4</v>
      </c>
      <c r="C684" s="10" t="s">
        <v>6</v>
      </c>
      <c r="D684">
        <v>2020</v>
      </c>
      <c r="E684" s="10" t="s">
        <v>84</v>
      </c>
      <c r="F684">
        <v>6327.5</v>
      </c>
    </row>
    <row r="685" spans="1:6" x14ac:dyDescent="0.35">
      <c r="A685" s="10" t="s">
        <v>68</v>
      </c>
      <c r="B685" s="10" t="s">
        <v>4</v>
      </c>
      <c r="C685" s="10" t="s">
        <v>6</v>
      </c>
      <c r="D685">
        <v>2020</v>
      </c>
      <c r="E685" s="10" t="s">
        <v>85</v>
      </c>
      <c r="F685">
        <v>0</v>
      </c>
    </row>
    <row r="686" spans="1:6" x14ac:dyDescent="0.35">
      <c r="A686" s="10" t="s">
        <v>70</v>
      </c>
      <c r="B686" s="10" t="s">
        <v>4</v>
      </c>
      <c r="C686" s="10" t="s">
        <v>6</v>
      </c>
      <c r="D686">
        <v>2020</v>
      </c>
      <c r="E686" s="10" t="s">
        <v>86</v>
      </c>
      <c r="F686">
        <v>0</v>
      </c>
    </row>
    <row r="687" spans="1:6" x14ac:dyDescent="0.35">
      <c r="A687" s="10" t="s">
        <v>70</v>
      </c>
      <c r="B687" s="10" t="s">
        <v>4</v>
      </c>
      <c r="C687" s="10" t="s">
        <v>6</v>
      </c>
      <c r="D687">
        <v>2020</v>
      </c>
      <c r="E687" s="10" t="s">
        <v>87</v>
      </c>
      <c r="F687">
        <v>0</v>
      </c>
    </row>
    <row r="688" spans="1:6" x14ac:dyDescent="0.35">
      <c r="A688" s="10" t="s">
        <v>70</v>
      </c>
      <c r="B688" s="10" t="s">
        <v>4</v>
      </c>
      <c r="C688" s="10" t="s">
        <v>6</v>
      </c>
      <c r="D688">
        <v>2020</v>
      </c>
      <c r="E688" s="10" t="s">
        <v>88</v>
      </c>
      <c r="F688">
        <v>0</v>
      </c>
    </row>
    <row r="689" spans="1:6" x14ac:dyDescent="0.35">
      <c r="A689" s="10" t="s">
        <v>70</v>
      </c>
      <c r="B689" s="10" t="s">
        <v>4</v>
      </c>
      <c r="C689" s="10" t="s">
        <v>6</v>
      </c>
      <c r="D689">
        <v>2020</v>
      </c>
      <c r="E689" s="10" t="s">
        <v>89</v>
      </c>
      <c r="F689">
        <v>21200</v>
      </c>
    </row>
    <row r="690" spans="1:6" x14ac:dyDescent="0.35">
      <c r="A690" s="10" t="s">
        <v>70</v>
      </c>
      <c r="B690" s="10" t="s">
        <v>4</v>
      </c>
      <c r="C690" s="10" t="s">
        <v>6</v>
      </c>
      <c r="D690">
        <v>2020</v>
      </c>
      <c r="E690" s="10" t="s">
        <v>90</v>
      </c>
      <c r="F690">
        <v>0</v>
      </c>
    </row>
    <row r="691" spans="1:6" x14ac:dyDescent="0.35">
      <c r="A691" s="10" t="s">
        <v>70</v>
      </c>
      <c r="B691" s="10" t="s">
        <v>4</v>
      </c>
      <c r="C691" s="10" t="s">
        <v>6</v>
      </c>
      <c r="D691">
        <v>2020</v>
      </c>
      <c r="E691" s="10" t="s">
        <v>91</v>
      </c>
      <c r="F691">
        <v>21200</v>
      </c>
    </row>
    <row r="692" spans="1:6" x14ac:dyDescent="0.35">
      <c r="A692" s="10" t="s">
        <v>70</v>
      </c>
      <c r="B692" s="10" t="s">
        <v>4</v>
      </c>
      <c r="C692" s="10" t="s">
        <v>6</v>
      </c>
      <c r="D692">
        <v>2020</v>
      </c>
      <c r="E692" s="10" t="s">
        <v>83</v>
      </c>
      <c r="F692">
        <v>21200</v>
      </c>
    </row>
    <row r="693" spans="1:6" x14ac:dyDescent="0.35">
      <c r="A693" s="10" t="s">
        <v>70</v>
      </c>
      <c r="B693" s="10" t="s">
        <v>4</v>
      </c>
      <c r="C693" s="10" t="s">
        <v>6</v>
      </c>
      <c r="D693">
        <v>2020</v>
      </c>
      <c r="E693" s="10" t="s">
        <v>84</v>
      </c>
      <c r="F693">
        <v>0</v>
      </c>
    </row>
    <row r="694" spans="1:6" x14ac:dyDescent="0.35">
      <c r="A694" s="10" t="s">
        <v>70</v>
      </c>
      <c r="B694" s="10" t="s">
        <v>4</v>
      </c>
      <c r="C694" s="10" t="s">
        <v>6</v>
      </c>
      <c r="D694">
        <v>2020</v>
      </c>
      <c r="E694" s="10" t="s">
        <v>85</v>
      </c>
      <c r="F694">
        <v>0</v>
      </c>
    </row>
    <row r="695" spans="1:6" x14ac:dyDescent="0.35">
      <c r="A695" s="10" t="s">
        <v>71</v>
      </c>
      <c r="B695" s="10" t="s">
        <v>4</v>
      </c>
      <c r="C695" s="10" t="s">
        <v>6</v>
      </c>
      <c r="D695">
        <v>2020</v>
      </c>
      <c r="E695" s="10" t="s">
        <v>86</v>
      </c>
      <c r="F695">
        <v>25200</v>
      </c>
    </row>
    <row r="696" spans="1:6" x14ac:dyDescent="0.35">
      <c r="A696" s="10" t="s">
        <v>71</v>
      </c>
      <c r="B696" s="10" t="s">
        <v>4</v>
      </c>
      <c r="C696" s="10" t="s">
        <v>6</v>
      </c>
      <c r="D696">
        <v>2020</v>
      </c>
      <c r="E696" s="10" t="s">
        <v>87</v>
      </c>
      <c r="F696">
        <v>0</v>
      </c>
    </row>
    <row r="697" spans="1:6" x14ac:dyDescent="0.35">
      <c r="A697" s="10" t="s">
        <v>71</v>
      </c>
      <c r="B697" s="10" t="s">
        <v>4</v>
      </c>
      <c r="C697" s="10" t="s">
        <v>6</v>
      </c>
      <c r="D697">
        <v>2020</v>
      </c>
      <c r="E697" s="10" t="s">
        <v>88</v>
      </c>
      <c r="F697">
        <v>0</v>
      </c>
    </row>
    <row r="698" spans="1:6" x14ac:dyDescent="0.35">
      <c r="A698" s="10" t="s">
        <v>71</v>
      </c>
      <c r="B698" s="10" t="s">
        <v>4</v>
      </c>
      <c r="C698" s="10" t="s">
        <v>6</v>
      </c>
      <c r="D698">
        <v>2020</v>
      </c>
      <c r="E698" s="10" t="s">
        <v>89</v>
      </c>
      <c r="F698">
        <v>51000</v>
      </c>
    </row>
    <row r="699" spans="1:6" x14ac:dyDescent="0.35">
      <c r="A699" s="10" t="s">
        <v>71</v>
      </c>
      <c r="B699" s="10" t="s">
        <v>4</v>
      </c>
      <c r="C699" s="10" t="s">
        <v>6</v>
      </c>
      <c r="D699">
        <v>2020</v>
      </c>
      <c r="E699" s="10" t="s">
        <v>90</v>
      </c>
      <c r="F699">
        <v>101200</v>
      </c>
    </row>
    <row r="700" spans="1:6" x14ac:dyDescent="0.35">
      <c r="A700" s="10" t="s">
        <v>71</v>
      </c>
      <c r="B700" s="10" t="s">
        <v>4</v>
      </c>
      <c r="C700" s="10" t="s">
        <v>6</v>
      </c>
      <c r="D700">
        <v>2020</v>
      </c>
      <c r="E700" s="10" t="s">
        <v>91</v>
      </c>
      <c r="F700">
        <v>0</v>
      </c>
    </row>
    <row r="701" spans="1:6" x14ac:dyDescent="0.35">
      <c r="A701" s="10" t="s">
        <v>71</v>
      </c>
      <c r="B701" s="10" t="s">
        <v>4</v>
      </c>
      <c r="C701" s="10" t="s">
        <v>6</v>
      </c>
      <c r="D701">
        <v>2020</v>
      </c>
      <c r="E701" s="10" t="s">
        <v>83</v>
      </c>
      <c r="F701">
        <v>0</v>
      </c>
    </row>
    <row r="702" spans="1:6" x14ac:dyDescent="0.35">
      <c r="A702" s="10" t="s">
        <v>71</v>
      </c>
      <c r="B702" s="10" t="s">
        <v>4</v>
      </c>
      <c r="C702" s="10" t="s">
        <v>6</v>
      </c>
      <c r="D702">
        <v>2020</v>
      </c>
      <c r="E702" s="10" t="s">
        <v>84</v>
      </c>
      <c r="F702">
        <v>0</v>
      </c>
    </row>
    <row r="703" spans="1:6" x14ac:dyDescent="0.35">
      <c r="A703" s="10" t="s">
        <v>71</v>
      </c>
      <c r="B703" s="10" t="s">
        <v>4</v>
      </c>
      <c r="C703" s="10" t="s">
        <v>6</v>
      </c>
      <c r="D703">
        <v>2020</v>
      </c>
      <c r="E703" s="10" t="s">
        <v>85</v>
      </c>
      <c r="F703">
        <v>0</v>
      </c>
    </row>
    <row r="704" spans="1:6" x14ac:dyDescent="0.35">
      <c r="A704" s="10" t="s">
        <v>75</v>
      </c>
      <c r="B704" s="10" t="s">
        <v>4</v>
      </c>
      <c r="C704" s="10" t="s">
        <v>6</v>
      </c>
      <c r="D704">
        <v>2020</v>
      </c>
      <c r="E704" s="10" t="s">
        <v>86</v>
      </c>
      <c r="F704">
        <v>1</v>
      </c>
    </row>
    <row r="705" spans="1:6" x14ac:dyDescent="0.35">
      <c r="A705" s="10" t="s">
        <v>75</v>
      </c>
      <c r="B705" s="10" t="s">
        <v>4</v>
      </c>
      <c r="C705" s="10" t="s">
        <v>6</v>
      </c>
      <c r="D705">
        <v>2020</v>
      </c>
      <c r="E705" s="10" t="s">
        <v>87</v>
      </c>
      <c r="F705">
        <v>0</v>
      </c>
    </row>
    <row r="706" spans="1:6" x14ac:dyDescent="0.35">
      <c r="A706" s="10" t="s">
        <v>75</v>
      </c>
      <c r="B706" s="10" t="s">
        <v>4</v>
      </c>
      <c r="C706" s="10" t="s">
        <v>6</v>
      </c>
      <c r="D706">
        <v>2020</v>
      </c>
      <c r="E706" s="10" t="s">
        <v>88</v>
      </c>
      <c r="F706">
        <v>0</v>
      </c>
    </row>
    <row r="707" spans="1:6" x14ac:dyDescent="0.35">
      <c r="A707" s="10" t="s">
        <v>75</v>
      </c>
      <c r="B707" s="10" t="s">
        <v>4</v>
      </c>
      <c r="C707" s="10" t="s">
        <v>6</v>
      </c>
      <c r="D707">
        <v>2020</v>
      </c>
      <c r="E707" s="10" t="s">
        <v>89</v>
      </c>
      <c r="F707">
        <v>0</v>
      </c>
    </row>
    <row r="708" spans="1:6" x14ac:dyDescent="0.35">
      <c r="A708" s="10" t="s">
        <v>75</v>
      </c>
      <c r="B708" s="10" t="s">
        <v>4</v>
      </c>
      <c r="C708" s="10" t="s">
        <v>6</v>
      </c>
      <c r="D708">
        <v>2020</v>
      </c>
      <c r="E708" s="10" t="s">
        <v>90</v>
      </c>
      <c r="F708">
        <v>0</v>
      </c>
    </row>
    <row r="709" spans="1:6" x14ac:dyDescent="0.35">
      <c r="A709" s="10" t="s">
        <v>75</v>
      </c>
      <c r="B709" s="10" t="s">
        <v>4</v>
      </c>
      <c r="C709" s="10" t="s">
        <v>6</v>
      </c>
      <c r="D709">
        <v>2020</v>
      </c>
      <c r="E709" s="10" t="s">
        <v>91</v>
      </c>
      <c r="F709">
        <v>0</v>
      </c>
    </row>
    <row r="710" spans="1:6" x14ac:dyDescent="0.35">
      <c r="A710" s="10" t="s">
        <v>75</v>
      </c>
      <c r="B710" s="10" t="s">
        <v>4</v>
      </c>
      <c r="C710" s="10" t="s">
        <v>6</v>
      </c>
      <c r="D710">
        <v>2020</v>
      </c>
      <c r="E710" s="10" t="s">
        <v>83</v>
      </c>
      <c r="F710">
        <v>0</v>
      </c>
    </row>
    <row r="711" spans="1:6" x14ac:dyDescent="0.35">
      <c r="A711" s="10" t="s">
        <v>75</v>
      </c>
      <c r="B711" s="10" t="s">
        <v>4</v>
      </c>
      <c r="C711" s="10" t="s">
        <v>6</v>
      </c>
      <c r="D711">
        <v>2020</v>
      </c>
      <c r="E711" s="10" t="s">
        <v>84</v>
      </c>
      <c r="F711">
        <v>0</v>
      </c>
    </row>
    <row r="712" spans="1:6" x14ac:dyDescent="0.35">
      <c r="A712" s="10" t="s">
        <v>75</v>
      </c>
      <c r="B712" s="10" t="s">
        <v>4</v>
      </c>
      <c r="C712" s="10" t="s">
        <v>6</v>
      </c>
      <c r="D712">
        <v>2020</v>
      </c>
      <c r="E712" s="10" t="s">
        <v>85</v>
      </c>
      <c r="F712">
        <v>0</v>
      </c>
    </row>
    <row r="713" spans="1:6" x14ac:dyDescent="0.35">
      <c r="A713" s="10" t="s">
        <v>76</v>
      </c>
      <c r="B713" s="10" t="s">
        <v>4</v>
      </c>
      <c r="C713" s="10" t="s">
        <v>6</v>
      </c>
      <c r="D713">
        <v>2020</v>
      </c>
      <c r="E713" s="10" t="s">
        <v>86</v>
      </c>
      <c r="F713">
        <v>5250</v>
      </c>
    </row>
    <row r="714" spans="1:6" x14ac:dyDescent="0.35">
      <c r="A714" s="10" t="s">
        <v>76</v>
      </c>
      <c r="B714" s="10" t="s">
        <v>4</v>
      </c>
      <c r="C714" s="10" t="s">
        <v>6</v>
      </c>
      <c r="D714">
        <v>2020</v>
      </c>
      <c r="E714" s="10" t="s">
        <v>87</v>
      </c>
      <c r="F714">
        <v>7419</v>
      </c>
    </row>
    <row r="715" spans="1:6" x14ac:dyDescent="0.35">
      <c r="A715" s="10" t="s">
        <v>76</v>
      </c>
      <c r="B715" s="10" t="s">
        <v>4</v>
      </c>
      <c r="C715" s="10" t="s">
        <v>6</v>
      </c>
      <c r="D715">
        <v>2020</v>
      </c>
      <c r="E715" s="10" t="s">
        <v>88</v>
      </c>
      <c r="F715">
        <v>1277</v>
      </c>
    </row>
    <row r="716" spans="1:6" x14ac:dyDescent="0.35">
      <c r="A716" s="10" t="s">
        <v>76</v>
      </c>
      <c r="B716" s="10" t="s">
        <v>4</v>
      </c>
      <c r="C716" s="10" t="s">
        <v>6</v>
      </c>
      <c r="D716">
        <v>2020</v>
      </c>
      <c r="E716" s="10" t="s">
        <v>89</v>
      </c>
      <c r="F716">
        <v>76560</v>
      </c>
    </row>
    <row r="717" spans="1:6" x14ac:dyDescent="0.35">
      <c r="A717" s="10" t="s">
        <v>76</v>
      </c>
      <c r="B717" s="10" t="s">
        <v>4</v>
      </c>
      <c r="C717" s="10" t="s">
        <v>6</v>
      </c>
      <c r="D717">
        <v>2020</v>
      </c>
      <c r="E717" s="10" t="s">
        <v>90</v>
      </c>
      <c r="F717">
        <v>520727.5</v>
      </c>
    </row>
    <row r="718" spans="1:6" x14ac:dyDescent="0.35">
      <c r="A718" s="10" t="s">
        <v>76</v>
      </c>
      <c r="B718" s="10" t="s">
        <v>4</v>
      </c>
      <c r="C718" s="10" t="s">
        <v>6</v>
      </c>
      <c r="D718">
        <v>2020</v>
      </c>
      <c r="E718" s="10" t="s">
        <v>91</v>
      </c>
      <c r="F718">
        <v>212973</v>
      </c>
    </row>
    <row r="719" spans="1:6" x14ac:dyDescent="0.35">
      <c r="A719" s="10" t="s">
        <v>76</v>
      </c>
      <c r="B719" s="10" t="s">
        <v>4</v>
      </c>
      <c r="C719" s="10" t="s">
        <v>6</v>
      </c>
      <c r="D719">
        <v>2020</v>
      </c>
      <c r="E719" s="10" t="s">
        <v>83</v>
      </c>
      <c r="F719">
        <v>200497.2</v>
      </c>
    </row>
    <row r="720" spans="1:6" x14ac:dyDescent="0.35">
      <c r="A720" s="10" t="s">
        <v>76</v>
      </c>
      <c r="B720" s="10" t="s">
        <v>4</v>
      </c>
      <c r="C720" s="10" t="s">
        <v>6</v>
      </c>
      <c r="D720">
        <v>2020</v>
      </c>
      <c r="E720" s="10" t="s">
        <v>84</v>
      </c>
      <c r="F720">
        <v>51000</v>
      </c>
    </row>
    <row r="721" spans="1:6" x14ac:dyDescent="0.35">
      <c r="A721" s="10" t="s">
        <v>76</v>
      </c>
      <c r="B721" s="10" t="s">
        <v>4</v>
      </c>
      <c r="C721" s="10" t="s">
        <v>6</v>
      </c>
      <c r="D721">
        <v>2020</v>
      </c>
      <c r="E721" s="10" t="s">
        <v>85</v>
      </c>
      <c r="F721">
        <v>0</v>
      </c>
    </row>
    <row r="722" spans="1:6" x14ac:dyDescent="0.35">
      <c r="A722" s="10" t="s">
        <v>77</v>
      </c>
      <c r="B722" s="10" t="s">
        <v>4</v>
      </c>
      <c r="C722" s="10" t="s">
        <v>6</v>
      </c>
      <c r="D722">
        <v>2020</v>
      </c>
      <c r="E722" s="10" t="s">
        <v>86</v>
      </c>
      <c r="F722">
        <v>0</v>
      </c>
    </row>
    <row r="723" spans="1:6" x14ac:dyDescent="0.35">
      <c r="A723" s="10" t="s">
        <v>77</v>
      </c>
      <c r="B723" s="10" t="s">
        <v>4</v>
      </c>
      <c r="C723" s="10" t="s">
        <v>6</v>
      </c>
      <c r="D723">
        <v>2020</v>
      </c>
      <c r="E723" s="10" t="s">
        <v>87</v>
      </c>
      <c r="F723">
        <v>0</v>
      </c>
    </row>
    <row r="724" spans="1:6" x14ac:dyDescent="0.35">
      <c r="A724" s="10" t="s">
        <v>77</v>
      </c>
      <c r="B724" s="10" t="s">
        <v>4</v>
      </c>
      <c r="C724" s="10" t="s">
        <v>6</v>
      </c>
      <c r="D724">
        <v>2020</v>
      </c>
      <c r="E724" s="10" t="s">
        <v>88</v>
      </c>
      <c r="F724">
        <v>0</v>
      </c>
    </row>
    <row r="725" spans="1:6" x14ac:dyDescent="0.35">
      <c r="A725" s="10" t="s">
        <v>77</v>
      </c>
      <c r="B725" s="10" t="s">
        <v>4</v>
      </c>
      <c r="C725" s="10" t="s">
        <v>6</v>
      </c>
      <c r="D725">
        <v>2020</v>
      </c>
      <c r="E725" s="10" t="s">
        <v>89</v>
      </c>
      <c r="F725">
        <v>0</v>
      </c>
    </row>
    <row r="726" spans="1:6" x14ac:dyDescent="0.35">
      <c r="A726" s="10" t="s">
        <v>77</v>
      </c>
      <c r="B726" s="10" t="s">
        <v>4</v>
      </c>
      <c r="C726" s="10" t="s">
        <v>6</v>
      </c>
      <c r="D726">
        <v>2020</v>
      </c>
      <c r="E726" s="10" t="s">
        <v>90</v>
      </c>
      <c r="F726">
        <v>0</v>
      </c>
    </row>
    <row r="727" spans="1:6" x14ac:dyDescent="0.35">
      <c r="A727" s="10" t="s">
        <v>77</v>
      </c>
      <c r="B727" s="10" t="s">
        <v>4</v>
      </c>
      <c r="C727" s="10" t="s">
        <v>6</v>
      </c>
      <c r="D727">
        <v>2020</v>
      </c>
      <c r="E727" s="10" t="s">
        <v>91</v>
      </c>
      <c r="F727">
        <v>0</v>
      </c>
    </row>
    <row r="728" spans="1:6" x14ac:dyDescent="0.35">
      <c r="A728" s="10" t="s">
        <v>77</v>
      </c>
      <c r="B728" s="10" t="s">
        <v>4</v>
      </c>
      <c r="C728" s="10" t="s">
        <v>6</v>
      </c>
      <c r="D728">
        <v>2020</v>
      </c>
      <c r="E728" s="10" t="s">
        <v>83</v>
      </c>
      <c r="F728">
        <v>2900.71</v>
      </c>
    </row>
    <row r="729" spans="1:6" x14ac:dyDescent="0.35">
      <c r="A729" s="10" t="s">
        <v>77</v>
      </c>
      <c r="B729" s="10" t="s">
        <v>4</v>
      </c>
      <c r="C729" s="10" t="s">
        <v>6</v>
      </c>
      <c r="D729">
        <v>2020</v>
      </c>
      <c r="E729" s="10" t="s">
        <v>84</v>
      </c>
      <c r="F729">
        <v>3602.62</v>
      </c>
    </row>
    <row r="730" spans="1:6" x14ac:dyDescent="0.35">
      <c r="A730" s="10" t="s">
        <v>77</v>
      </c>
      <c r="B730" s="10" t="s">
        <v>4</v>
      </c>
      <c r="C730" s="10" t="s">
        <v>6</v>
      </c>
      <c r="D730">
        <v>2020</v>
      </c>
      <c r="E730" s="10" t="s">
        <v>85</v>
      </c>
      <c r="F730">
        <v>926.95</v>
      </c>
    </row>
    <row r="731" spans="1:6" x14ac:dyDescent="0.35">
      <c r="A731" s="10" t="s">
        <v>18</v>
      </c>
      <c r="B731" s="10" t="s">
        <v>4</v>
      </c>
      <c r="C731" s="10" t="s">
        <v>5</v>
      </c>
      <c r="D731">
        <v>2019</v>
      </c>
      <c r="E731" s="10" t="s">
        <v>86</v>
      </c>
      <c r="F731">
        <v>105260</v>
      </c>
    </row>
    <row r="732" spans="1:6" x14ac:dyDescent="0.35">
      <c r="A732" s="10" t="s">
        <v>18</v>
      </c>
      <c r="B732" s="10" t="s">
        <v>4</v>
      </c>
      <c r="C732" s="10" t="s">
        <v>5</v>
      </c>
      <c r="D732">
        <v>2019</v>
      </c>
      <c r="E732" s="10" t="s">
        <v>87</v>
      </c>
      <c r="F732">
        <v>130504</v>
      </c>
    </row>
    <row r="733" spans="1:6" x14ac:dyDescent="0.35">
      <c r="A733" s="10" t="s">
        <v>18</v>
      </c>
      <c r="B733" s="10" t="s">
        <v>4</v>
      </c>
      <c r="C733" s="10" t="s">
        <v>5</v>
      </c>
      <c r="D733">
        <v>2019</v>
      </c>
      <c r="E733" s="10" t="s">
        <v>88</v>
      </c>
      <c r="F733">
        <v>78544</v>
      </c>
    </row>
    <row r="734" spans="1:6" x14ac:dyDescent="0.35">
      <c r="A734" s="10" t="s">
        <v>18</v>
      </c>
      <c r="B734" s="10" t="s">
        <v>4</v>
      </c>
      <c r="C734" s="10" t="s">
        <v>5</v>
      </c>
      <c r="D734">
        <v>2019</v>
      </c>
      <c r="E734" s="10" t="s">
        <v>89</v>
      </c>
      <c r="F734">
        <v>260830</v>
      </c>
    </row>
    <row r="735" spans="1:6" x14ac:dyDescent="0.35">
      <c r="A735" s="10" t="s">
        <v>18</v>
      </c>
      <c r="B735" s="10" t="s">
        <v>4</v>
      </c>
      <c r="C735" s="10" t="s">
        <v>5</v>
      </c>
      <c r="D735">
        <v>2019</v>
      </c>
      <c r="E735" s="10" t="s">
        <v>90</v>
      </c>
      <c r="F735">
        <v>469704</v>
      </c>
    </row>
    <row r="736" spans="1:6" x14ac:dyDescent="0.35">
      <c r="A736" s="10" t="s">
        <v>18</v>
      </c>
      <c r="B736" s="10" t="s">
        <v>4</v>
      </c>
      <c r="C736" s="10" t="s">
        <v>5</v>
      </c>
      <c r="D736">
        <v>2019</v>
      </c>
      <c r="E736" s="10" t="s">
        <v>91</v>
      </c>
      <c r="F736">
        <v>914792</v>
      </c>
    </row>
    <row r="737" spans="1:6" x14ac:dyDescent="0.35">
      <c r="A737" s="10" t="s">
        <v>18</v>
      </c>
      <c r="B737" s="10" t="s">
        <v>4</v>
      </c>
      <c r="C737" s="10" t="s">
        <v>5</v>
      </c>
      <c r="D737">
        <v>2019</v>
      </c>
      <c r="E737" s="10" t="s">
        <v>83</v>
      </c>
      <c r="F737">
        <v>780900</v>
      </c>
    </row>
    <row r="738" spans="1:6" x14ac:dyDescent="0.35">
      <c r="A738" s="10" t="s">
        <v>18</v>
      </c>
      <c r="B738" s="10" t="s">
        <v>4</v>
      </c>
      <c r="C738" s="10" t="s">
        <v>5</v>
      </c>
      <c r="D738">
        <v>2019</v>
      </c>
      <c r="E738" s="10" t="s">
        <v>84</v>
      </c>
      <c r="F738">
        <v>965731.6</v>
      </c>
    </row>
    <row r="739" spans="1:6" x14ac:dyDescent="0.35">
      <c r="A739" s="10" t="s">
        <v>18</v>
      </c>
      <c r="B739" s="10" t="s">
        <v>4</v>
      </c>
      <c r="C739" s="10" t="s">
        <v>5</v>
      </c>
      <c r="D739">
        <v>2019</v>
      </c>
      <c r="E739" s="10" t="s">
        <v>85</v>
      </c>
      <c r="F739">
        <v>1200678</v>
      </c>
    </row>
    <row r="740" spans="1:6" x14ac:dyDescent="0.35">
      <c r="A740" s="10" t="s">
        <v>18</v>
      </c>
      <c r="B740" s="10" t="s">
        <v>4</v>
      </c>
      <c r="C740" s="10" t="s">
        <v>5</v>
      </c>
      <c r="D740">
        <v>2019</v>
      </c>
      <c r="E740" s="10" t="s">
        <v>80</v>
      </c>
      <c r="F740">
        <v>288867.5</v>
      </c>
    </row>
    <row r="741" spans="1:6" x14ac:dyDescent="0.35">
      <c r="A741" s="10" t="s">
        <v>18</v>
      </c>
      <c r="B741" s="10" t="s">
        <v>4</v>
      </c>
      <c r="C741" s="10" t="s">
        <v>5</v>
      </c>
      <c r="D741">
        <v>2019</v>
      </c>
      <c r="E741" s="10" t="s">
        <v>81</v>
      </c>
      <c r="F741">
        <v>679127</v>
      </c>
    </row>
    <row r="742" spans="1:6" x14ac:dyDescent="0.35">
      <c r="A742" s="10" t="s">
        <v>18</v>
      </c>
      <c r="B742" s="10" t="s">
        <v>4</v>
      </c>
      <c r="C742" s="10" t="s">
        <v>5</v>
      </c>
      <c r="D742">
        <v>2019</v>
      </c>
      <c r="E742" s="10" t="s">
        <v>82</v>
      </c>
      <c r="F742">
        <v>600023</v>
      </c>
    </row>
    <row r="743" spans="1:6" x14ac:dyDescent="0.35">
      <c r="A743" s="10" t="s">
        <v>30</v>
      </c>
      <c r="B743" s="10" t="s">
        <v>4</v>
      </c>
      <c r="C743" s="10" t="s">
        <v>5</v>
      </c>
      <c r="D743">
        <v>2019</v>
      </c>
      <c r="E743" s="10" t="s">
        <v>86</v>
      </c>
      <c r="F743">
        <v>1.52</v>
      </c>
    </row>
    <row r="744" spans="1:6" x14ac:dyDescent="0.35">
      <c r="A744" s="10" t="s">
        <v>30</v>
      </c>
      <c r="B744" s="10" t="s">
        <v>4</v>
      </c>
      <c r="C744" s="10" t="s">
        <v>5</v>
      </c>
      <c r="D744">
        <v>2019</v>
      </c>
      <c r="E744" s="10" t="s">
        <v>87</v>
      </c>
      <c r="F744">
        <v>0</v>
      </c>
    </row>
    <row r="745" spans="1:6" x14ac:dyDescent="0.35">
      <c r="A745" s="10" t="s">
        <v>30</v>
      </c>
      <c r="B745" s="10" t="s">
        <v>4</v>
      </c>
      <c r="C745" s="10" t="s">
        <v>5</v>
      </c>
      <c r="D745">
        <v>2019</v>
      </c>
      <c r="E745" s="10" t="s">
        <v>88</v>
      </c>
      <c r="F745">
        <v>1065.5999999999999</v>
      </c>
    </row>
    <row r="746" spans="1:6" x14ac:dyDescent="0.35">
      <c r="A746" s="10" t="s">
        <v>30</v>
      </c>
      <c r="B746" s="10" t="s">
        <v>4</v>
      </c>
      <c r="C746" s="10" t="s">
        <v>5</v>
      </c>
      <c r="D746">
        <v>2019</v>
      </c>
      <c r="E746" s="10" t="s">
        <v>89</v>
      </c>
      <c r="F746">
        <v>2459.8000000000002</v>
      </c>
    </row>
    <row r="747" spans="1:6" x14ac:dyDescent="0.35">
      <c r="A747" s="10" t="s">
        <v>30</v>
      </c>
      <c r="B747" s="10" t="s">
        <v>4</v>
      </c>
      <c r="C747" s="10" t="s">
        <v>5</v>
      </c>
      <c r="D747">
        <v>2019</v>
      </c>
      <c r="E747" s="10" t="s">
        <v>90</v>
      </c>
      <c r="F747">
        <v>0</v>
      </c>
    </row>
    <row r="748" spans="1:6" x14ac:dyDescent="0.35">
      <c r="A748" s="10" t="s">
        <v>30</v>
      </c>
      <c r="B748" s="10" t="s">
        <v>4</v>
      </c>
      <c r="C748" s="10" t="s">
        <v>5</v>
      </c>
      <c r="D748">
        <v>2019</v>
      </c>
      <c r="E748" s="10" t="s">
        <v>91</v>
      </c>
      <c r="F748">
        <v>14.95</v>
      </c>
    </row>
    <row r="749" spans="1:6" x14ac:dyDescent="0.35">
      <c r="A749" s="10" t="s">
        <v>30</v>
      </c>
      <c r="B749" s="10" t="s">
        <v>4</v>
      </c>
      <c r="C749" s="10" t="s">
        <v>5</v>
      </c>
      <c r="D749">
        <v>2019</v>
      </c>
      <c r="E749" s="10" t="s">
        <v>83</v>
      </c>
      <c r="F749">
        <v>0</v>
      </c>
    </row>
    <row r="750" spans="1:6" x14ac:dyDescent="0.35">
      <c r="A750" s="10" t="s">
        <v>30</v>
      </c>
      <c r="B750" s="10" t="s">
        <v>4</v>
      </c>
      <c r="C750" s="10" t="s">
        <v>5</v>
      </c>
      <c r="D750">
        <v>2019</v>
      </c>
      <c r="E750" s="10" t="s">
        <v>84</v>
      </c>
      <c r="F750">
        <v>390.73</v>
      </c>
    </row>
    <row r="751" spans="1:6" x14ac:dyDescent="0.35">
      <c r="A751" s="10" t="s">
        <v>30</v>
      </c>
      <c r="B751" s="10" t="s">
        <v>4</v>
      </c>
      <c r="C751" s="10" t="s">
        <v>5</v>
      </c>
      <c r="D751">
        <v>2019</v>
      </c>
      <c r="E751" s="10" t="s">
        <v>85</v>
      </c>
      <c r="F751">
        <v>37.15</v>
      </c>
    </row>
    <row r="752" spans="1:6" x14ac:dyDescent="0.35">
      <c r="A752" s="10" t="s">
        <v>30</v>
      </c>
      <c r="B752" s="10" t="s">
        <v>4</v>
      </c>
      <c r="C752" s="10" t="s">
        <v>5</v>
      </c>
      <c r="D752">
        <v>2019</v>
      </c>
      <c r="E752" s="10" t="s">
        <v>80</v>
      </c>
      <c r="F752">
        <v>0</v>
      </c>
    </row>
    <row r="753" spans="1:6" x14ac:dyDescent="0.35">
      <c r="A753" s="10" t="s">
        <v>30</v>
      </c>
      <c r="B753" s="10" t="s">
        <v>4</v>
      </c>
      <c r="C753" s="10" t="s">
        <v>5</v>
      </c>
      <c r="D753">
        <v>2019</v>
      </c>
      <c r="E753" s="10" t="s">
        <v>81</v>
      </c>
      <c r="F753">
        <v>243</v>
      </c>
    </row>
    <row r="754" spans="1:6" x14ac:dyDescent="0.35">
      <c r="A754" s="10" t="s">
        <v>30</v>
      </c>
      <c r="B754" s="10" t="s">
        <v>4</v>
      </c>
      <c r="C754" s="10" t="s">
        <v>5</v>
      </c>
      <c r="D754">
        <v>2019</v>
      </c>
      <c r="E754" s="10" t="s">
        <v>82</v>
      </c>
      <c r="F754">
        <v>0</v>
      </c>
    </row>
    <row r="755" spans="1:6" x14ac:dyDescent="0.35">
      <c r="A755" s="10" t="s">
        <v>15</v>
      </c>
      <c r="B755" s="10" t="s">
        <v>4</v>
      </c>
      <c r="C755" s="10" t="s">
        <v>5</v>
      </c>
      <c r="D755">
        <v>2019</v>
      </c>
      <c r="E755" s="10" t="s">
        <v>86</v>
      </c>
      <c r="F755">
        <v>183540</v>
      </c>
    </row>
    <row r="756" spans="1:6" x14ac:dyDescent="0.35">
      <c r="A756" s="10" t="s">
        <v>15</v>
      </c>
      <c r="B756" s="10" t="s">
        <v>4</v>
      </c>
      <c r="C756" s="10" t="s">
        <v>5</v>
      </c>
      <c r="D756">
        <v>2019</v>
      </c>
      <c r="E756" s="10" t="s">
        <v>87</v>
      </c>
      <c r="F756">
        <v>228511</v>
      </c>
    </row>
    <row r="757" spans="1:6" x14ac:dyDescent="0.35">
      <c r="A757" s="10" t="s">
        <v>15</v>
      </c>
      <c r="B757" s="10" t="s">
        <v>4</v>
      </c>
      <c r="C757" s="10" t="s">
        <v>5</v>
      </c>
      <c r="D757">
        <v>2019</v>
      </c>
      <c r="E757" s="10" t="s">
        <v>88</v>
      </c>
      <c r="F757">
        <v>79910</v>
      </c>
    </row>
    <row r="758" spans="1:6" x14ac:dyDescent="0.35">
      <c r="A758" s="10" t="s">
        <v>15</v>
      </c>
      <c r="B758" s="10" t="s">
        <v>4</v>
      </c>
      <c r="C758" s="10" t="s">
        <v>5</v>
      </c>
      <c r="D758">
        <v>2019</v>
      </c>
      <c r="E758" s="10" t="s">
        <v>89</v>
      </c>
      <c r="F758">
        <v>53280</v>
      </c>
    </row>
    <row r="759" spans="1:6" x14ac:dyDescent="0.35">
      <c r="A759" s="10" t="s">
        <v>15</v>
      </c>
      <c r="B759" s="10" t="s">
        <v>4</v>
      </c>
      <c r="C759" s="10" t="s">
        <v>5</v>
      </c>
      <c r="D759">
        <v>2019</v>
      </c>
      <c r="E759" s="10" t="s">
        <v>90</v>
      </c>
      <c r="F759">
        <v>0</v>
      </c>
    </row>
    <row r="760" spans="1:6" x14ac:dyDescent="0.35">
      <c r="A760" s="10" t="s">
        <v>15</v>
      </c>
      <c r="B760" s="10" t="s">
        <v>4</v>
      </c>
      <c r="C760" s="10" t="s">
        <v>5</v>
      </c>
      <c r="D760">
        <v>2019</v>
      </c>
      <c r="E760" s="10" t="s">
        <v>91</v>
      </c>
      <c r="F760">
        <v>53651</v>
      </c>
    </row>
    <row r="761" spans="1:6" x14ac:dyDescent="0.35">
      <c r="A761" s="10" t="s">
        <v>15</v>
      </c>
      <c r="B761" s="10" t="s">
        <v>4</v>
      </c>
      <c r="C761" s="10" t="s">
        <v>5</v>
      </c>
      <c r="D761">
        <v>2019</v>
      </c>
      <c r="E761" s="10" t="s">
        <v>83</v>
      </c>
      <c r="F761">
        <v>0</v>
      </c>
    </row>
    <row r="762" spans="1:6" x14ac:dyDescent="0.35">
      <c r="A762" s="10" t="s">
        <v>15</v>
      </c>
      <c r="B762" s="10" t="s">
        <v>4</v>
      </c>
      <c r="C762" s="10" t="s">
        <v>5</v>
      </c>
      <c r="D762">
        <v>2019</v>
      </c>
      <c r="E762" s="10" t="s">
        <v>84</v>
      </c>
      <c r="F762">
        <v>80301</v>
      </c>
    </row>
    <row r="763" spans="1:6" x14ac:dyDescent="0.35">
      <c r="A763" s="10" t="s">
        <v>15</v>
      </c>
      <c r="B763" s="10" t="s">
        <v>4</v>
      </c>
      <c r="C763" s="10" t="s">
        <v>5</v>
      </c>
      <c r="D763">
        <v>2019</v>
      </c>
      <c r="E763" s="10" t="s">
        <v>85</v>
      </c>
      <c r="F763">
        <v>460.75</v>
      </c>
    </row>
    <row r="764" spans="1:6" x14ac:dyDescent="0.35">
      <c r="A764" s="10" t="s">
        <v>15</v>
      </c>
      <c r="B764" s="10" t="s">
        <v>4</v>
      </c>
      <c r="C764" s="10" t="s">
        <v>5</v>
      </c>
      <c r="D764">
        <v>2019</v>
      </c>
      <c r="E764" s="10" t="s">
        <v>80</v>
      </c>
      <c r="F764">
        <v>0</v>
      </c>
    </row>
    <row r="765" spans="1:6" x14ac:dyDescent="0.35">
      <c r="A765" s="10" t="s">
        <v>15</v>
      </c>
      <c r="B765" s="10" t="s">
        <v>4</v>
      </c>
      <c r="C765" s="10" t="s">
        <v>5</v>
      </c>
      <c r="D765">
        <v>2019</v>
      </c>
      <c r="E765" s="10" t="s">
        <v>81</v>
      </c>
      <c r="F765">
        <v>0</v>
      </c>
    </row>
    <row r="766" spans="1:6" x14ac:dyDescent="0.35">
      <c r="A766" s="10" t="s">
        <v>15</v>
      </c>
      <c r="B766" s="10" t="s">
        <v>4</v>
      </c>
      <c r="C766" s="10" t="s">
        <v>5</v>
      </c>
      <c r="D766">
        <v>2019</v>
      </c>
      <c r="E766" s="10" t="s">
        <v>82</v>
      </c>
      <c r="F766">
        <v>0</v>
      </c>
    </row>
    <row r="767" spans="1:6" x14ac:dyDescent="0.35">
      <c r="A767" s="10" t="s">
        <v>20</v>
      </c>
      <c r="B767" s="10" t="s">
        <v>4</v>
      </c>
      <c r="C767" s="10" t="s">
        <v>5</v>
      </c>
      <c r="D767">
        <v>2019</v>
      </c>
      <c r="E767" s="10" t="s">
        <v>86</v>
      </c>
      <c r="F767">
        <v>359600</v>
      </c>
    </row>
    <row r="768" spans="1:6" x14ac:dyDescent="0.35">
      <c r="A768" s="10" t="s">
        <v>20</v>
      </c>
      <c r="B768" s="10" t="s">
        <v>4</v>
      </c>
      <c r="C768" s="10" t="s">
        <v>5</v>
      </c>
      <c r="D768">
        <v>2019</v>
      </c>
      <c r="E768" s="10" t="s">
        <v>87</v>
      </c>
      <c r="F768">
        <v>0</v>
      </c>
    </row>
    <row r="769" spans="1:6" x14ac:dyDescent="0.35">
      <c r="A769" s="10" t="s">
        <v>20</v>
      </c>
      <c r="B769" s="10" t="s">
        <v>4</v>
      </c>
      <c r="C769" s="10" t="s">
        <v>5</v>
      </c>
      <c r="D769">
        <v>2019</v>
      </c>
      <c r="E769" s="10" t="s">
        <v>88</v>
      </c>
      <c r="F769">
        <v>0</v>
      </c>
    </row>
    <row r="770" spans="1:6" x14ac:dyDescent="0.35">
      <c r="A770" s="10" t="s">
        <v>20</v>
      </c>
      <c r="B770" s="10" t="s">
        <v>4</v>
      </c>
      <c r="C770" s="10" t="s">
        <v>5</v>
      </c>
      <c r="D770">
        <v>2019</v>
      </c>
      <c r="E770" s="10" t="s">
        <v>89</v>
      </c>
      <c r="F770">
        <v>0</v>
      </c>
    </row>
    <row r="771" spans="1:6" x14ac:dyDescent="0.35">
      <c r="A771" s="10" t="s">
        <v>20</v>
      </c>
      <c r="B771" s="10" t="s">
        <v>4</v>
      </c>
      <c r="C771" s="10" t="s">
        <v>5</v>
      </c>
      <c r="D771">
        <v>2019</v>
      </c>
      <c r="E771" s="10" t="s">
        <v>90</v>
      </c>
      <c r="F771">
        <v>0</v>
      </c>
    </row>
    <row r="772" spans="1:6" x14ac:dyDescent="0.35">
      <c r="A772" s="10" t="s">
        <v>20</v>
      </c>
      <c r="B772" s="10" t="s">
        <v>4</v>
      </c>
      <c r="C772" s="10" t="s">
        <v>5</v>
      </c>
      <c r="D772">
        <v>2019</v>
      </c>
      <c r="E772" s="10" t="s">
        <v>91</v>
      </c>
      <c r="F772">
        <v>0</v>
      </c>
    </row>
    <row r="773" spans="1:6" x14ac:dyDescent="0.35">
      <c r="A773" s="10" t="s">
        <v>20</v>
      </c>
      <c r="B773" s="10" t="s">
        <v>4</v>
      </c>
      <c r="C773" s="10" t="s">
        <v>5</v>
      </c>
      <c r="D773">
        <v>2019</v>
      </c>
      <c r="E773" s="10" t="s">
        <v>83</v>
      </c>
      <c r="F773">
        <v>0</v>
      </c>
    </row>
    <row r="774" spans="1:6" x14ac:dyDescent="0.35">
      <c r="A774" s="10" t="s">
        <v>20</v>
      </c>
      <c r="B774" s="10" t="s">
        <v>4</v>
      </c>
      <c r="C774" s="10" t="s">
        <v>5</v>
      </c>
      <c r="D774">
        <v>2019</v>
      </c>
      <c r="E774" s="10" t="s">
        <v>84</v>
      </c>
      <c r="F774">
        <v>0</v>
      </c>
    </row>
    <row r="775" spans="1:6" x14ac:dyDescent="0.35">
      <c r="A775" s="10" t="s">
        <v>20</v>
      </c>
      <c r="B775" s="10" t="s">
        <v>4</v>
      </c>
      <c r="C775" s="10" t="s">
        <v>5</v>
      </c>
      <c r="D775">
        <v>2019</v>
      </c>
      <c r="E775" s="10" t="s">
        <v>85</v>
      </c>
      <c r="F775">
        <v>0</v>
      </c>
    </row>
    <row r="776" spans="1:6" x14ac:dyDescent="0.35">
      <c r="A776" s="10" t="s">
        <v>20</v>
      </c>
      <c r="B776" s="10" t="s">
        <v>4</v>
      </c>
      <c r="C776" s="10" t="s">
        <v>5</v>
      </c>
      <c r="D776">
        <v>2019</v>
      </c>
      <c r="E776" s="10" t="s">
        <v>80</v>
      </c>
      <c r="F776">
        <v>0</v>
      </c>
    </row>
    <row r="777" spans="1:6" x14ac:dyDescent="0.35">
      <c r="A777" s="10" t="s">
        <v>20</v>
      </c>
      <c r="B777" s="10" t="s">
        <v>4</v>
      </c>
      <c r="C777" s="10" t="s">
        <v>5</v>
      </c>
      <c r="D777">
        <v>2019</v>
      </c>
      <c r="E777" s="10" t="s">
        <v>81</v>
      </c>
      <c r="F777">
        <v>0</v>
      </c>
    </row>
    <row r="778" spans="1:6" x14ac:dyDescent="0.35">
      <c r="A778" s="10" t="s">
        <v>20</v>
      </c>
      <c r="B778" s="10" t="s">
        <v>4</v>
      </c>
      <c r="C778" s="10" t="s">
        <v>5</v>
      </c>
      <c r="D778">
        <v>2019</v>
      </c>
      <c r="E778" s="10" t="s">
        <v>82</v>
      </c>
      <c r="F778">
        <v>0</v>
      </c>
    </row>
    <row r="779" spans="1:6" x14ac:dyDescent="0.35">
      <c r="A779" s="10" t="s">
        <v>17</v>
      </c>
      <c r="B779" s="10" t="s">
        <v>4</v>
      </c>
      <c r="C779" s="10" t="s">
        <v>5</v>
      </c>
      <c r="D779">
        <v>2019</v>
      </c>
      <c r="E779" s="10" t="s">
        <v>86</v>
      </c>
      <c r="F779">
        <v>0</v>
      </c>
    </row>
    <row r="780" spans="1:6" x14ac:dyDescent="0.35">
      <c r="A780" s="10" t="s">
        <v>17</v>
      </c>
      <c r="B780" s="10" t="s">
        <v>4</v>
      </c>
      <c r="C780" s="10" t="s">
        <v>5</v>
      </c>
      <c r="D780">
        <v>2019</v>
      </c>
      <c r="E780" s="10" t="s">
        <v>87</v>
      </c>
      <c r="F780">
        <v>0</v>
      </c>
    </row>
    <row r="781" spans="1:6" x14ac:dyDescent="0.35">
      <c r="A781" s="10" t="s">
        <v>17</v>
      </c>
      <c r="B781" s="10" t="s">
        <v>4</v>
      </c>
      <c r="C781" s="10" t="s">
        <v>5</v>
      </c>
      <c r="D781">
        <v>2019</v>
      </c>
      <c r="E781" s="10" t="s">
        <v>88</v>
      </c>
      <c r="F781">
        <v>0</v>
      </c>
    </row>
    <row r="782" spans="1:6" x14ac:dyDescent="0.35">
      <c r="A782" s="10" t="s">
        <v>17</v>
      </c>
      <c r="B782" s="10" t="s">
        <v>4</v>
      </c>
      <c r="C782" s="10" t="s">
        <v>5</v>
      </c>
      <c r="D782">
        <v>2019</v>
      </c>
      <c r="E782" s="10" t="s">
        <v>89</v>
      </c>
      <c r="F782">
        <v>132</v>
      </c>
    </row>
    <row r="783" spans="1:6" x14ac:dyDescent="0.35">
      <c r="A783" s="10" t="s">
        <v>17</v>
      </c>
      <c r="B783" s="10" t="s">
        <v>4</v>
      </c>
      <c r="C783" s="10" t="s">
        <v>5</v>
      </c>
      <c r="D783">
        <v>2019</v>
      </c>
      <c r="E783" s="10" t="s">
        <v>90</v>
      </c>
      <c r="F783">
        <v>165</v>
      </c>
    </row>
    <row r="784" spans="1:6" x14ac:dyDescent="0.35">
      <c r="A784" s="10" t="s">
        <v>17</v>
      </c>
      <c r="B784" s="10" t="s">
        <v>4</v>
      </c>
      <c r="C784" s="10" t="s">
        <v>5</v>
      </c>
      <c r="D784">
        <v>2019</v>
      </c>
      <c r="E784" s="10" t="s">
        <v>91</v>
      </c>
      <c r="F784">
        <v>213.68</v>
      </c>
    </row>
    <row r="785" spans="1:6" x14ac:dyDescent="0.35">
      <c r="A785" s="10" t="s">
        <v>17</v>
      </c>
      <c r="B785" s="10" t="s">
        <v>4</v>
      </c>
      <c r="C785" s="10" t="s">
        <v>5</v>
      </c>
      <c r="D785">
        <v>2019</v>
      </c>
      <c r="E785" s="10" t="s">
        <v>83</v>
      </c>
      <c r="F785">
        <v>0</v>
      </c>
    </row>
    <row r="786" spans="1:6" x14ac:dyDescent="0.35">
      <c r="A786" s="10" t="s">
        <v>17</v>
      </c>
      <c r="B786" s="10" t="s">
        <v>4</v>
      </c>
      <c r="C786" s="10" t="s">
        <v>5</v>
      </c>
      <c r="D786">
        <v>2019</v>
      </c>
      <c r="E786" s="10" t="s">
        <v>84</v>
      </c>
      <c r="F786">
        <v>1</v>
      </c>
    </row>
    <row r="787" spans="1:6" x14ac:dyDescent="0.35">
      <c r="A787" s="10" t="s">
        <v>17</v>
      </c>
      <c r="B787" s="10" t="s">
        <v>4</v>
      </c>
      <c r="C787" s="10" t="s">
        <v>5</v>
      </c>
      <c r="D787">
        <v>2019</v>
      </c>
      <c r="E787" s="10" t="s">
        <v>85</v>
      </c>
      <c r="F787">
        <v>0</v>
      </c>
    </row>
    <row r="788" spans="1:6" x14ac:dyDescent="0.35">
      <c r="A788" s="10" t="s">
        <v>17</v>
      </c>
      <c r="B788" s="10" t="s">
        <v>4</v>
      </c>
      <c r="C788" s="10" t="s">
        <v>5</v>
      </c>
      <c r="D788">
        <v>2019</v>
      </c>
      <c r="E788" s="10" t="s">
        <v>80</v>
      </c>
      <c r="F788">
        <v>295</v>
      </c>
    </row>
    <row r="789" spans="1:6" x14ac:dyDescent="0.35">
      <c r="A789" s="10" t="s">
        <v>17</v>
      </c>
      <c r="B789" s="10" t="s">
        <v>4</v>
      </c>
      <c r="C789" s="10" t="s">
        <v>5</v>
      </c>
      <c r="D789">
        <v>2019</v>
      </c>
      <c r="E789" s="10" t="s">
        <v>81</v>
      </c>
      <c r="F789">
        <v>4</v>
      </c>
    </row>
    <row r="790" spans="1:6" x14ac:dyDescent="0.35">
      <c r="A790" s="10" t="s">
        <v>17</v>
      </c>
      <c r="B790" s="10" t="s">
        <v>4</v>
      </c>
      <c r="C790" s="10" t="s">
        <v>5</v>
      </c>
      <c r="D790">
        <v>2019</v>
      </c>
      <c r="E790" s="10" t="s">
        <v>82</v>
      </c>
      <c r="F790">
        <v>0</v>
      </c>
    </row>
    <row r="791" spans="1:6" x14ac:dyDescent="0.35">
      <c r="A791" s="10" t="s">
        <v>58</v>
      </c>
      <c r="B791" s="10" t="s">
        <v>4</v>
      </c>
      <c r="C791" s="10" t="s">
        <v>5</v>
      </c>
      <c r="D791">
        <v>2019</v>
      </c>
      <c r="E791" s="10" t="s">
        <v>86</v>
      </c>
      <c r="F791">
        <v>941428.83000000007</v>
      </c>
    </row>
    <row r="792" spans="1:6" x14ac:dyDescent="0.35">
      <c r="A792" s="10" t="s">
        <v>58</v>
      </c>
      <c r="B792" s="10" t="s">
        <v>4</v>
      </c>
      <c r="C792" s="10" t="s">
        <v>5</v>
      </c>
      <c r="D792">
        <v>2019</v>
      </c>
      <c r="E792" s="10" t="s">
        <v>87</v>
      </c>
      <c r="F792">
        <v>1846740.56</v>
      </c>
    </row>
    <row r="793" spans="1:6" x14ac:dyDescent="0.35">
      <c r="A793" s="10" t="s">
        <v>58</v>
      </c>
      <c r="B793" s="10" t="s">
        <v>4</v>
      </c>
      <c r="C793" s="10" t="s">
        <v>5</v>
      </c>
      <c r="D793">
        <v>2019</v>
      </c>
      <c r="E793" s="10" t="s">
        <v>88</v>
      </c>
      <c r="F793">
        <v>1463136.35</v>
      </c>
    </row>
    <row r="794" spans="1:6" x14ac:dyDescent="0.35">
      <c r="A794" s="10" t="s">
        <v>58</v>
      </c>
      <c r="B794" s="10" t="s">
        <v>4</v>
      </c>
      <c r="C794" s="10" t="s">
        <v>5</v>
      </c>
      <c r="D794">
        <v>2019</v>
      </c>
      <c r="E794" s="10" t="s">
        <v>89</v>
      </c>
      <c r="F794">
        <v>7629295</v>
      </c>
    </row>
    <row r="795" spans="1:6" x14ac:dyDescent="0.35">
      <c r="A795" s="10" t="s">
        <v>58</v>
      </c>
      <c r="B795" s="10" t="s">
        <v>4</v>
      </c>
      <c r="C795" s="10" t="s">
        <v>5</v>
      </c>
      <c r="D795">
        <v>2019</v>
      </c>
      <c r="E795" s="10" t="s">
        <v>90</v>
      </c>
      <c r="F795">
        <v>2183125.2300000004</v>
      </c>
    </row>
    <row r="796" spans="1:6" x14ac:dyDescent="0.35">
      <c r="A796" s="10" t="s">
        <v>58</v>
      </c>
      <c r="B796" s="10" t="s">
        <v>4</v>
      </c>
      <c r="C796" s="10" t="s">
        <v>5</v>
      </c>
      <c r="D796">
        <v>2019</v>
      </c>
      <c r="E796" s="10" t="s">
        <v>91</v>
      </c>
      <c r="F796">
        <v>2218345.1</v>
      </c>
    </row>
    <row r="797" spans="1:6" x14ac:dyDescent="0.35">
      <c r="A797" s="10" t="s">
        <v>58</v>
      </c>
      <c r="B797" s="10" t="s">
        <v>4</v>
      </c>
      <c r="C797" s="10" t="s">
        <v>5</v>
      </c>
      <c r="D797">
        <v>2019</v>
      </c>
      <c r="E797" s="10" t="s">
        <v>83</v>
      </c>
      <c r="F797">
        <v>2064306.63</v>
      </c>
    </row>
    <row r="798" spans="1:6" x14ac:dyDescent="0.35">
      <c r="A798" s="10" t="s">
        <v>58</v>
      </c>
      <c r="B798" s="10" t="s">
        <v>4</v>
      </c>
      <c r="C798" s="10" t="s">
        <v>5</v>
      </c>
      <c r="D798">
        <v>2019</v>
      </c>
      <c r="E798" s="10" t="s">
        <v>84</v>
      </c>
      <c r="F798">
        <v>2992797.24</v>
      </c>
    </row>
    <row r="799" spans="1:6" x14ac:dyDescent="0.35">
      <c r="A799" s="10" t="s">
        <v>58</v>
      </c>
      <c r="B799" s="10" t="s">
        <v>4</v>
      </c>
      <c r="C799" s="10" t="s">
        <v>5</v>
      </c>
      <c r="D799">
        <v>2019</v>
      </c>
      <c r="E799" s="10" t="s">
        <v>85</v>
      </c>
      <c r="F799">
        <v>1745694.27</v>
      </c>
    </row>
    <row r="800" spans="1:6" x14ac:dyDescent="0.35">
      <c r="A800" s="10" t="s">
        <v>58</v>
      </c>
      <c r="B800" s="10" t="s">
        <v>4</v>
      </c>
      <c r="C800" s="10" t="s">
        <v>5</v>
      </c>
      <c r="D800">
        <v>2019</v>
      </c>
      <c r="E800" s="10" t="s">
        <v>80</v>
      </c>
      <c r="F800">
        <v>2119891.5099999998</v>
      </c>
    </row>
    <row r="801" spans="1:6" x14ac:dyDescent="0.35">
      <c r="A801" s="10" t="s">
        <v>58</v>
      </c>
      <c r="B801" s="10" t="s">
        <v>4</v>
      </c>
      <c r="C801" s="10" t="s">
        <v>5</v>
      </c>
      <c r="D801">
        <v>2019</v>
      </c>
      <c r="E801" s="10" t="s">
        <v>81</v>
      </c>
      <c r="F801">
        <v>2884420.48</v>
      </c>
    </row>
    <row r="802" spans="1:6" x14ac:dyDescent="0.35">
      <c r="A802" s="10" t="s">
        <v>58</v>
      </c>
      <c r="B802" s="10" t="s">
        <v>4</v>
      </c>
      <c r="C802" s="10" t="s">
        <v>5</v>
      </c>
      <c r="D802">
        <v>2019</v>
      </c>
      <c r="E802" s="10" t="s">
        <v>82</v>
      </c>
      <c r="F802">
        <v>2035592.05</v>
      </c>
    </row>
    <row r="803" spans="1:6" x14ac:dyDescent="0.35">
      <c r="A803" s="10" t="s">
        <v>50</v>
      </c>
      <c r="B803" s="10" t="s">
        <v>4</v>
      </c>
      <c r="C803" s="10" t="s">
        <v>5</v>
      </c>
      <c r="D803">
        <v>2019</v>
      </c>
      <c r="E803" s="10" t="s">
        <v>86</v>
      </c>
      <c r="F803">
        <v>0</v>
      </c>
    </row>
    <row r="804" spans="1:6" x14ac:dyDescent="0.35">
      <c r="A804" s="10" t="s">
        <v>50</v>
      </c>
      <c r="B804" s="10" t="s">
        <v>4</v>
      </c>
      <c r="C804" s="10" t="s">
        <v>5</v>
      </c>
      <c r="D804">
        <v>2019</v>
      </c>
      <c r="E804" s="10" t="s">
        <v>87</v>
      </c>
      <c r="F804">
        <v>0</v>
      </c>
    </row>
    <row r="805" spans="1:6" x14ac:dyDescent="0.35">
      <c r="A805" s="10" t="s">
        <v>50</v>
      </c>
      <c r="B805" s="10" t="s">
        <v>4</v>
      </c>
      <c r="C805" s="10" t="s">
        <v>5</v>
      </c>
      <c r="D805">
        <v>2019</v>
      </c>
      <c r="E805" s="10" t="s">
        <v>88</v>
      </c>
      <c r="F805">
        <v>0</v>
      </c>
    </row>
    <row r="806" spans="1:6" x14ac:dyDescent="0.35">
      <c r="A806" s="10" t="s">
        <v>50</v>
      </c>
      <c r="B806" s="10" t="s">
        <v>4</v>
      </c>
      <c r="C806" s="10" t="s">
        <v>5</v>
      </c>
      <c r="D806">
        <v>2019</v>
      </c>
      <c r="E806" s="10" t="s">
        <v>89</v>
      </c>
      <c r="F806">
        <v>250</v>
      </c>
    </row>
    <row r="807" spans="1:6" x14ac:dyDescent="0.35">
      <c r="A807" s="10" t="s">
        <v>50</v>
      </c>
      <c r="B807" s="10" t="s">
        <v>4</v>
      </c>
      <c r="C807" s="10" t="s">
        <v>5</v>
      </c>
      <c r="D807">
        <v>2019</v>
      </c>
      <c r="E807" s="10" t="s">
        <v>90</v>
      </c>
      <c r="F807">
        <v>134.99</v>
      </c>
    </row>
    <row r="808" spans="1:6" x14ac:dyDescent="0.35">
      <c r="A808" s="10" t="s">
        <v>50</v>
      </c>
      <c r="B808" s="10" t="s">
        <v>4</v>
      </c>
      <c r="C808" s="10" t="s">
        <v>5</v>
      </c>
      <c r="D808">
        <v>2019</v>
      </c>
      <c r="E808" s="10" t="s">
        <v>91</v>
      </c>
      <c r="F808">
        <v>0</v>
      </c>
    </row>
    <row r="809" spans="1:6" x14ac:dyDescent="0.35">
      <c r="A809" s="10" t="s">
        <v>50</v>
      </c>
      <c r="B809" s="10" t="s">
        <v>4</v>
      </c>
      <c r="C809" s="10" t="s">
        <v>5</v>
      </c>
      <c r="D809">
        <v>2019</v>
      </c>
      <c r="E809" s="10" t="s">
        <v>83</v>
      </c>
      <c r="F809">
        <v>0</v>
      </c>
    </row>
    <row r="810" spans="1:6" x14ac:dyDescent="0.35">
      <c r="A810" s="10" t="s">
        <v>50</v>
      </c>
      <c r="B810" s="10" t="s">
        <v>4</v>
      </c>
      <c r="C810" s="10" t="s">
        <v>5</v>
      </c>
      <c r="D810">
        <v>2019</v>
      </c>
      <c r="E810" s="10" t="s">
        <v>84</v>
      </c>
      <c r="F810">
        <v>0</v>
      </c>
    </row>
    <row r="811" spans="1:6" x14ac:dyDescent="0.35">
      <c r="A811" s="10" t="s">
        <v>50</v>
      </c>
      <c r="B811" s="10" t="s">
        <v>4</v>
      </c>
      <c r="C811" s="10" t="s">
        <v>5</v>
      </c>
      <c r="D811">
        <v>2019</v>
      </c>
      <c r="E811" s="10" t="s">
        <v>85</v>
      </c>
      <c r="F811">
        <v>0</v>
      </c>
    </row>
    <row r="812" spans="1:6" x14ac:dyDescent="0.35">
      <c r="A812" s="10" t="s">
        <v>50</v>
      </c>
      <c r="B812" s="10" t="s">
        <v>4</v>
      </c>
      <c r="C812" s="10" t="s">
        <v>5</v>
      </c>
      <c r="D812">
        <v>2019</v>
      </c>
      <c r="E812" s="10" t="s">
        <v>80</v>
      </c>
      <c r="F812">
        <v>0</v>
      </c>
    </row>
    <row r="813" spans="1:6" x14ac:dyDescent="0.35">
      <c r="A813" s="10" t="s">
        <v>50</v>
      </c>
      <c r="B813" s="10" t="s">
        <v>4</v>
      </c>
      <c r="C813" s="10" t="s">
        <v>5</v>
      </c>
      <c r="D813">
        <v>2019</v>
      </c>
      <c r="E813" s="10" t="s">
        <v>81</v>
      </c>
      <c r="F813">
        <v>0</v>
      </c>
    </row>
    <row r="814" spans="1:6" x14ac:dyDescent="0.35">
      <c r="A814" s="10" t="s">
        <v>50</v>
      </c>
      <c r="B814" s="10" t="s">
        <v>4</v>
      </c>
      <c r="C814" s="10" t="s">
        <v>5</v>
      </c>
      <c r="D814">
        <v>2019</v>
      </c>
      <c r="E814" s="10" t="s">
        <v>82</v>
      </c>
      <c r="F814">
        <v>0</v>
      </c>
    </row>
    <row r="815" spans="1:6" x14ac:dyDescent="0.35">
      <c r="A815" s="10" t="s">
        <v>36</v>
      </c>
      <c r="B815" s="10" t="s">
        <v>4</v>
      </c>
      <c r="C815" s="10" t="s">
        <v>5</v>
      </c>
      <c r="D815">
        <v>2019</v>
      </c>
      <c r="E815" s="10" t="s">
        <v>86</v>
      </c>
      <c r="F815">
        <v>26</v>
      </c>
    </row>
    <row r="816" spans="1:6" x14ac:dyDescent="0.35">
      <c r="A816" s="10" t="s">
        <v>36</v>
      </c>
      <c r="B816" s="10" t="s">
        <v>4</v>
      </c>
      <c r="C816" s="10" t="s">
        <v>5</v>
      </c>
      <c r="D816">
        <v>2019</v>
      </c>
      <c r="E816" s="10" t="s">
        <v>87</v>
      </c>
      <c r="F816">
        <v>475.25</v>
      </c>
    </row>
    <row r="817" spans="1:6" x14ac:dyDescent="0.35">
      <c r="A817" s="10" t="s">
        <v>36</v>
      </c>
      <c r="B817" s="10" t="s">
        <v>4</v>
      </c>
      <c r="C817" s="10" t="s">
        <v>5</v>
      </c>
      <c r="D817">
        <v>2019</v>
      </c>
      <c r="E817" s="10" t="s">
        <v>88</v>
      </c>
      <c r="F817">
        <v>0</v>
      </c>
    </row>
    <row r="818" spans="1:6" x14ac:dyDescent="0.35">
      <c r="A818" s="10" t="s">
        <v>36</v>
      </c>
      <c r="B818" s="10" t="s">
        <v>4</v>
      </c>
      <c r="C818" s="10" t="s">
        <v>5</v>
      </c>
      <c r="D818">
        <v>2019</v>
      </c>
      <c r="E818" s="10" t="s">
        <v>89</v>
      </c>
      <c r="F818">
        <v>1519</v>
      </c>
    </row>
    <row r="819" spans="1:6" x14ac:dyDescent="0.35">
      <c r="A819" s="10" t="s">
        <v>36</v>
      </c>
      <c r="B819" s="10" t="s">
        <v>4</v>
      </c>
      <c r="C819" s="10" t="s">
        <v>5</v>
      </c>
      <c r="D819">
        <v>2019</v>
      </c>
      <c r="E819" s="10" t="s">
        <v>90</v>
      </c>
      <c r="F819">
        <v>26</v>
      </c>
    </row>
    <row r="820" spans="1:6" x14ac:dyDescent="0.35">
      <c r="A820" s="10" t="s">
        <v>36</v>
      </c>
      <c r="B820" s="10" t="s">
        <v>4</v>
      </c>
      <c r="C820" s="10" t="s">
        <v>5</v>
      </c>
      <c r="D820">
        <v>2019</v>
      </c>
      <c r="E820" s="10" t="s">
        <v>91</v>
      </c>
      <c r="F820">
        <v>0</v>
      </c>
    </row>
    <row r="821" spans="1:6" x14ac:dyDescent="0.35">
      <c r="A821" s="10" t="s">
        <v>36</v>
      </c>
      <c r="B821" s="10" t="s">
        <v>4</v>
      </c>
      <c r="C821" s="10" t="s">
        <v>5</v>
      </c>
      <c r="D821">
        <v>2019</v>
      </c>
      <c r="E821" s="10" t="s">
        <v>83</v>
      </c>
      <c r="F821">
        <v>0</v>
      </c>
    </row>
    <row r="822" spans="1:6" x14ac:dyDescent="0.35">
      <c r="A822" s="10" t="s">
        <v>36</v>
      </c>
      <c r="B822" s="10" t="s">
        <v>4</v>
      </c>
      <c r="C822" s="10" t="s">
        <v>5</v>
      </c>
      <c r="D822">
        <v>2019</v>
      </c>
      <c r="E822" s="10" t="s">
        <v>84</v>
      </c>
      <c r="F822">
        <v>0</v>
      </c>
    </row>
    <row r="823" spans="1:6" x14ac:dyDescent="0.35">
      <c r="A823" s="10" t="s">
        <v>36</v>
      </c>
      <c r="B823" s="10" t="s">
        <v>4</v>
      </c>
      <c r="C823" s="10" t="s">
        <v>5</v>
      </c>
      <c r="D823">
        <v>2019</v>
      </c>
      <c r="E823" s="10" t="s">
        <v>85</v>
      </c>
      <c r="F823">
        <v>0</v>
      </c>
    </row>
    <row r="824" spans="1:6" x14ac:dyDescent="0.35">
      <c r="A824" s="10" t="s">
        <v>36</v>
      </c>
      <c r="B824" s="10" t="s">
        <v>4</v>
      </c>
      <c r="C824" s="10" t="s">
        <v>5</v>
      </c>
      <c r="D824">
        <v>2019</v>
      </c>
      <c r="E824" s="10" t="s">
        <v>80</v>
      </c>
      <c r="F824">
        <v>0</v>
      </c>
    </row>
    <row r="825" spans="1:6" x14ac:dyDescent="0.35">
      <c r="A825" s="10" t="s">
        <v>36</v>
      </c>
      <c r="B825" s="10" t="s">
        <v>4</v>
      </c>
      <c r="C825" s="10" t="s">
        <v>5</v>
      </c>
      <c r="D825">
        <v>2019</v>
      </c>
      <c r="E825" s="10" t="s">
        <v>81</v>
      </c>
      <c r="F825">
        <v>0</v>
      </c>
    </row>
    <row r="826" spans="1:6" x14ac:dyDescent="0.35">
      <c r="A826" s="10" t="s">
        <v>36</v>
      </c>
      <c r="B826" s="10" t="s">
        <v>4</v>
      </c>
      <c r="C826" s="10" t="s">
        <v>5</v>
      </c>
      <c r="D826">
        <v>2019</v>
      </c>
      <c r="E826" s="10" t="s">
        <v>82</v>
      </c>
      <c r="F826">
        <v>0</v>
      </c>
    </row>
    <row r="827" spans="1:6" x14ac:dyDescent="0.35">
      <c r="A827" s="10" t="s">
        <v>40</v>
      </c>
      <c r="B827" s="10" t="s">
        <v>4</v>
      </c>
      <c r="C827" s="10" t="s">
        <v>5</v>
      </c>
      <c r="D827">
        <v>2019</v>
      </c>
      <c r="E827" s="10" t="s">
        <v>86</v>
      </c>
      <c r="F827">
        <v>1025990</v>
      </c>
    </row>
    <row r="828" spans="1:6" x14ac:dyDescent="0.35">
      <c r="A828" s="10" t="s">
        <v>40</v>
      </c>
      <c r="B828" s="10" t="s">
        <v>4</v>
      </c>
      <c r="C828" s="10" t="s">
        <v>5</v>
      </c>
      <c r="D828">
        <v>2019</v>
      </c>
      <c r="E828" s="10" t="s">
        <v>87</v>
      </c>
      <c r="F828">
        <v>0</v>
      </c>
    </row>
    <row r="829" spans="1:6" x14ac:dyDescent="0.35">
      <c r="A829" s="10" t="s">
        <v>40</v>
      </c>
      <c r="B829" s="10" t="s">
        <v>4</v>
      </c>
      <c r="C829" s="10" t="s">
        <v>5</v>
      </c>
      <c r="D829">
        <v>2019</v>
      </c>
      <c r="E829" s="10" t="s">
        <v>88</v>
      </c>
      <c r="F829">
        <v>0</v>
      </c>
    </row>
    <row r="830" spans="1:6" x14ac:dyDescent="0.35">
      <c r="A830" s="10" t="s">
        <v>40</v>
      </c>
      <c r="B830" s="10" t="s">
        <v>4</v>
      </c>
      <c r="C830" s="10" t="s">
        <v>5</v>
      </c>
      <c r="D830">
        <v>2019</v>
      </c>
      <c r="E830" s="10" t="s">
        <v>89</v>
      </c>
      <c r="F830">
        <v>0</v>
      </c>
    </row>
    <row r="831" spans="1:6" x14ac:dyDescent="0.35">
      <c r="A831" s="10" t="s">
        <v>40</v>
      </c>
      <c r="B831" s="10" t="s">
        <v>4</v>
      </c>
      <c r="C831" s="10" t="s">
        <v>5</v>
      </c>
      <c r="D831">
        <v>2019</v>
      </c>
      <c r="E831" s="10" t="s">
        <v>90</v>
      </c>
      <c r="F831">
        <v>0</v>
      </c>
    </row>
    <row r="832" spans="1:6" x14ac:dyDescent="0.35">
      <c r="A832" s="10" t="s">
        <v>40</v>
      </c>
      <c r="B832" s="10" t="s">
        <v>4</v>
      </c>
      <c r="C832" s="10" t="s">
        <v>5</v>
      </c>
      <c r="D832">
        <v>2019</v>
      </c>
      <c r="E832" s="10" t="s">
        <v>91</v>
      </c>
      <c r="F832">
        <v>0</v>
      </c>
    </row>
    <row r="833" spans="1:6" x14ac:dyDescent="0.35">
      <c r="A833" s="10" t="s">
        <v>40</v>
      </c>
      <c r="B833" s="10" t="s">
        <v>4</v>
      </c>
      <c r="C833" s="10" t="s">
        <v>5</v>
      </c>
      <c r="D833">
        <v>2019</v>
      </c>
      <c r="E833" s="10" t="s">
        <v>83</v>
      </c>
      <c r="F833">
        <v>0</v>
      </c>
    </row>
    <row r="834" spans="1:6" x14ac:dyDescent="0.35">
      <c r="A834" s="10" t="s">
        <v>40</v>
      </c>
      <c r="B834" s="10" t="s">
        <v>4</v>
      </c>
      <c r="C834" s="10" t="s">
        <v>5</v>
      </c>
      <c r="D834">
        <v>2019</v>
      </c>
      <c r="E834" s="10" t="s">
        <v>84</v>
      </c>
      <c r="F834">
        <v>0</v>
      </c>
    </row>
    <row r="835" spans="1:6" x14ac:dyDescent="0.35">
      <c r="A835" s="10" t="s">
        <v>40</v>
      </c>
      <c r="B835" s="10" t="s">
        <v>4</v>
      </c>
      <c r="C835" s="10" t="s">
        <v>5</v>
      </c>
      <c r="D835">
        <v>2019</v>
      </c>
      <c r="E835" s="10" t="s">
        <v>85</v>
      </c>
      <c r="F835">
        <v>0</v>
      </c>
    </row>
    <row r="836" spans="1:6" x14ac:dyDescent="0.35">
      <c r="A836" s="10" t="s">
        <v>40</v>
      </c>
      <c r="B836" s="10" t="s">
        <v>4</v>
      </c>
      <c r="C836" s="10" t="s">
        <v>5</v>
      </c>
      <c r="D836">
        <v>2019</v>
      </c>
      <c r="E836" s="10" t="s">
        <v>80</v>
      </c>
      <c r="F836">
        <v>0</v>
      </c>
    </row>
    <row r="837" spans="1:6" x14ac:dyDescent="0.35">
      <c r="A837" s="10" t="s">
        <v>40</v>
      </c>
      <c r="B837" s="10" t="s">
        <v>4</v>
      </c>
      <c r="C837" s="10" t="s">
        <v>5</v>
      </c>
      <c r="D837">
        <v>2019</v>
      </c>
      <c r="E837" s="10" t="s">
        <v>81</v>
      </c>
      <c r="F837">
        <v>0</v>
      </c>
    </row>
    <row r="838" spans="1:6" x14ac:dyDescent="0.35">
      <c r="A838" s="10" t="s">
        <v>40</v>
      </c>
      <c r="B838" s="10" t="s">
        <v>4</v>
      </c>
      <c r="C838" s="10" t="s">
        <v>5</v>
      </c>
      <c r="D838">
        <v>2019</v>
      </c>
      <c r="E838" s="10" t="s">
        <v>82</v>
      </c>
      <c r="F838">
        <v>0</v>
      </c>
    </row>
    <row r="839" spans="1:6" x14ac:dyDescent="0.35">
      <c r="A839" s="10" t="s">
        <v>71</v>
      </c>
      <c r="B839" s="10" t="s">
        <v>4</v>
      </c>
      <c r="C839" s="10" t="s">
        <v>5</v>
      </c>
      <c r="D839">
        <v>2019</v>
      </c>
      <c r="E839" s="10" t="s">
        <v>86</v>
      </c>
      <c r="F839">
        <v>0</v>
      </c>
    </row>
    <row r="840" spans="1:6" x14ac:dyDescent="0.35">
      <c r="A840" s="10" t="s">
        <v>71</v>
      </c>
      <c r="B840" s="10" t="s">
        <v>4</v>
      </c>
      <c r="C840" s="10" t="s">
        <v>5</v>
      </c>
      <c r="D840">
        <v>2019</v>
      </c>
      <c r="E840" s="10" t="s">
        <v>87</v>
      </c>
      <c r="F840">
        <v>0</v>
      </c>
    </row>
    <row r="841" spans="1:6" x14ac:dyDescent="0.35">
      <c r="A841" s="10" t="s">
        <v>71</v>
      </c>
      <c r="B841" s="10" t="s">
        <v>4</v>
      </c>
      <c r="C841" s="10" t="s">
        <v>5</v>
      </c>
      <c r="D841">
        <v>2019</v>
      </c>
      <c r="E841" s="10" t="s">
        <v>88</v>
      </c>
      <c r="F841">
        <v>67770</v>
      </c>
    </row>
    <row r="842" spans="1:6" x14ac:dyDescent="0.35">
      <c r="A842" s="10" t="s">
        <v>71</v>
      </c>
      <c r="B842" s="10" t="s">
        <v>4</v>
      </c>
      <c r="C842" s="10" t="s">
        <v>5</v>
      </c>
      <c r="D842">
        <v>2019</v>
      </c>
      <c r="E842" s="10" t="s">
        <v>89</v>
      </c>
      <c r="F842">
        <v>0</v>
      </c>
    </row>
    <row r="843" spans="1:6" x14ac:dyDescent="0.35">
      <c r="A843" s="10" t="s">
        <v>71</v>
      </c>
      <c r="B843" s="10" t="s">
        <v>4</v>
      </c>
      <c r="C843" s="10" t="s">
        <v>5</v>
      </c>
      <c r="D843">
        <v>2019</v>
      </c>
      <c r="E843" s="10" t="s">
        <v>90</v>
      </c>
      <c r="F843">
        <v>0</v>
      </c>
    </row>
    <row r="844" spans="1:6" x14ac:dyDescent="0.35">
      <c r="A844" s="10" t="s">
        <v>71</v>
      </c>
      <c r="B844" s="10" t="s">
        <v>4</v>
      </c>
      <c r="C844" s="10" t="s">
        <v>5</v>
      </c>
      <c r="D844">
        <v>2019</v>
      </c>
      <c r="E844" s="10" t="s">
        <v>91</v>
      </c>
      <c r="F844">
        <v>0</v>
      </c>
    </row>
    <row r="845" spans="1:6" x14ac:dyDescent="0.35">
      <c r="A845" s="10" t="s">
        <v>71</v>
      </c>
      <c r="B845" s="10" t="s">
        <v>4</v>
      </c>
      <c r="C845" s="10" t="s">
        <v>5</v>
      </c>
      <c r="D845">
        <v>2019</v>
      </c>
      <c r="E845" s="10" t="s">
        <v>83</v>
      </c>
      <c r="F845">
        <v>0</v>
      </c>
    </row>
    <row r="846" spans="1:6" x14ac:dyDescent="0.35">
      <c r="A846" s="10" t="s">
        <v>71</v>
      </c>
      <c r="B846" s="10" t="s">
        <v>4</v>
      </c>
      <c r="C846" s="10" t="s">
        <v>5</v>
      </c>
      <c r="D846">
        <v>2019</v>
      </c>
      <c r="E846" s="10" t="s">
        <v>84</v>
      </c>
      <c r="F846">
        <v>0</v>
      </c>
    </row>
    <row r="847" spans="1:6" x14ac:dyDescent="0.35">
      <c r="A847" s="10" t="s">
        <v>71</v>
      </c>
      <c r="B847" s="10" t="s">
        <v>4</v>
      </c>
      <c r="C847" s="10" t="s">
        <v>5</v>
      </c>
      <c r="D847">
        <v>2019</v>
      </c>
      <c r="E847" s="10" t="s">
        <v>85</v>
      </c>
      <c r="F847">
        <v>0</v>
      </c>
    </row>
    <row r="848" spans="1:6" x14ac:dyDescent="0.35">
      <c r="A848" s="10" t="s">
        <v>71</v>
      </c>
      <c r="B848" s="10" t="s">
        <v>4</v>
      </c>
      <c r="C848" s="10" t="s">
        <v>5</v>
      </c>
      <c r="D848">
        <v>2019</v>
      </c>
      <c r="E848" s="10" t="s">
        <v>80</v>
      </c>
      <c r="F848">
        <v>0</v>
      </c>
    </row>
    <row r="849" spans="1:6" x14ac:dyDescent="0.35">
      <c r="A849" s="10" t="s">
        <v>71</v>
      </c>
      <c r="B849" s="10" t="s">
        <v>4</v>
      </c>
      <c r="C849" s="10" t="s">
        <v>5</v>
      </c>
      <c r="D849">
        <v>2019</v>
      </c>
      <c r="E849" s="10" t="s">
        <v>81</v>
      </c>
      <c r="F849">
        <v>0</v>
      </c>
    </row>
    <row r="850" spans="1:6" x14ac:dyDescent="0.35">
      <c r="A850" s="10" t="s">
        <v>71</v>
      </c>
      <c r="B850" s="10" t="s">
        <v>4</v>
      </c>
      <c r="C850" s="10" t="s">
        <v>5</v>
      </c>
      <c r="D850">
        <v>2019</v>
      </c>
      <c r="E850" s="10" t="s">
        <v>82</v>
      </c>
      <c r="F850">
        <v>0</v>
      </c>
    </row>
    <row r="851" spans="1:6" x14ac:dyDescent="0.35">
      <c r="A851" s="10" t="s">
        <v>29</v>
      </c>
      <c r="B851" s="10" t="s">
        <v>4</v>
      </c>
      <c r="C851" s="10" t="s">
        <v>5</v>
      </c>
      <c r="D851">
        <v>2019</v>
      </c>
      <c r="E851" s="10" t="s">
        <v>86</v>
      </c>
      <c r="F851">
        <v>0</v>
      </c>
    </row>
    <row r="852" spans="1:6" x14ac:dyDescent="0.35">
      <c r="A852" s="10" t="s">
        <v>29</v>
      </c>
      <c r="B852" s="10" t="s">
        <v>4</v>
      </c>
      <c r="C852" s="10" t="s">
        <v>5</v>
      </c>
      <c r="D852">
        <v>2019</v>
      </c>
      <c r="E852" s="10" t="s">
        <v>87</v>
      </c>
      <c r="F852">
        <v>0</v>
      </c>
    </row>
    <row r="853" spans="1:6" x14ac:dyDescent="0.35">
      <c r="A853" s="10" t="s">
        <v>29</v>
      </c>
      <c r="B853" s="10" t="s">
        <v>4</v>
      </c>
      <c r="C853" s="10" t="s">
        <v>5</v>
      </c>
      <c r="D853">
        <v>2019</v>
      </c>
      <c r="E853" s="10" t="s">
        <v>88</v>
      </c>
      <c r="F853">
        <v>0</v>
      </c>
    </row>
    <row r="854" spans="1:6" x14ac:dyDescent="0.35">
      <c r="A854" s="10" t="s">
        <v>29</v>
      </c>
      <c r="B854" s="10" t="s">
        <v>4</v>
      </c>
      <c r="C854" s="10" t="s">
        <v>5</v>
      </c>
      <c r="D854">
        <v>2019</v>
      </c>
      <c r="E854" s="10" t="s">
        <v>89</v>
      </c>
      <c r="F854">
        <v>0</v>
      </c>
    </row>
    <row r="855" spans="1:6" x14ac:dyDescent="0.35">
      <c r="A855" s="10" t="s">
        <v>29</v>
      </c>
      <c r="B855" s="10" t="s">
        <v>4</v>
      </c>
      <c r="C855" s="10" t="s">
        <v>5</v>
      </c>
      <c r="D855">
        <v>2019</v>
      </c>
      <c r="E855" s="10" t="s">
        <v>90</v>
      </c>
      <c r="F855">
        <v>0</v>
      </c>
    </row>
    <row r="856" spans="1:6" x14ac:dyDescent="0.35">
      <c r="A856" s="10" t="s">
        <v>29</v>
      </c>
      <c r="B856" s="10" t="s">
        <v>4</v>
      </c>
      <c r="C856" s="10" t="s">
        <v>5</v>
      </c>
      <c r="D856">
        <v>2019</v>
      </c>
      <c r="E856" s="10" t="s">
        <v>91</v>
      </c>
      <c r="F856">
        <v>0</v>
      </c>
    </row>
    <row r="857" spans="1:6" x14ac:dyDescent="0.35">
      <c r="A857" s="10" t="s">
        <v>29</v>
      </c>
      <c r="B857" s="10" t="s">
        <v>4</v>
      </c>
      <c r="C857" s="10" t="s">
        <v>5</v>
      </c>
      <c r="D857">
        <v>2019</v>
      </c>
      <c r="E857" s="10" t="s">
        <v>83</v>
      </c>
      <c r="F857">
        <v>0</v>
      </c>
    </row>
    <row r="858" spans="1:6" x14ac:dyDescent="0.35">
      <c r="A858" s="10" t="s">
        <v>29</v>
      </c>
      <c r="B858" s="10" t="s">
        <v>4</v>
      </c>
      <c r="C858" s="10" t="s">
        <v>5</v>
      </c>
      <c r="D858">
        <v>2019</v>
      </c>
      <c r="E858" s="10" t="s">
        <v>84</v>
      </c>
      <c r="F858">
        <v>0</v>
      </c>
    </row>
    <row r="859" spans="1:6" x14ac:dyDescent="0.35">
      <c r="A859" s="10" t="s">
        <v>29</v>
      </c>
      <c r="B859" s="10" t="s">
        <v>4</v>
      </c>
      <c r="C859" s="10" t="s">
        <v>5</v>
      </c>
      <c r="D859">
        <v>2019</v>
      </c>
      <c r="E859" s="10" t="s">
        <v>85</v>
      </c>
      <c r="F859">
        <v>10040</v>
      </c>
    </row>
    <row r="860" spans="1:6" x14ac:dyDescent="0.35">
      <c r="A860" s="10" t="s">
        <v>29</v>
      </c>
      <c r="B860" s="10" t="s">
        <v>4</v>
      </c>
      <c r="C860" s="10" t="s">
        <v>5</v>
      </c>
      <c r="D860">
        <v>2019</v>
      </c>
      <c r="E860" s="10" t="s">
        <v>80</v>
      </c>
      <c r="F860">
        <v>0</v>
      </c>
    </row>
    <row r="861" spans="1:6" x14ac:dyDescent="0.35">
      <c r="A861" s="10" t="s">
        <v>29</v>
      </c>
      <c r="B861" s="10" t="s">
        <v>4</v>
      </c>
      <c r="C861" s="10" t="s">
        <v>5</v>
      </c>
      <c r="D861">
        <v>2019</v>
      </c>
      <c r="E861" s="10" t="s">
        <v>81</v>
      </c>
      <c r="F861">
        <v>0</v>
      </c>
    </row>
    <row r="862" spans="1:6" x14ac:dyDescent="0.35">
      <c r="A862" s="10" t="s">
        <v>29</v>
      </c>
      <c r="B862" s="10" t="s">
        <v>4</v>
      </c>
      <c r="C862" s="10" t="s">
        <v>5</v>
      </c>
      <c r="D862">
        <v>2019</v>
      </c>
      <c r="E862" s="10" t="s">
        <v>82</v>
      </c>
      <c r="F862">
        <v>0</v>
      </c>
    </row>
    <row r="863" spans="1:6" x14ac:dyDescent="0.35">
      <c r="A863" s="10" t="s">
        <v>3</v>
      </c>
      <c r="B863" s="10" t="s">
        <v>4</v>
      </c>
      <c r="C863" s="10" t="s">
        <v>5</v>
      </c>
      <c r="D863">
        <v>2019</v>
      </c>
      <c r="E863" s="10" t="s">
        <v>86</v>
      </c>
      <c r="F863">
        <v>72.53</v>
      </c>
    </row>
    <row r="864" spans="1:6" x14ac:dyDescent="0.35">
      <c r="A864" s="10" t="s">
        <v>3</v>
      </c>
      <c r="B864" s="10" t="s">
        <v>4</v>
      </c>
      <c r="C864" s="10" t="s">
        <v>5</v>
      </c>
      <c r="D864">
        <v>2019</v>
      </c>
      <c r="E864" s="10" t="s">
        <v>87</v>
      </c>
      <c r="F864">
        <v>615.20000000000005</v>
      </c>
    </row>
    <row r="865" spans="1:6" x14ac:dyDescent="0.35">
      <c r="A865" s="10" t="s">
        <v>3</v>
      </c>
      <c r="B865" s="10" t="s">
        <v>4</v>
      </c>
      <c r="C865" s="10" t="s">
        <v>5</v>
      </c>
      <c r="D865">
        <v>2019</v>
      </c>
      <c r="E865" s="10" t="s">
        <v>88</v>
      </c>
      <c r="F865">
        <v>420.20000000000005</v>
      </c>
    </row>
    <row r="866" spans="1:6" x14ac:dyDescent="0.35">
      <c r="A866" s="10" t="s">
        <v>3</v>
      </c>
      <c r="B866" s="10" t="s">
        <v>4</v>
      </c>
      <c r="C866" s="10" t="s">
        <v>5</v>
      </c>
      <c r="D866">
        <v>2019</v>
      </c>
      <c r="E866" s="10" t="s">
        <v>89</v>
      </c>
      <c r="F866">
        <v>0</v>
      </c>
    </row>
    <row r="867" spans="1:6" x14ac:dyDescent="0.35">
      <c r="A867" s="10" t="s">
        <v>3</v>
      </c>
      <c r="B867" s="10" t="s">
        <v>4</v>
      </c>
      <c r="C867" s="10" t="s">
        <v>5</v>
      </c>
      <c r="D867">
        <v>2019</v>
      </c>
      <c r="E867" s="10" t="s">
        <v>90</v>
      </c>
      <c r="F867">
        <v>0</v>
      </c>
    </row>
    <row r="868" spans="1:6" x14ac:dyDescent="0.35">
      <c r="A868" s="10" t="s">
        <v>3</v>
      </c>
      <c r="B868" s="10" t="s">
        <v>4</v>
      </c>
      <c r="C868" s="10" t="s">
        <v>5</v>
      </c>
      <c r="D868">
        <v>2019</v>
      </c>
      <c r="E868" s="10" t="s">
        <v>91</v>
      </c>
      <c r="F868">
        <v>518.5</v>
      </c>
    </row>
    <row r="869" spans="1:6" x14ac:dyDescent="0.35">
      <c r="A869" s="10" t="s">
        <v>3</v>
      </c>
      <c r="B869" s="10" t="s">
        <v>4</v>
      </c>
      <c r="C869" s="10" t="s">
        <v>5</v>
      </c>
      <c r="D869">
        <v>2019</v>
      </c>
      <c r="E869" s="10" t="s">
        <v>83</v>
      </c>
      <c r="F869">
        <v>0</v>
      </c>
    </row>
    <row r="870" spans="1:6" x14ac:dyDescent="0.35">
      <c r="A870" s="10" t="s">
        <v>3</v>
      </c>
      <c r="B870" s="10" t="s">
        <v>4</v>
      </c>
      <c r="C870" s="10" t="s">
        <v>5</v>
      </c>
      <c r="D870">
        <v>2019</v>
      </c>
      <c r="E870" s="10" t="s">
        <v>84</v>
      </c>
      <c r="F870">
        <v>0</v>
      </c>
    </row>
    <row r="871" spans="1:6" x14ac:dyDescent="0.35">
      <c r="A871" s="10" t="s">
        <v>3</v>
      </c>
      <c r="B871" s="10" t="s">
        <v>4</v>
      </c>
      <c r="C871" s="10" t="s">
        <v>5</v>
      </c>
      <c r="D871">
        <v>2019</v>
      </c>
      <c r="E871" s="10" t="s">
        <v>85</v>
      </c>
      <c r="F871">
        <v>0</v>
      </c>
    </row>
    <row r="872" spans="1:6" x14ac:dyDescent="0.35">
      <c r="A872" s="10" t="s">
        <v>3</v>
      </c>
      <c r="B872" s="10" t="s">
        <v>4</v>
      </c>
      <c r="C872" s="10" t="s">
        <v>5</v>
      </c>
      <c r="D872">
        <v>2019</v>
      </c>
      <c r="E872" s="10" t="s">
        <v>80</v>
      </c>
      <c r="F872">
        <v>0</v>
      </c>
    </row>
    <row r="873" spans="1:6" x14ac:dyDescent="0.35">
      <c r="A873" s="10" t="s">
        <v>3</v>
      </c>
      <c r="B873" s="10" t="s">
        <v>4</v>
      </c>
      <c r="C873" s="10" t="s">
        <v>5</v>
      </c>
      <c r="D873">
        <v>2019</v>
      </c>
      <c r="E873" s="10" t="s">
        <v>81</v>
      </c>
      <c r="F873">
        <v>21.5</v>
      </c>
    </row>
    <row r="874" spans="1:6" x14ac:dyDescent="0.35">
      <c r="A874" s="10" t="s">
        <v>3</v>
      </c>
      <c r="B874" s="10" t="s">
        <v>4</v>
      </c>
      <c r="C874" s="10" t="s">
        <v>5</v>
      </c>
      <c r="D874">
        <v>2019</v>
      </c>
      <c r="E874" s="10" t="s">
        <v>82</v>
      </c>
      <c r="F874">
        <v>0</v>
      </c>
    </row>
    <row r="875" spans="1:6" x14ac:dyDescent="0.35">
      <c r="A875" s="10" t="s">
        <v>19</v>
      </c>
      <c r="B875" s="10" t="s">
        <v>4</v>
      </c>
      <c r="C875" s="10" t="s">
        <v>5</v>
      </c>
      <c r="D875">
        <v>2019</v>
      </c>
      <c r="E875" s="10" t="s">
        <v>86</v>
      </c>
      <c r="F875">
        <v>299550.64</v>
      </c>
    </row>
    <row r="876" spans="1:6" x14ac:dyDescent="0.35">
      <c r="A876" s="10" t="s">
        <v>19</v>
      </c>
      <c r="B876" s="10" t="s">
        <v>4</v>
      </c>
      <c r="C876" s="10" t="s">
        <v>5</v>
      </c>
      <c r="D876">
        <v>2019</v>
      </c>
      <c r="E876" s="10" t="s">
        <v>87</v>
      </c>
      <c r="F876">
        <v>266856.21999999997</v>
      </c>
    </row>
    <row r="877" spans="1:6" x14ac:dyDescent="0.35">
      <c r="A877" s="10" t="s">
        <v>19</v>
      </c>
      <c r="B877" s="10" t="s">
        <v>4</v>
      </c>
      <c r="C877" s="10" t="s">
        <v>5</v>
      </c>
      <c r="D877">
        <v>2019</v>
      </c>
      <c r="E877" s="10" t="s">
        <v>88</v>
      </c>
      <c r="F877">
        <v>329420.40000000002</v>
      </c>
    </row>
    <row r="878" spans="1:6" x14ac:dyDescent="0.35">
      <c r="A878" s="10" t="s">
        <v>19</v>
      </c>
      <c r="B878" s="10" t="s">
        <v>4</v>
      </c>
      <c r="C878" s="10" t="s">
        <v>5</v>
      </c>
      <c r="D878">
        <v>2019</v>
      </c>
      <c r="E878" s="10" t="s">
        <v>89</v>
      </c>
      <c r="F878">
        <v>300271.24</v>
      </c>
    </row>
    <row r="879" spans="1:6" x14ac:dyDescent="0.35">
      <c r="A879" s="10" t="s">
        <v>19</v>
      </c>
      <c r="B879" s="10" t="s">
        <v>4</v>
      </c>
      <c r="C879" s="10" t="s">
        <v>5</v>
      </c>
      <c r="D879">
        <v>2019</v>
      </c>
      <c r="E879" s="10" t="s">
        <v>90</v>
      </c>
      <c r="F879">
        <v>416671.69999999995</v>
      </c>
    </row>
    <row r="880" spans="1:6" x14ac:dyDescent="0.35">
      <c r="A880" s="10" t="s">
        <v>19</v>
      </c>
      <c r="B880" s="10" t="s">
        <v>4</v>
      </c>
      <c r="C880" s="10" t="s">
        <v>5</v>
      </c>
      <c r="D880">
        <v>2019</v>
      </c>
      <c r="E880" s="10" t="s">
        <v>91</v>
      </c>
      <c r="F880">
        <v>338849.91000000003</v>
      </c>
    </row>
    <row r="881" spans="1:6" x14ac:dyDescent="0.35">
      <c r="A881" s="10" t="s">
        <v>19</v>
      </c>
      <c r="B881" s="10" t="s">
        <v>4</v>
      </c>
      <c r="C881" s="10" t="s">
        <v>5</v>
      </c>
      <c r="D881">
        <v>2019</v>
      </c>
      <c r="E881" s="10" t="s">
        <v>83</v>
      </c>
      <c r="F881">
        <v>211452.75</v>
      </c>
    </row>
    <row r="882" spans="1:6" x14ac:dyDescent="0.35">
      <c r="A882" s="10" t="s">
        <v>19</v>
      </c>
      <c r="B882" s="10" t="s">
        <v>4</v>
      </c>
      <c r="C882" s="10" t="s">
        <v>5</v>
      </c>
      <c r="D882">
        <v>2019</v>
      </c>
      <c r="E882" s="10" t="s">
        <v>84</v>
      </c>
      <c r="F882">
        <v>214697.81</v>
      </c>
    </row>
    <row r="883" spans="1:6" x14ac:dyDescent="0.35">
      <c r="A883" s="10" t="s">
        <v>19</v>
      </c>
      <c r="B883" s="10" t="s">
        <v>4</v>
      </c>
      <c r="C883" s="10" t="s">
        <v>5</v>
      </c>
      <c r="D883">
        <v>2019</v>
      </c>
      <c r="E883" s="10" t="s">
        <v>85</v>
      </c>
      <c r="F883">
        <v>266471.14</v>
      </c>
    </row>
    <row r="884" spans="1:6" x14ac:dyDescent="0.35">
      <c r="A884" s="10" t="s">
        <v>19</v>
      </c>
      <c r="B884" s="10" t="s">
        <v>4</v>
      </c>
      <c r="C884" s="10" t="s">
        <v>5</v>
      </c>
      <c r="D884">
        <v>2019</v>
      </c>
      <c r="E884" s="10" t="s">
        <v>80</v>
      </c>
      <c r="F884">
        <v>558639.98</v>
      </c>
    </row>
    <row r="885" spans="1:6" x14ac:dyDescent="0.35">
      <c r="A885" s="10" t="s">
        <v>19</v>
      </c>
      <c r="B885" s="10" t="s">
        <v>4</v>
      </c>
      <c r="C885" s="10" t="s">
        <v>5</v>
      </c>
      <c r="D885">
        <v>2019</v>
      </c>
      <c r="E885" s="10" t="s">
        <v>81</v>
      </c>
      <c r="F885">
        <v>366316.37</v>
      </c>
    </row>
    <row r="886" spans="1:6" x14ac:dyDescent="0.35">
      <c r="A886" s="10" t="s">
        <v>19</v>
      </c>
      <c r="B886" s="10" t="s">
        <v>4</v>
      </c>
      <c r="C886" s="10" t="s">
        <v>5</v>
      </c>
      <c r="D886">
        <v>2019</v>
      </c>
      <c r="E886" s="10" t="s">
        <v>82</v>
      </c>
      <c r="F886">
        <v>344521.92</v>
      </c>
    </row>
    <row r="887" spans="1:6" x14ac:dyDescent="0.35">
      <c r="A887" s="10" t="s">
        <v>9</v>
      </c>
      <c r="B887" s="10" t="s">
        <v>4</v>
      </c>
      <c r="C887" s="10" t="s">
        <v>5</v>
      </c>
      <c r="D887">
        <v>2019</v>
      </c>
      <c r="E887" s="10" t="s">
        <v>86</v>
      </c>
      <c r="F887">
        <v>106215.9</v>
      </c>
    </row>
    <row r="888" spans="1:6" x14ac:dyDescent="0.35">
      <c r="A888" s="10" t="s">
        <v>9</v>
      </c>
      <c r="B888" s="10" t="s">
        <v>4</v>
      </c>
      <c r="C888" s="10" t="s">
        <v>5</v>
      </c>
      <c r="D888">
        <v>2019</v>
      </c>
      <c r="E888" s="10" t="s">
        <v>87</v>
      </c>
      <c r="F888">
        <v>0</v>
      </c>
    </row>
    <row r="889" spans="1:6" x14ac:dyDescent="0.35">
      <c r="A889" s="10" t="s">
        <v>9</v>
      </c>
      <c r="B889" s="10" t="s">
        <v>4</v>
      </c>
      <c r="C889" s="10" t="s">
        <v>5</v>
      </c>
      <c r="D889">
        <v>2019</v>
      </c>
      <c r="E889" s="10" t="s">
        <v>88</v>
      </c>
      <c r="F889">
        <v>32182.799999999999</v>
      </c>
    </row>
    <row r="890" spans="1:6" x14ac:dyDescent="0.35">
      <c r="A890" s="10" t="s">
        <v>9</v>
      </c>
      <c r="B890" s="10" t="s">
        <v>4</v>
      </c>
      <c r="C890" s="10" t="s">
        <v>5</v>
      </c>
      <c r="D890">
        <v>2019</v>
      </c>
      <c r="E890" s="10" t="s">
        <v>89</v>
      </c>
      <c r="F890">
        <v>79598.2</v>
      </c>
    </row>
    <row r="891" spans="1:6" x14ac:dyDescent="0.35">
      <c r="A891" s="10" t="s">
        <v>9</v>
      </c>
      <c r="B891" s="10" t="s">
        <v>4</v>
      </c>
      <c r="C891" s="10" t="s">
        <v>5</v>
      </c>
      <c r="D891">
        <v>2019</v>
      </c>
      <c r="E891" s="10" t="s">
        <v>90</v>
      </c>
      <c r="F891">
        <v>49228.6</v>
      </c>
    </row>
    <row r="892" spans="1:6" x14ac:dyDescent="0.35">
      <c r="A892" s="10" t="s">
        <v>9</v>
      </c>
      <c r="B892" s="10" t="s">
        <v>4</v>
      </c>
      <c r="C892" s="10" t="s">
        <v>5</v>
      </c>
      <c r="D892">
        <v>2019</v>
      </c>
      <c r="E892" s="10" t="s">
        <v>91</v>
      </c>
      <c r="F892">
        <v>14976</v>
      </c>
    </row>
    <row r="893" spans="1:6" x14ac:dyDescent="0.35">
      <c r="A893" s="10" t="s">
        <v>9</v>
      </c>
      <c r="B893" s="10" t="s">
        <v>4</v>
      </c>
      <c r="C893" s="10" t="s">
        <v>5</v>
      </c>
      <c r="D893">
        <v>2019</v>
      </c>
      <c r="E893" s="10" t="s">
        <v>83</v>
      </c>
      <c r="F893">
        <v>26228.400000000001</v>
      </c>
    </row>
    <row r="894" spans="1:6" x14ac:dyDescent="0.35">
      <c r="A894" s="10" t="s">
        <v>9</v>
      </c>
      <c r="B894" s="10" t="s">
        <v>4</v>
      </c>
      <c r="C894" s="10" t="s">
        <v>5</v>
      </c>
      <c r="D894">
        <v>2019</v>
      </c>
      <c r="E894" s="10" t="s">
        <v>84</v>
      </c>
      <c r="F894">
        <v>24300</v>
      </c>
    </row>
    <row r="895" spans="1:6" x14ac:dyDescent="0.35">
      <c r="A895" s="10" t="s">
        <v>9</v>
      </c>
      <c r="B895" s="10" t="s">
        <v>4</v>
      </c>
      <c r="C895" s="10" t="s">
        <v>5</v>
      </c>
      <c r="D895">
        <v>2019</v>
      </c>
      <c r="E895" s="10" t="s">
        <v>85</v>
      </c>
      <c r="F895">
        <v>56109.599999999999</v>
      </c>
    </row>
    <row r="896" spans="1:6" x14ac:dyDescent="0.35">
      <c r="A896" s="10" t="s">
        <v>9</v>
      </c>
      <c r="B896" s="10" t="s">
        <v>4</v>
      </c>
      <c r="C896" s="10" t="s">
        <v>5</v>
      </c>
      <c r="D896">
        <v>2019</v>
      </c>
      <c r="E896" s="10" t="s">
        <v>80</v>
      </c>
      <c r="F896">
        <v>13116.05</v>
      </c>
    </row>
    <row r="897" spans="1:6" x14ac:dyDescent="0.35">
      <c r="A897" s="10" t="s">
        <v>9</v>
      </c>
      <c r="B897" s="10" t="s">
        <v>4</v>
      </c>
      <c r="C897" s="10" t="s">
        <v>5</v>
      </c>
      <c r="D897">
        <v>2019</v>
      </c>
      <c r="E897" s="10" t="s">
        <v>81</v>
      </c>
      <c r="F897">
        <v>10673.4</v>
      </c>
    </row>
    <row r="898" spans="1:6" x14ac:dyDescent="0.35">
      <c r="A898" s="10" t="s">
        <v>9</v>
      </c>
      <c r="B898" s="10" t="s">
        <v>4</v>
      </c>
      <c r="C898" s="10" t="s">
        <v>5</v>
      </c>
      <c r="D898">
        <v>2019</v>
      </c>
      <c r="E898" s="10" t="s">
        <v>82</v>
      </c>
      <c r="F898">
        <v>36219.199999999997</v>
      </c>
    </row>
    <row r="899" spans="1:6" x14ac:dyDescent="0.35">
      <c r="A899" s="10" t="s">
        <v>25</v>
      </c>
      <c r="B899" s="10" t="s">
        <v>4</v>
      </c>
      <c r="C899" s="10" t="s">
        <v>5</v>
      </c>
      <c r="D899">
        <v>2019</v>
      </c>
      <c r="E899" s="10" t="s">
        <v>86</v>
      </c>
      <c r="F899">
        <v>7148009</v>
      </c>
    </row>
    <row r="900" spans="1:6" x14ac:dyDescent="0.35">
      <c r="A900" s="10" t="s">
        <v>25</v>
      </c>
      <c r="B900" s="10" t="s">
        <v>4</v>
      </c>
      <c r="C900" s="10" t="s">
        <v>5</v>
      </c>
      <c r="D900">
        <v>2019</v>
      </c>
      <c r="E900" s="10" t="s">
        <v>87</v>
      </c>
      <c r="F900">
        <v>33447.379999999997</v>
      </c>
    </row>
    <row r="901" spans="1:6" x14ac:dyDescent="0.35">
      <c r="A901" s="10" t="s">
        <v>25</v>
      </c>
      <c r="B901" s="10" t="s">
        <v>4</v>
      </c>
      <c r="C901" s="10" t="s">
        <v>5</v>
      </c>
      <c r="D901">
        <v>2019</v>
      </c>
      <c r="E901" s="10" t="s">
        <v>88</v>
      </c>
      <c r="F901">
        <v>336316.38</v>
      </c>
    </row>
    <row r="902" spans="1:6" x14ac:dyDescent="0.35">
      <c r="A902" s="10" t="s">
        <v>25</v>
      </c>
      <c r="B902" s="10" t="s">
        <v>4</v>
      </c>
      <c r="C902" s="10" t="s">
        <v>5</v>
      </c>
      <c r="D902">
        <v>2019</v>
      </c>
      <c r="E902" s="10" t="s">
        <v>89</v>
      </c>
      <c r="F902">
        <v>232609.82</v>
      </c>
    </row>
    <row r="903" spans="1:6" x14ac:dyDescent="0.35">
      <c r="A903" s="10" t="s">
        <v>25</v>
      </c>
      <c r="B903" s="10" t="s">
        <v>4</v>
      </c>
      <c r="C903" s="10" t="s">
        <v>5</v>
      </c>
      <c r="D903">
        <v>2019</v>
      </c>
      <c r="E903" s="10" t="s">
        <v>90</v>
      </c>
      <c r="F903">
        <v>157592.57</v>
      </c>
    </row>
    <row r="904" spans="1:6" x14ac:dyDescent="0.35">
      <c r="A904" s="10" t="s">
        <v>25</v>
      </c>
      <c r="B904" s="10" t="s">
        <v>4</v>
      </c>
      <c r="C904" s="10" t="s">
        <v>5</v>
      </c>
      <c r="D904">
        <v>2019</v>
      </c>
      <c r="E904" s="10" t="s">
        <v>91</v>
      </c>
      <c r="F904">
        <v>142748.24</v>
      </c>
    </row>
    <row r="905" spans="1:6" x14ac:dyDescent="0.35">
      <c r="A905" s="10" t="s">
        <v>25</v>
      </c>
      <c r="B905" s="10" t="s">
        <v>4</v>
      </c>
      <c r="C905" s="10" t="s">
        <v>5</v>
      </c>
      <c r="D905">
        <v>2019</v>
      </c>
      <c r="E905" s="10" t="s">
        <v>83</v>
      </c>
      <c r="F905">
        <v>108366.48</v>
      </c>
    </row>
    <row r="906" spans="1:6" x14ac:dyDescent="0.35">
      <c r="A906" s="10" t="s">
        <v>25</v>
      </c>
      <c r="B906" s="10" t="s">
        <v>4</v>
      </c>
      <c r="C906" s="10" t="s">
        <v>5</v>
      </c>
      <c r="D906">
        <v>2019</v>
      </c>
      <c r="E906" s="10" t="s">
        <v>84</v>
      </c>
      <c r="F906">
        <v>379518.23</v>
      </c>
    </row>
    <row r="907" spans="1:6" x14ac:dyDescent="0.35">
      <c r="A907" s="10" t="s">
        <v>25</v>
      </c>
      <c r="B907" s="10" t="s">
        <v>4</v>
      </c>
      <c r="C907" s="10" t="s">
        <v>5</v>
      </c>
      <c r="D907">
        <v>2019</v>
      </c>
      <c r="E907" s="10" t="s">
        <v>85</v>
      </c>
      <c r="F907">
        <v>106205.62</v>
      </c>
    </row>
    <row r="908" spans="1:6" x14ac:dyDescent="0.35">
      <c r="A908" s="10" t="s">
        <v>25</v>
      </c>
      <c r="B908" s="10" t="s">
        <v>4</v>
      </c>
      <c r="C908" s="10" t="s">
        <v>5</v>
      </c>
      <c r="D908">
        <v>2019</v>
      </c>
      <c r="E908" s="10" t="s">
        <v>80</v>
      </c>
      <c r="F908">
        <v>297018.32999999996</v>
      </c>
    </row>
    <row r="909" spans="1:6" x14ac:dyDescent="0.35">
      <c r="A909" s="10" t="s">
        <v>25</v>
      </c>
      <c r="B909" s="10" t="s">
        <v>4</v>
      </c>
      <c r="C909" s="10" t="s">
        <v>5</v>
      </c>
      <c r="D909">
        <v>2019</v>
      </c>
      <c r="E909" s="10" t="s">
        <v>81</v>
      </c>
      <c r="F909">
        <v>132367.04999999999</v>
      </c>
    </row>
    <row r="910" spans="1:6" x14ac:dyDescent="0.35">
      <c r="A910" s="10" t="s">
        <v>25</v>
      </c>
      <c r="B910" s="10" t="s">
        <v>4</v>
      </c>
      <c r="C910" s="10" t="s">
        <v>5</v>
      </c>
      <c r="D910">
        <v>2019</v>
      </c>
      <c r="E910" s="10" t="s">
        <v>82</v>
      </c>
      <c r="F910">
        <v>96677.420000000013</v>
      </c>
    </row>
    <row r="911" spans="1:6" x14ac:dyDescent="0.35">
      <c r="A911" s="10" t="s">
        <v>43</v>
      </c>
      <c r="B911" s="10" t="s">
        <v>4</v>
      </c>
      <c r="C911" s="10" t="s">
        <v>5</v>
      </c>
      <c r="D911">
        <v>2019</v>
      </c>
      <c r="E911" s="10" t="s">
        <v>86</v>
      </c>
      <c r="F911">
        <v>0</v>
      </c>
    </row>
    <row r="912" spans="1:6" x14ac:dyDescent="0.35">
      <c r="A912" s="10" t="s">
        <v>43</v>
      </c>
      <c r="B912" s="10" t="s">
        <v>4</v>
      </c>
      <c r="C912" s="10" t="s">
        <v>5</v>
      </c>
      <c r="D912">
        <v>2019</v>
      </c>
      <c r="E912" s="10" t="s">
        <v>87</v>
      </c>
      <c r="F912">
        <v>0</v>
      </c>
    </row>
    <row r="913" spans="1:6" x14ac:dyDescent="0.35">
      <c r="A913" s="10" t="s">
        <v>43</v>
      </c>
      <c r="B913" s="10" t="s">
        <v>4</v>
      </c>
      <c r="C913" s="10" t="s">
        <v>5</v>
      </c>
      <c r="D913">
        <v>2019</v>
      </c>
      <c r="E913" s="10" t="s">
        <v>88</v>
      </c>
      <c r="F913">
        <v>0</v>
      </c>
    </row>
    <row r="914" spans="1:6" x14ac:dyDescent="0.35">
      <c r="A914" s="10" t="s">
        <v>43</v>
      </c>
      <c r="B914" s="10" t="s">
        <v>4</v>
      </c>
      <c r="C914" s="10" t="s">
        <v>5</v>
      </c>
      <c r="D914">
        <v>2019</v>
      </c>
      <c r="E914" s="10" t="s">
        <v>89</v>
      </c>
      <c r="F914">
        <v>0</v>
      </c>
    </row>
    <row r="915" spans="1:6" x14ac:dyDescent="0.35">
      <c r="A915" s="10" t="s">
        <v>43</v>
      </c>
      <c r="B915" s="10" t="s">
        <v>4</v>
      </c>
      <c r="C915" s="10" t="s">
        <v>5</v>
      </c>
      <c r="D915">
        <v>2019</v>
      </c>
      <c r="E915" s="10" t="s">
        <v>90</v>
      </c>
      <c r="F915">
        <v>0</v>
      </c>
    </row>
    <row r="916" spans="1:6" x14ac:dyDescent="0.35">
      <c r="A916" s="10" t="s">
        <v>43</v>
      </c>
      <c r="B916" s="10" t="s">
        <v>4</v>
      </c>
      <c r="C916" s="10" t="s">
        <v>5</v>
      </c>
      <c r="D916">
        <v>2019</v>
      </c>
      <c r="E916" s="10" t="s">
        <v>91</v>
      </c>
      <c r="F916">
        <v>0</v>
      </c>
    </row>
    <row r="917" spans="1:6" x14ac:dyDescent="0.35">
      <c r="A917" s="10" t="s">
        <v>43</v>
      </c>
      <c r="B917" s="10" t="s">
        <v>4</v>
      </c>
      <c r="C917" s="10" t="s">
        <v>5</v>
      </c>
      <c r="D917">
        <v>2019</v>
      </c>
      <c r="E917" s="10" t="s">
        <v>83</v>
      </c>
      <c r="F917">
        <v>48</v>
      </c>
    </row>
    <row r="918" spans="1:6" x14ac:dyDescent="0.35">
      <c r="A918" s="10" t="s">
        <v>43</v>
      </c>
      <c r="B918" s="10" t="s">
        <v>4</v>
      </c>
      <c r="C918" s="10" t="s">
        <v>5</v>
      </c>
      <c r="D918">
        <v>2019</v>
      </c>
      <c r="E918" s="10" t="s">
        <v>84</v>
      </c>
      <c r="F918">
        <v>0</v>
      </c>
    </row>
    <row r="919" spans="1:6" x14ac:dyDescent="0.35">
      <c r="A919" s="10" t="s">
        <v>43</v>
      </c>
      <c r="B919" s="10" t="s">
        <v>4</v>
      </c>
      <c r="C919" s="10" t="s">
        <v>5</v>
      </c>
      <c r="D919">
        <v>2019</v>
      </c>
      <c r="E919" s="10" t="s">
        <v>85</v>
      </c>
      <c r="F919">
        <v>0</v>
      </c>
    </row>
    <row r="920" spans="1:6" x14ac:dyDescent="0.35">
      <c r="A920" s="10" t="s">
        <v>43</v>
      </c>
      <c r="B920" s="10" t="s">
        <v>4</v>
      </c>
      <c r="C920" s="10" t="s">
        <v>5</v>
      </c>
      <c r="D920">
        <v>2019</v>
      </c>
      <c r="E920" s="10" t="s">
        <v>80</v>
      </c>
      <c r="F920">
        <v>0</v>
      </c>
    </row>
    <row r="921" spans="1:6" x14ac:dyDescent="0.35">
      <c r="A921" s="10" t="s">
        <v>43</v>
      </c>
      <c r="B921" s="10" t="s">
        <v>4</v>
      </c>
      <c r="C921" s="10" t="s">
        <v>5</v>
      </c>
      <c r="D921">
        <v>2019</v>
      </c>
      <c r="E921" s="10" t="s">
        <v>81</v>
      </c>
      <c r="F921">
        <v>2</v>
      </c>
    </row>
    <row r="922" spans="1:6" x14ac:dyDescent="0.35">
      <c r="A922" s="10" t="s">
        <v>43</v>
      </c>
      <c r="B922" s="10" t="s">
        <v>4</v>
      </c>
      <c r="C922" s="10" t="s">
        <v>5</v>
      </c>
      <c r="D922">
        <v>2019</v>
      </c>
      <c r="E922" s="10" t="s">
        <v>82</v>
      </c>
      <c r="F922">
        <v>0</v>
      </c>
    </row>
    <row r="923" spans="1:6" x14ac:dyDescent="0.35">
      <c r="A923" s="10" t="s">
        <v>13</v>
      </c>
      <c r="B923" s="10" t="s">
        <v>4</v>
      </c>
      <c r="C923" s="10" t="s">
        <v>5</v>
      </c>
      <c r="D923">
        <v>2019</v>
      </c>
      <c r="E923" s="10" t="s">
        <v>86</v>
      </c>
      <c r="F923">
        <v>65343.12</v>
      </c>
    </row>
    <row r="924" spans="1:6" x14ac:dyDescent="0.35">
      <c r="A924" s="10" t="s">
        <v>13</v>
      </c>
      <c r="B924" s="10" t="s">
        <v>4</v>
      </c>
      <c r="C924" s="10" t="s">
        <v>5</v>
      </c>
      <c r="D924">
        <v>2019</v>
      </c>
      <c r="E924" s="10" t="s">
        <v>87</v>
      </c>
      <c r="F924">
        <v>12877.699999999999</v>
      </c>
    </row>
    <row r="925" spans="1:6" x14ac:dyDescent="0.35">
      <c r="A925" s="10" t="s">
        <v>13</v>
      </c>
      <c r="B925" s="10" t="s">
        <v>4</v>
      </c>
      <c r="C925" s="10" t="s">
        <v>5</v>
      </c>
      <c r="D925">
        <v>2019</v>
      </c>
      <c r="E925" s="10" t="s">
        <v>88</v>
      </c>
      <c r="F925">
        <v>48481.4</v>
      </c>
    </row>
    <row r="926" spans="1:6" x14ac:dyDescent="0.35">
      <c r="A926" s="10" t="s">
        <v>13</v>
      </c>
      <c r="B926" s="10" t="s">
        <v>4</v>
      </c>
      <c r="C926" s="10" t="s">
        <v>5</v>
      </c>
      <c r="D926">
        <v>2019</v>
      </c>
      <c r="E926" s="10" t="s">
        <v>89</v>
      </c>
      <c r="F926">
        <v>171541.28999999998</v>
      </c>
    </row>
    <row r="927" spans="1:6" x14ac:dyDescent="0.35">
      <c r="A927" s="10" t="s">
        <v>13</v>
      </c>
      <c r="B927" s="10" t="s">
        <v>4</v>
      </c>
      <c r="C927" s="10" t="s">
        <v>5</v>
      </c>
      <c r="D927">
        <v>2019</v>
      </c>
      <c r="E927" s="10" t="s">
        <v>90</v>
      </c>
      <c r="F927">
        <v>63338.46</v>
      </c>
    </row>
    <row r="928" spans="1:6" x14ac:dyDescent="0.35">
      <c r="A928" s="10" t="s">
        <v>13</v>
      </c>
      <c r="B928" s="10" t="s">
        <v>4</v>
      </c>
      <c r="C928" s="10" t="s">
        <v>5</v>
      </c>
      <c r="D928">
        <v>2019</v>
      </c>
      <c r="E928" s="10" t="s">
        <v>91</v>
      </c>
      <c r="F928">
        <v>33702.79</v>
      </c>
    </row>
    <row r="929" spans="1:6" x14ac:dyDescent="0.35">
      <c r="A929" s="10" t="s">
        <v>13</v>
      </c>
      <c r="B929" s="10" t="s">
        <v>4</v>
      </c>
      <c r="C929" s="10" t="s">
        <v>5</v>
      </c>
      <c r="D929">
        <v>2019</v>
      </c>
      <c r="E929" s="10" t="s">
        <v>83</v>
      </c>
      <c r="F929">
        <v>108208.98</v>
      </c>
    </row>
    <row r="930" spans="1:6" x14ac:dyDescent="0.35">
      <c r="A930" s="10" t="s">
        <v>13</v>
      </c>
      <c r="B930" s="10" t="s">
        <v>4</v>
      </c>
      <c r="C930" s="10" t="s">
        <v>5</v>
      </c>
      <c r="D930">
        <v>2019</v>
      </c>
      <c r="E930" s="10" t="s">
        <v>84</v>
      </c>
      <c r="F930">
        <v>51894.7</v>
      </c>
    </row>
    <row r="931" spans="1:6" x14ac:dyDescent="0.35">
      <c r="A931" s="10" t="s">
        <v>13</v>
      </c>
      <c r="B931" s="10" t="s">
        <v>4</v>
      </c>
      <c r="C931" s="10" t="s">
        <v>5</v>
      </c>
      <c r="D931">
        <v>2019</v>
      </c>
      <c r="E931" s="10" t="s">
        <v>85</v>
      </c>
      <c r="F931">
        <v>152772.38</v>
      </c>
    </row>
    <row r="932" spans="1:6" x14ac:dyDescent="0.35">
      <c r="A932" s="10" t="s">
        <v>13</v>
      </c>
      <c r="B932" s="10" t="s">
        <v>4</v>
      </c>
      <c r="C932" s="10" t="s">
        <v>5</v>
      </c>
      <c r="D932">
        <v>2019</v>
      </c>
      <c r="E932" s="10" t="s">
        <v>80</v>
      </c>
      <c r="F932">
        <v>44547.1</v>
      </c>
    </row>
    <row r="933" spans="1:6" x14ac:dyDescent="0.35">
      <c r="A933" s="10" t="s">
        <v>13</v>
      </c>
      <c r="B933" s="10" t="s">
        <v>4</v>
      </c>
      <c r="C933" s="10" t="s">
        <v>5</v>
      </c>
      <c r="D933">
        <v>2019</v>
      </c>
      <c r="E933" s="10" t="s">
        <v>81</v>
      </c>
      <c r="F933">
        <v>38820.800000000003</v>
      </c>
    </row>
    <row r="934" spans="1:6" x14ac:dyDescent="0.35">
      <c r="A934" s="10" t="s">
        <v>13</v>
      </c>
      <c r="B934" s="10" t="s">
        <v>4</v>
      </c>
      <c r="C934" s="10" t="s">
        <v>5</v>
      </c>
      <c r="D934">
        <v>2019</v>
      </c>
      <c r="E934" s="10" t="s">
        <v>82</v>
      </c>
      <c r="F934">
        <v>9829.2000000000007</v>
      </c>
    </row>
    <row r="935" spans="1:6" x14ac:dyDescent="0.35">
      <c r="A935" s="10" t="s">
        <v>33</v>
      </c>
      <c r="B935" s="10" t="s">
        <v>4</v>
      </c>
      <c r="C935" s="10" t="s">
        <v>5</v>
      </c>
      <c r="D935">
        <v>2019</v>
      </c>
      <c r="E935" s="10" t="s">
        <v>86</v>
      </c>
      <c r="F935">
        <v>0</v>
      </c>
    </row>
    <row r="936" spans="1:6" x14ac:dyDescent="0.35">
      <c r="A936" s="10" t="s">
        <v>33</v>
      </c>
      <c r="B936" s="10" t="s">
        <v>4</v>
      </c>
      <c r="C936" s="10" t="s">
        <v>5</v>
      </c>
      <c r="D936">
        <v>2019</v>
      </c>
      <c r="E936" s="10" t="s">
        <v>87</v>
      </c>
      <c r="F936">
        <v>10.8</v>
      </c>
    </row>
    <row r="937" spans="1:6" x14ac:dyDescent="0.35">
      <c r="A937" s="10" t="s">
        <v>33</v>
      </c>
      <c r="B937" s="10" t="s">
        <v>4</v>
      </c>
      <c r="C937" s="10" t="s">
        <v>5</v>
      </c>
      <c r="D937">
        <v>2019</v>
      </c>
      <c r="E937" s="10" t="s">
        <v>88</v>
      </c>
      <c r="F937">
        <v>1.2</v>
      </c>
    </row>
    <row r="938" spans="1:6" x14ac:dyDescent="0.35">
      <c r="A938" s="10" t="s">
        <v>33</v>
      </c>
      <c r="B938" s="10" t="s">
        <v>4</v>
      </c>
      <c r="C938" s="10" t="s">
        <v>5</v>
      </c>
      <c r="D938">
        <v>2019</v>
      </c>
      <c r="E938" s="10" t="s">
        <v>89</v>
      </c>
      <c r="F938">
        <v>290</v>
      </c>
    </row>
    <row r="939" spans="1:6" x14ac:dyDescent="0.35">
      <c r="A939" s="10" t="s">
        <v>33</v>
      </c>
      <c r="B939" s="10" t="s">
        <v>4</v>
      </c>
      <c r="C939" s="10" t="s">
        <v>5</v>
      </c>
      <c r="D939">
        <v>2019</v>
      </c>
      <c r="E939" s="10" t="s">
        <v>90</v>
      </c>
      <c r="F939">
        <v>0</v>
      </c>
    </row>
    <row r="940" spans="1:6" x14ac:dyDescent="0.35">
      <c r="A940" s="10" t="s">
        <v>33</v>
      </c>
      <c r="B940" s="10" t="s">
        <v>4</v>
      </c>
      <c r="C940" s="10" t="s">
        <v>5</v>
      </c>
      <c r="D940">
        <v>2019</v>
      </c>
      <c r="E940" s="10" t="s">
        <v>91</v>
      </c>
      <c r="F940">
        <v>0</v>
      </c>
    </row>
    <row r="941" spans="1:6" x14ac:dyDescent="0.35">
      <c r="A941" s="10" t="s">
        <v>33</v>
      </c>
      <c r="B941" s="10" t="s">
        <v>4</v>
      </c>
      <c r="C941" s="10" t="s">
        <v>5</v>
      </c>
      <c r="D941">
        <v>2019</v>
      </c>
      <c r="E941" s="10" t="s">
        <v>83</v>
      </c>
      <c r="F941">
        <v>0</v>
      </c>
    </row>
    <row r="942" spans="1:6" x14ac:dyDescent="0.35">
      <c r="A942" s="10" t="s">
        <v>33</v>
      </c>
      <c r="B942" s="10" t="s">
        <v>4</v>
      </c>
      <c r="C942" s="10" t="s">
        <v>5</v>
      </c>
      <c r="D942">
        <v>2019</v>
      </c>
      <c r="E942" s="10" t="s">
        <v>84</v>
      </c>
      <c r="F942">
        <v>0</v>
      </c>
    </row>
    <row r="943" spans="1:6" x14ac:dyDescent="0.35">
      <c r="A943" s="10" t="s">
        <v>33</v>
      </c>
      <c r="B943" s="10" t="s">
        <v>4</v>
      </c>
      <c r="C943" s="10" t="s">
        <v>5</v>
      </c>
      <c r="D943">
        <v>2019</v>
      </c>
      <c r="E943" s="10" t="s">
        <v>85</v>
      </c>
      <c r="F943">
        <v>0</v>
      </c>
    </row>
    <row r="944" spans="1:6" x14ac:dyDescent="0.35">
      <c r="A944" s="10" t="s">
        <v>33</v>
      </c>
      <c r="B944" s="10" t="s">
        <v>4</v>
      </c>
      <c r="C944" s="10" t="s">
        <v>5</v>
      </c>
      <c r="D944">
        <v>2019</v>
      </c>
      <c r="E944" s="10" t="s">
        <v>80</v>
      </c>
      <c r="F944">
        <v>0</v>
      </c>
    </row>
    <row r="945" spans="1:6" x14ac:dyDescent="0.35">
      <c r="A945" s="10" t="s">
        <v>33</v>
      </c>
      <c r="B945" s="10" t="s">
        <v>4</v>
      </c>
      <c r="C945" s="10" t="s">
        <v>5</v>
      </c>
      <c r="D945">
        <v>2019</v>
      </c>
      <c r="E945" s="10" t="s">
        <v>81</v>
      </c>
      <c r="F945">
        <v>0</v>
      </c>
    </row>
    <row r="946" spans="1:6" x14ac:dyDescent="0.35">
      <c r="A946" s="10" t="s">
        <v>33</v>
      </c>
      <c r="B946" s="10" t="s">
        <v>4</v>
      </c>
      <c r="C946" s="10" t="s">
        <v>5</v>
      </c>
      <c r="D946">
        <v>2019</v>
      </c>
      <c r="E946" s="10" t="s">
        <v>82</v>
      </c>
      <c r="F946">
        <v>0</v>
      </c>
    </row>
    <row r="947" spans="1:6" x14ac:dyDescent="0.35">
      <c r="A947" s="10" t="s">
        <v>55</v>
      </c>
      <c r="B947" s="10" t="s">
        <v>4</v>
      </c>
      <c r="C947" s="10" t="s">
        <v>5</v>
      </c>
      <c r="D947">
        <v>2019</v>
      </c>
      <c r="E947" s="10" t="s">
        <v>86</v>
      </c>
      <c r="F947">
        <v>132158.75</v>
      </c>
    </row>
    <row r="948" spans="1:6" x14ac:dyDescent="0.35">
      <c r="A948" s="10" t="s">
        <v>55</v>
      </c>
      <c r="B948" s="10" t="s">
        <v>4</v>
      </c>
      <c r="C948" s="10" t="s">
        <v>5</v>
      </c>
      <c r="D948">
        <v>2019</v>
      </c>
      <c r="E948" s="10" t="s">
        <v>87</v>
      </c>
      <c r="F948">
        <v>105784</v>
      </c>
    </row>
    <row r="949" spans="1:6" x14ac:dyDescent="0.35">
      <c r="A949" s="10" t="s">
        <v>55</v>
      </c>
      <c r="B949" s="10" t="s">
        <v>4</v>
      </c>
      <c r="C949" s="10" t="s">
        <v>5</v>
      </c>
      <c r="D949">
        <v>2019</v>
      </c>
      <c r="E949" s="10" t="s">
        <v>88</v>
      </c>
      <c r="F949">
        <v>79033</v>
      </c>
    </row>
    <row r="950" spans="1:6" x14ac:dyDescent="0.35">
      <c r="A950" s="10" t="s">
        <v>55</v>
      </c>
      <c r="B950" s="10" t="s">
        <v>4</v>
      </c>
      <c r="C950" s="10" t="s">
        <v>5</v>
      </c>
      <c r="D950">
        <v>2019</v>
      </c>
      <c r="E950" s="10" t="s">
        <v>89</v>
      </c>
      <c r="F950">
        <v>53106</v>
      </c>
    </row>
    <row r="951" spans="1:6" x14ac:dyDescent="0.35">
      <c r="A951" s="10" t="s">
        <v>55</v>
      </c>
      <c r="B951" s="10" t="s">
        <v>4</v>
      </c>
      <c r="C951" s="10" t="s">
        <v>5</v>
      </c>
      <c r="D951">
        <v>2019</v>
      </c>
      <c r="E951" s="10" t="s">
        <v>90</v>
      </c>
      <c r="F951">
        <v>52625</v>
      </c>
    </row>
    <row r="952" spans="1:6" x14ac:dyDescent="0.35">
      <c r="A952" s="10" t="s">
        <v>55</v>
      </c>
      <c r="B952" s="10" t="s">
        <v>4</v>
      </c>
      <c r="C952" s="10" t="s">
        <v>5</v>
      </c>
      <c r="D952">
        <v>2019</v>
      </c>
      <c r="E952" s="10" t="s">
        <v>91</v>
      </c>
      <c r="F952">
        <v>79659</v>
      </c>
    </row>
    <row r="953" spans="1:6" x14ac:dyDescent="0.35">
      <c r="A953" s="10" t="s">
        <v>55</v>
      </c>
      <c r="B953" s="10" t="s">
        <v>4</v>
      </c>
      <c r="C953" s="10" t="s">
        <v>5</v>
      </c>
      <c r="D953">
        <v>2019</v>
      </c>
      <c r="E953" s="10" t="s">
        <v>83</v>
      </c>
      <c r="F953">
        <v>0</v>
      </c>
    </row>
    <row r="954" spans="1:6" x14ac:dyDescent="0.35">
      <c r="A954" s="10" t="s">
        <v>55</v>
      </c>
      <c r="B954" s="10" t="s">
        <v>4</v>
      </c>
      <c r="C954" s="10" t="s">
        <v>5</v>
      </c>
      <c r="D954">
        <v>2019</v>
      </c>
      <c r="E954" s="10" t="s">
        <v>84</v>
      </c>
      <c r="F954">
        <v>55479</v>
      </c>
    </row>
    <row r="955" spans="1:6" x14ac:dyDescent="0.35">
      <c r="A955" s="10" t="s">
        <v>55</v>
      </c>
      <c r="B955" s="10" t="s">
        <v>4</v>
      </c>
      <c r="C955" s="10" t="s">
        <v>5</v>
      </c>
      <c r="D955">
        <v>2019</v>
      </c>
      <c r="E955" s="10" t="s">
        <v>85</v>
      </c>
      <c r="F955">
        <v>79486.350000000006</v>
      </c>
    </row>
    <row r="956" spans="1:6" x14ac:dyDescent="0.35">
      <c r="A956" s="10" t="s">
        <v>55</v>
      </c>
      <c r="B956" s="10" t="s">
        <v>4</v>
      </c>
      <c r="C956" s="10" t="s">
        <v>5</v>
      </c>
      <c r="D956">
        <v>2019</v>
      </c>
      <c r="E956" s="10" t="s">
        <v>80</v>
      </c>
      <c r="F956">
        <v>0</v>
      </c>
    </row>
    <row r="957" spans="1:6" x14ac:dyDescent="0.35">
      <c r="A957" s="10" t="s">
        <v>55</v>
      </c>
      <c r="B957" s="10" t="s">
        <v>4</v>
      </c>
      <c r="C957" s="10" t="s">
        <v>5</v>
      </c>
      <c r="D957">
        <v>2019</v>
      </c>
      <c r="E957" s="10" t="s">
        <v>81</v>
      </c>
      <c r="F957">
        <v>68406.5</v>
      </c>
    </row>
    <row r="958" spans="1:6" x14ac:dyDescent="0.35">
      <c r="A958" s="10" t="s">
        <v>55</v>
      </c>
      <c r="B958" s="10" t="s">
        <v>4</v>
      </c>
      <c r="C958" s="10" t="s">
        <v>5</v>
      </c>
      <c r="D958">
        <v>2019</v>
      </c>
      <c r="E958" s="10" t="s">
        <v>82</v>
      </c>
      <c r="F958">
        <v>79659</v>
      </c>
    </row>
    <row r="959" spans="1:6" x14ac:dyDescent="0.35">
      <c r="A959" s="10" t="s">
        <v>10</v>
      </c>
      <c r="B959" s="10" t="s">
        <v>4</v>
      </c>
      <c r="C959" s="10" t="s">
        <v>5</v>
      </c>
      <c r="D959">
        <v>2019</v>
      </c>
      <c r="E959" s="10" t="s">
        <v>86</v>
      </c>
      <c r="F959">
        <v>0</v>
      </c>
    </row>
    <row r="960" spans="1:6" x14ac:dyDescent="0.35">
      <c r="A960" s="10" t="s">
        <v>10</v>
      </c>
      <c r="B960" s="10" t="s">
        <v>4</v>
      </c>
      <c r="C960" s="10" t="s">
        <v>5</v>
      </c>
      <c r="D960">
        <v>2019</v>
      </c>
      <c r="E960" s="10" t="s">
        <v>87</v>
      </c>
      <c r="F960">
        <v>0</v>
      </c>
    </row>
    <row r="961" spans="1:6" x14ac:dyDescent="0.35">
      <c r="A961" s="10" t="s">
        <v>10</v>
      </c>
      <c r="B961" s="10" t="s">
        <v>4</v>
      </c>
      <c r="C961" s="10" t="s">
        <v>5</v>
      </c>
      <c r="D961">
        <v>2019</v>
      </c>
      <c r="E961" s="10" t="s">
        <v>88</v>
      </c>
      <c r="F961">
        <v>1232</v>
      </c>
    </row>
    <row r="962" spans="1:6" x14ac:dyDescent="0.35">
      <c r="A962" s="10" t="s">
        <v>10</v>
      </c>
      <c r="B962" s="10" t="s">
        <v>4</v>
      </c>
      <c r="C962" s="10" t="s">
        <v>5</v>
      </c>
      <c r="D962">
        <v>2019</v>
      </c>
      <c r="E962" s="10" t="s">
        <v>89</v>
      </c>
      <c r="F962">
        <v>0</v>
      </c>
    </row>
    <row r="963" spans="1:6" x14ac:dyDescent="0.35">
      <c r="A963" s="10" t="s">
        <v>10</v>
      </c>
      <c r="B963" s="10" t="s">
        <v>4</v>
      </c>
      <c r="C963" s="10" t="s">
        <v>5</v>
      </c>
      <c r="D963">
        <v>2019</v>
      </c>
      <c r="E963" s="10" t="s">
        <v>90</v>
      </c>
      <c r="F963">
        <v>0</v>
      </c>
    </row>
    <row r="964" spans="1:6" x14ac:dyDescent="0.35">
      <c r="A964" s="10" t="s">
        <v>10</v>
      </c>
      <c r="B964" s="10" t="s">
        <v>4</v>
      </c>
      <c r="C964" s="10" t="s">
        <v>5</v>
      </c>
      <c r="D964">
        <v>2019</v>
      </c>
      <c r="E964" s="10" t="s">
        <v>91</v>
      </c>
      <c r="F964">
        <v>1400</v>
      </c>
    </row>
    <row r="965" spans="1:6" x14ac:dyDescent="0.35">
      <c r="A965" s="10" t="s">
        <v>10</v>
      </c>
      <c r="B965" s="10" t="s">
        <v>4</v>
      </c>
      <c r="C965" s="10" t="s">
        <v>5</v>
      </c>
      <c r="D965">
        <v>2019</v>
      </c>
      <c r="E965" s="10" t="s">
        <v>83</v>
      </c>
      <c r="F965">
        <v>0</v>
      </c>
    </row>
    <row r="966" spans="1:6" x14ac:dyDescent="0.35">
      <c r="A966" s="10" t="s">
        <v>10</v>
      </c>
      <c r="B966" s="10" t="s">
        <v>4</v>
      </c>
      <c r="C966" s="10" t="s">
        <v>5</v>
      </c>
      <c r="D966">
        <v>2019</v>
      </c>
      <c r="E966" s="10" t="s">
        <v>84</v>
      </c>
      <c r="F966">
        <v>0</v>
      </c>
    </row>
    <row r="967" spans="1:6" x14ac:dyDescent="0.35">
      <c r="A967" s="10" t="s">
        <v>10</v>
      </c>
      <c r="B967" s="10" t="s">
        <v>4</v>
      </c>
      <c r="C967" s="10" t="s">
        <v>5</v>
      </c>
      <c r="D967">
        <v>2019</v>
      </c>
      <c r="E967" s="10" t="s">
        <v>85</v>
      </c>
      <c r="F967">
        <v>0</v>
      </c>
    </row>
    <row r="968" spans="1:6" x14ac:dyDescent="0.35">
      <c r="A968" s="10" t="s">
        <v>10</v>
      </c>
      <c r="B968" s="10" t="s">
        <v>4</v>
      </c>
      <c r="C968" s="10" t="s">
        <v>5</v>
      </c>
      <c r="D968">
        <v>2019</v>
      </c>
      <c r="E968" s="10" t="s">
        <v>80</v>
      </c>
      <c r="F968">
        <v>1199</v>
      </c>
    </row>
    <row r="969" spans="1:6" x14ac:dyDescent="0.35">
      <c r="A969" s="10" t="s">
        <v>10</v>
      </c>
      <c r="B969" s="10" t="s">
        <v>4</v>
      </c>
      <c r="C969" s="10" t="s">
        <v>5</v>
      </c>
      <c r="D969">
        <v>2019</v>
      </c>
      <c r="E969" s="10" t="s">
        <v>81</v>
      </c>
      <c r="F969">
        <v>0</v>
      </c>
    </row>
    <row r="970" spans="1:6" x14ac:dyDescent="0.35">
      <c r="A970" s="10" t="s">
        <v>10</v>
      </c>
      <c r="B970" s="10" t="s">
        <v>4</v>
      </c>
      <c r="C970" s="10" t="s">
        <v>5</v>
      </c>
      <c r="D970">
        <v>2019</v>
      </c>
      <c r="E970" s="10" t="s">
        <v>82</v>
      </c>
      <c r="F970">
        <v>0</v>
      </c>
    </row>
    <row r="971" spans="1:6" x14ac:dyDescent="0.35">
      <c r="A971" s="10" t="s">
        <v>34</v>
      </c>
      <c r="B971" s="10" t="s">
        <v>4</v>
      </c>
      <c r="C971" s="10" t="s">
        <v>5</v>
      </c>
      <c r="D971">
        <v>2019</v>
      </c>
      <c r="E971" s="10" t="s">
        <v>86</v>
      </c>
      <c r="F971">
        <v>624000</v>
      </c>
    </row>
    <row r="972" spans="1:6" x14ac:dyDescent="0.35">
      <c r="A972" s="10" t="s">
        <v>34</v>
      </c>
      <c r="B972" s="10" t="s">
        <v>4</v>
      </c>
      <c r="C972" s="10" t="s">
        <v>5</v>
      </c>
      <c r="D972">
        <v>2019</v>
      </c>
      <c r="E972" s="10" t="s">
        <v>87</v>
      </c>
      <c r="F972">
        <v>52526.720000000001</v>
      </c>
    </row>
    <row r="973" spans="1:6" x14ac:dyDescent="0.35">
      <c r="A973" s="10" t="s">
        <v>34</v>
      </c>
      <c r="B973" s="10" t="s">
        <v>4</v>
      </c>
      <c r="C973" s="10" t="s">
        <v>5</v>
      </c>
      <c r="D973">
        <v>2019</v>
      </c>
      <c r="E973" s="10" t="s">
        <v>88</v>
      </c>
      <c r="F973">
        <v>52932.04</v>
      </c>
    </row>
    <row r="974" spans="1:6" x14ac:dyDescent="0.35">
      <c r="A974" s="10" t="s">
        <v>34</v>
      </c>
      <c r="B974" s="10" t="s">
        <v>4</v>
      </c>
      <c r="C974" s="10" t="s">
        <v>5</v>
      </c>
      <c r="D974">
        <v>2019</v>
      </c>
      <c r="E974" s="10" t="s">
        <v>89</v>
      </c>
      <c r="F974">
        <v>1250937</v>
      </c>
    </row>
    <row r="975" spans="1:6" x14ac:dyDescent="0.35">
      <c r="A975" s="10" t="s">
        <v>34</v>
      </c>
      <c r="B975" s="10" t="s">
        <v>4</v>
      </c>
      <c r="C975" s="10" t="s">
        <v>5</v>
      </c>
      <c r="D975">
        <v>2019</v>
      </c>
      <c r="E975" s="10" t="s">
        <v>90</v>
      </c>
      <c r="F975">
        <v>937321.65</v>
      </c>
    </row>
    <row r="976" spans="1:6" x14ac:dyDescent="0.35">
      <c r="A976" s="10" t="s">
        <v>34</v>
      </c>
      <c r="B976" s="10" t="s">
        <v>4</v>
      </c>
      <c r="C976" s="10" t="s">
        <v>5</v>
      </c>
      <c r="D976">
        <v>2019</v>
      </c>
      <c r="E976" s="10" t="s">
        <v>91</v>
      </c>
      <c r="F976">
        <v>460.08</v>
      </c>
    </row>
    <row r="977" spans="1:6" x14ac:dyDescent="0.35">
      <c r="A977" s="10" t="s">
        <v>34</v>
      </c>
      <c r="B977" s="10" t="s">
        <v>4</v>
      </c>
      <c r="C977" s="10" t="s">
        <v>5</v>
      </c>
      <c r="D977">
        <v>2019</v>
      </c>
      <c r="E977" s="10" t="s">
        <v>83</v>
      </c>
      <c r="F977">
        <v>52258</v>
      </c>
    </row>
    <row r="978" spans="1:6" x14ac:dyDescent="0.35">
      <c r="A978" s="10" t="s">
        <v>34</v>
      </c>
      <c r="B978" s="10" t="s">
        <v>4</v>
      </c>
      <c r="C978" s="10" t="s">
        <v>5</v>
      </c>
      <c r="D978">
        <v>2019</v>
      </c>
      <c r="E978" s="10" t="s">
        <v>84</v>
      </c>
      <c r="F978">
        <v>0</v>
      </c>
    </row>
    <row r="979" spans="1:6" x14ac:dyDescent="0.35">
      <c r="A979" s="10" t="s">
        <v>34</v>
      </c>
      <c r="B979" s="10" t="s">
        <v>4</v>
      </c>
      <c r="C979" s="10" t="s">
        <v>5</v>
      </c>
      <c r="D979">
        <v>2019</v>
      </c>
      <c r="E979" s="10" t="s">
        <v>85</v>
      </c>
      <c r="F979">
        <v>230.04</v>
      </c>
    </row>
    <row r="980" spans="1:6" x14ac:dyDescent="0.35">
      <c r="A980" s="10" t="s">
        <v>34</v>
      </c>
      <c r="B980" s="10" t="s">
        <v>4</v>
      </c>
      <c r="C980" s="10" t="s">
        <v>5</v>
      </c>
      <c r="D980">
        <v>2019</v>
      </c>
      <c r="E980" s="10" t="s">
        <v>80</v>
      </c>
      <c r="F980">
        <v>416709.74</v>
      </c>
    </row>
    <row r="981" spans="1:6" x14ac:dyDescent="0.35">
      <c r="A981" s="10" t="s">
        <v>34</v>
      </c>
      <c r="B981" s="10" t="s">
        <v>4</v>
      </c>
      <c r="C981" s="10" t="s">
        <v>5</v>
      </c>
      <c r="D981">
        <v>2019</v>
      </c>
      <c r="E981" s="10" t="s">
        <v>81</v>
      </c>
      <c r="F981">
        <v>130255.03999999999</v>
      </c>
    </row>
    <row r="982" spans="1:6" x14ac:dyDescent="0.35">
      <c r="A982" s="10" t="s">
        <v>34</v>
      </c>
      <c r="B982" s="10" t="s">
        <v>4</v>
      </c>
      <c r="C982" s="10" t="s">
        <v>5</v>
      </c>
      <c r="D982">
        <v>2019</v>
      </c>
      <c r="E982" s="10" t="s">
        <v>82</v>
      </c>
      <c r="F982">
        <v>52384.24</v>
      </c>
    </row>
    <row r="983" spans="1:6" x14ac:dyDescent="0.35">
      <c r="A983" s="10" t="s">
        <v>67</v>
      </c>
      <c r="B983" s="10" t="s">
        <v>4</v>
      </c>
      <c r="C983" s="10" t="s">
        <v>5</v>
      </c>
      <c r="D983">
        <v>2019</v>
      </c>
      <c r="E983" s="10" t="s">
        <v>86</v>
      </c>
      <c r="F983">
        <v>0</v>
      </c>
    </row>
    <row r="984" spans="1:6" x14ac:dyDescent="0.35">
      <c r="A984" s="10" t="s">
        <v>67</v>
      </c>
      <c r="B984" s="10" t="s">
        <v>4</v>
      </c>
      <c r="C984" s="10" t="s">
        <v>5</v>
      </c>
      <c r="D984">
        <v>2019</v>
      </c>
      <c r="E984" s="10" t="s">
        <v>87</v>
      </c>
      <c r="F984">
        <v>0</v>
      </c>
    </row>
    <row r="985" spans="1:6" x14ac:dyDescent="0.35">
      <c r="A985" s="10" t="s">
        <v>67</v>
      </c>
      <c r="B985" s="10" t="s">
        <v>4</v>
      </c>
      <c r="C985" s="10" t="s">
        <v>5</v>
      </c>
      <c r="D985">
        <v>2019</v>
      </c>
      <c r="E985" s="10" t="s">
        <v>88</v>
      </c>
      <c r="F985">
        <v>0</v>
      </c>
    </row>
    <row r="986" spans="1:6" x14ac:dyDescent="0.35">
      <c r="A986" s="10" t="s">
        <v>67</v>
      </c>
      <c r="B986" s="10" t="s">
        <v>4</v>
      </c>
      <c r="C986" s="10" t="s">
        <v>5</v>
      </c>
      <c r="D986">
        <v>2019</v>
      </c>
      <c r="E986" s="10" t="s">
        <v>89</v>
      </c>
      <c r="F986">
        <v>0</v>
      </c>
    </row>
    <row r="987" spans="1:6" x14ac:dyDescent="0.35">
      <c r="A987" s="10" t="s">
        <v>67</v>
      </c>
      <c r="B987" s="10" t="s">
        <v>4</v>
      </c>
      <c r="C987" s="10" t="s">
        <v>5</v>
      </c>
      <c r="D987">
        <v>2019</v>
      </c>
      <c r="E987" s="10" t="s">
        <v>90</v>
      </c>
      <c r="F987">
        <v>0</v>
      </c>
    </row>
    <row r="988" spans="1:6" x14ac:dyDescent="0.35">
      <c r="A988" s="10" t="s">
        <v>67</v>
      </c>
      <c r="B988" s="10" t="s">
        <v>4</v>
      </c>
      <c r="C988" s="10" t="s">
        <v>5</v>
      </c>
      <c r="D988">
        <v>2019</v>
      </c>
      <c r="E988" s="10" t="s">
        <v>91</v>
      </c>
      <c r="F988">
        <v>50160</v>
      </c>
    </row>
    <row r="989" spans="1:6" x14ac:dyDescent="0.35">
      <c r="A989" s="10" t="s">
        <v>67</v>
      </c>
      <c r="B989" s="10" t="s">
        <v>4</v>
      </c>
      <c r="C989" s="10" t="s">
        <v>5</v>
      </c>
      <c r="D989">
        <v>2019</v>
      </c>
      <c r="E989" s="10" t="s">
        <v>83</v>
      </c>
      <c r="F989">
        <v>25090</v>
      </c>
    </row>
    <row r="990" spans="1:6" x14ac:dyDescent="0.35">
      <c r="A990" s="10" t="s">
        <v>67</v>
      </c>
      <c r="B990" s="10" t="s">
        <v>4</v>
      </c>
      <c r="C990" s="10" t="s">
        <v>5</v>
      </c>
      <c r="D990">
        <v>2019</v>
      </c>
      <c r="E990" s="10" t="s">
        <v>84</v>
      </c>
      <c r="F990">
        <v>0</v>
      </c>
    </row>
    <row r="991" spans="1:6" x14ac:dyDescent="0.35">
      <c r="A991" s="10" t="s">
        <v>67</v>
      </c>
      <c r="B991" s="10" t="s">
        <v>4</v>
      </c>
      <c r="C991" s="10" t="s">
        <v>5</v>
      </c>
      <c r="D991">
        <v>2019</v>
      </c>
      <c r="E991" s="10" t="s">
        <v>85</v>
      </c>
      <c r="F991">
        <v>0</v>
      </c>
    </row>
    <row r="992" spans="1:6" x14ac:dyDescent="0.35">
      <c r="A992" s="10" t="s">
        <v>67</v>
      </c>
      <c r="B992" s="10" t="s">
        <v>4</v>
      </c>
      <c r="C992" s="10" t="s">
        <v>5</v>
      </c>
      <c r="D992">
        <v>2019</v>
      </c>
      <c r="E992" s="10" t="s">
        <v>80</v>
      </c>
      <c r="F992">
        <v>0</v>
      </c>
    </row>
    <row r="993" spans="1:6" x14ac:dyDescent="0.35">
      <c r="A993" s="10" t="s">
        <v>67</v>
      </c>
      <c r="B993" s="10" t="s">
        <v>4</v>
      </c>
      <c r="C993" s="10" t="s">
        <v>5</v>
      </c>
      <c r="D993">
        <v>2019</v>
      </c>
      <c r="E993" s="10" t="s">
        <v>81</v>
      </c>
      <c r="F993">
        <v>0</v>
      </c>
    </row>
    <row r="994" spans="1:6" x14ac:dyDescent="0.35">
      <c r="A994" s="10" t="s">
        <v>67</v>
      </c>
      <c r="B994" s="10" t="s">
        <v>4</v>
      </c>
      <c r="C994" s="10" t="s">
        <v>5</v>
      </c>
      <c r="D994">
        <v>2019</v>
      </c>
      <c r="E994" s="10" t="s">
        <v>82</v>
      </c>
      <c r="F994">
        <v>0</v>
      </c>
    </row>
    <row r="995" spans="1:6" x14ac:dyDescent="0.35">
      <c r="A995" s="10" t="s">
        <v>49</v>
      </c>
      <c r="B995" s="10" t="s">
        <v>4</v>
      </c>
      <c r="C995" s="10" t="s">
        <v>5</v>
      </c>
      <c r="D995">
        <v>2019</v>
      </c>
      <c r="E995" s="10" t="s">
        <v>86</v>
      </c>
      <c r="F995">
        <v>0</v>
      </c>
    </row>
    <row r="996" spans="1:6" x14ac:dyDescent="0.35">
      <c r="A996" s="10" t="s">
        <v>49</v>
      </c>
      <c r="B996" s="10" t="s">
        <v>4</v>
      </c>
      <c r="C996" s="10" t="s">
        <v>5</v>
      </c>
      <c r="D996">
        <v>2019</v>
      </c>
      <c r="E996" s="10" t="s">
        <v>87</v>
      </c>
      <c r="F996">
        <v>0</v>
      </c>
    </row>
    <row r="997" spans="1:6" x14ac:dyDescent="0.35">
      <c r="A997" s="10" t="s">
        <v>49</v>
      </c>
      <c r="B997" s="10" t="s">
        <v>4</v>
      </c>
      <c r="C997" s="10" t="s">
        <v>5</v>
      </c>
      <c r="D997">
        <v>2019</v>
      </c>
      <c r="E997" s="10" t="s">
        <v>88</v>
      </c>
      <c r="F997">
        <v>0</v>
      </c>
    </row>
    <row r="998" spans="1:6" x14ac:dyDescent="0.35">
      <c r="A998" s="10" t="s">
        <v>49</v>
      </c>
      <c r="B998" s="10" t="s">
        <v>4</v>
      </c>
      <c r="C998" s="10" t="s">
        <v>5</v>
      </c>
      <c r="D998">
        <v>2019</v>
      </c>
      <c r="E998" s="10" t="s">
        <v>89</v>
      </c>
      <c r="F998">
        <v>0</v>
      </c>
    </row>
    <row r="999" spans="1:6" x14ac:dyDescent="0.35">
      <c r="A999" s="10" t="s">
        <v>49</v>
      </c>
      <c r="B999" s="10" t="s">
        <v>4</v>
      </c>
      <c r="C999" s="10" t="s">
        <v>5</v>
      </c>
      <c r="D999">
        <v>2019</v>
      </c>
      <c r="E999" s="10" t="s">
        <v>90</v>
      </c>
      <c r="F999">
        <v>0</v>
      </c>
    </row>
    <row r="1000" spans="1:6" x14ac:dyDescent="0.35">
      <c r="A1000" s="10" t="s">
        <v>49</v>
      </c>
      <c r="B1000" s="10" t="s">
        <v>4</v>
      </c>
      <c r="C1000" s="10" t="s">
        <v>5</v>
      </c>
      <c r="D1000">
        <v>2019</v>
      </c>
      <c r="E1000" s="10" t="s">
        <v>91</v>
      </c>
      <c r="F1000">
        <v>0</v>
      </c>
    </row>
    <row r="1001" spans="1:6" x14ac:dyDescent="0.35">
      <c r="A1001" s="10" t="s">
        <v>49</v>
      </c>
      <c r="B1001" s="10" t="s">
        <v>4</v>
      </c>
      <c r="C1001" s="10" t="s">
        <v>5</v>
      </c>
      <c r="D1001">
        <v>2019</v>
      </c>
      <c r="E1001" s="10" t="s">
        <v>83</v>
      </c>
      <c r="F1001">
        <v>26.4</v>
      </c>
    </row>
    <row r="1002" spans="1:6" x14ac:dyDescent="0.35">
      <c r="A1002" s="10" t="s">
        <v>49</v>
      </c>
      <c r="B1002" s="10" t="s">
        <v>4</v>
      </c>
      <c r="C1002" s="10" t="s">
        <v>5</v>
      </c>
      <c r="D1002">
        <v>2019</v>
      </c>
      <c r="E1002" s="10" t="s">
        <v>84</v>
      </c>
      <c r="F1002">
        <v>0</v>
      </c>
    </row>
    <row r="1003" spans="1:6" x14ac:dyDescent="0.35">
      <c r="A1003" s="10" t="s">
        <v>49</v>
      </c>
      <c r="B1003" s="10" t="s">
        <v>4</v>
      </c>
      <c r="C1003" s="10" t="s">
        <v>5</v>
      </c>
      <c r="D1003">
        <v>2019</v>
      </c>
      <c r="E1003" s="10" t="s">
        <v>85</v>
      </c>
      <c r="F1003">
        <v>0</v>
      </c>
    </row>
    <row r="1004" spans="1:6" x14ac:dyDescent="0.35">
      <c r="A1004" s="10" t="s">
        <v>49</v>
      </c>
      <c r="B1004" s="10" t="s">
        <v>4</v>
      </c>
      <c r="C1004" s="10" t="s">
        <v>5</v>
      </c>
      <c r="D1004">
        <v>2019</v>
      </c>
      <c r="E1004" s="10" t="s">
        <v>80</v>
      </c>
      <c r="F1004">
        <v>0</v>
      </c>
    </row>
    <row r="1005" spans="1:6" x14ac:dyDescent="0.35">
      <c r="A1005" s="10" t="s">
        <v>49</v>
      </c>
      <c r="B1005" s="10" t="s">
        <v>4</v>
      </c>
      <c r="C1005" s="10" t="s">
        <v>5</v>
      </c>
      <c r="D1005">
        <v>2019</v>
      </c>
      <c r="E1005" s="10" t="s">
        <v>81</v>
      </c>
      <c r="F1005">
        <v>0</v>
      </c>
    </row>
    <row r="1006" spans="1:6" x14ac:dyDescent="0.35">
      <c r="A1006" s="10" t="s">
        <v>49</v>
      </c>
      <c r="B1006" s="10" t="s">
        <v>4</v>
      </c>
      <c r="C1006" s="10" t="s">
        <v>5</v>
      </c>
      <c r="D1006">
        <v>2019</v>
      </c>
      <c r="E1006" s="10" t="s">
        <v>82</v>
      </c>
      <c r="F1006">
        <v>0</v>
      </c>
    </row>
    <row r="1007" spans="1:6" x14ac:dyDescent="0.35">
      <c r="A1007" s="10" t="s">
        <v>32</v>
      </c>
      <c r="B1007" s="10" t="s">
        <v>4</v>
      </c>
      <c r="C1007" s="10" t="s">
        <v>5</v>
      </c>
      <c r="D1007">
        <v>2019</v>
      </c>
      <c r="E1007" s="10" t="s">
        <v>86</v>
      </c>
      <c r="F1007">
        <v>0</v>
      </c>
    </row>
    <row r="1008" spans="1:6" x14ac:dyDescent="0.35">
      <c r="A1008" s="10" t="s">
        <v>32</v>
      </c>
      <c r="B1008" s="10" t="s">
        <v>4</v>
      </c>
      <c r="C1008" s="10" t="s">
        <v>5</v>
      </c>
      <c r="D1008">
        <v>2019</v>
      </c>
      <c r="E1008" s="10" t="s">
        <v>87</v>
      </c>
      <c r="F1008">
        <v>0</v>
      </c>
    </row>
    <row r="1009" spans="1:6" x14ac:dyDescent="0.35">
      <c r="A1009" s="10" t="s">
        <v>32</v>
      </c>
      <c r="B1009" s="10" t="s">
        <v>4</v>
      </c>
      <c r="C1009" s="10" t="s">
        <v>5</v>
      </c>
      <c r="D1009">
        <v>2019</v>
      </c>
      <c r="E1009" s="10" t="s">
        <v>88</v>
      </c>
      <c r="F1009">
        <v>0</v>
      </c>
    </row>
    <row r="1010" spans="1:6" x14ac:dyDescent="0.35">
      <c r="A1010" s="10" t="s">
        <v>32</v>
      </c>
      <c r="B1010" s="10" t="s">
        <v>4</v>
      </c>
      <c r="C1010" s="10" t="s">
        <v>5</v>
      </c>
      <c r="D1010">
        <v>2019</v>
      </c>
      <c r="E1010" s="10" t="s">
        <v>89</v>
      </c>
      <c r="F1010">
        <v>973.33</v>
      </c>
    </row>
    <row r="1011" spans="1:6" x14ac:dyDescent="0.35">
      <c r="A1011" s="10" t="s">
        <v>32</v>
      </c>
      <c r="B1011" s="10" t="s">
        <v>4</v>
      </c>
      <c r="C1011" s="10" t="s">
        <v>5</v>
      </c>
      <c r="D1011">
        <v>2019</v>
      </c>
      <c r="E1011" s="10" t="s">
        <v>90</v>
      </c>
      <c r="F1011">
        <v>0</v>
      </c>
    </row>
    <row r="1012" spans="1:6" x14ac:dyDescent="0.35">
      <c r="A1012" s="10" t="s">
        <v>32</v>
      </c>
      <c r="B1012" s="10" t="s">
        <v>4</v>
      </c>
      <c r="C1012" s="10" t="s">
        <v>5</v>
      </c>
      <c r="D1012">
        <v>2019</v>
      </c>
      <c r="E1012" s="10" t="s">
        <v>91</v>
      </c>
      <c r="F1012">
        <v>0</v>
      </c>
    </row>
    <row r="1013" spans="1:6" x14ac:dyDescent="0.35">
      <c r="A1013" s="10" t="s">
        <v>32</v>
      </c>
      <c r="B1013" s="10" t="s">
        <v>4</v>
      </c>
      <c r="C1013" s="10" t="s">
        <v>5</v>
      </c>
      <c r="D1013">
        <v>2019</v>
      </c>
      <c r="E1013" s="10" t="s">
        <v>83</v>
      </c>
      <c r="F1013">
        <v>0</v>
      </c>
    </row>
    <row r="1014" spans="1:6" x14ac:dyDescent="0.35">
      <c r="A1014" s="10" t="s">
        <v>32</v>
      </c>
      <c r="B1014" s="10" t="s">
        <v>4</v>
      </c>
      <c r="C1014" s="10" t="s">
        <v>5</v>
      </c>
      <c r="D1014">
        <v>2019</v>
      </c>
      <c r="E1014" s="10" t="s">
        <v>84</v>
      </c>
      <c r="F1014">
        <v>0</v>
      </c>
    </row>
    <row r="1015" spans="1:6" x14ac:dyDescent="0.35">
      <c r="A1015" s="10" t="s">
        <v>32</v>
      </c>
      <c r="B1015" s="10" t="s">
        <v>4</v>
      </c>
      <c r="C1015" s="10" t="s">
        <v>5</v>
      </c>
      <c r="D1015">
        <v>2019</v>
      </c>
      <c r="E1015" s="10" t="s">
        <v>85</v>
      </c>
      <c r="F1015">
        <v>0</v>
      </c>
    </row>
    <row r="1016" spans="1:6" x14ac:dyDescent="0.35">
      <c r="A1016" s="10" t="s">
        <v>32</v>
      </c>
      <c r="B1016" s="10" t="s">
        <v>4</v>
      </c>
      <c r="C1016" s="10" t="s">
        <v>5</v>
      </c>
      <c r="D1016">
        <v>2019</v>
      </c>
      <c r="E1016" s="10" t="s">
        <v>80</v>
      </c>
      <c r="F1016">
        <v>0</v>
      </c>
    </row>
    <row r="1017" spans="1:6" x14ac:dyDescent="0.35">
      <c r="A1017" s="10" t="s">
        <v>32</v>
      </c>
      <c r="B1017" s="10" t="s">
        <v>4</v>
      </c>
      <c r="C1017" s="10" t="s">
        <v>5</v>
      </c>
      <c r="D1017">
        <v>2019</v>
      </c>
      <c r="E1017" s="10" t="s">
        <v>81</v>
      </c>
      <c r="F1017">
        <v>0</v>
      </c>
    </row>
    <row r="1018" spans="1:6" x14ac:dyDescent="0.35">
      <c r="A1018" s="10" t="s">
        <v>32</v>
      </c>
      <c r="B1018" s="10" t="s">
        <v>4</v>
      </c>
      <c r="C1018" s="10" t="s">
        <v>5</v>
      </c>
      <c r="D1018">
        <v>2019</v>
      </c>
      <c r="E1018" s="10" t="s">
        <v>82</v>
      </c>
      <c r="F1018">
        <v>0</v>
      </c>
    </row>
    <row r="1019" spans="1:6" x14ac:dyDescent="0.35">
      <c r="A1019" s="10" t="s">
        <v>22</v>
      </c>
      <c r="B1019" s="10" t="s">
        <v>4</v>
      </c>
      <c r="C1019" s="10" t="s">
        <v>5</v>
      </c>
      <c r="D1019">
        <v>2019</v>
      </c>
      <c r="E1019" s="10" t="s">
        <v>86</v>
      </c>
      <c r="F1019">
        <v>2349.6</v>
      </c>
    </row>
    <row r="1020" spans="1:6" x14ac:dyDescent="0.35">
      <c r="A1020" s="10" t="s">
        <v>22</v>
      </c>
      <c r="B1020" s="10" t="s">
        <v>4</v>
      </c>
      <c r="C1020" s="10" t="s">
        <v>5</v>
      </c>
      <c r="D1020">
        <v>2019</v>
      </c>
      <c r="E1020" s="10" t="s">
        <v>87</v>
      </c>
      <c r="F1020">
        <v>0</v>
      </c>
    </row>
    <row r="1021" spans="1:6" x14ac:dyDescent="0.35">
      <c r="A1021" s="10" t="s">
        <v>22</v>
      </c>
      <c r="B1021" s="10" t="s">
        <v>4</v>
      </c>
      <c r="C1021" s="10" t="s">
        <v>5</v>
      </c>
      <c r="D1021">
        <v>2019</v>
      </c>
      <c r="E1021" s="10" t="s">
        <v>88</v>
      </c>
      <c r="F1021">
        <v>5873.98</v>
      </c>
    </row>
    <row r="1022" spans="1:6" x14ac:dyDescent="0.35">
      <c r="A1022" s="10" t="s">
        <v>22</v>
      </c>
      <c r="B1022" s="10" t="s">
        <v>4</v>
      </c>
      <c r="C1022" s="10" t="s">
        <v>5</v>
      </c>
      <c r="D1022">
        <v>2019</v>
      </c>
      <c r="E1022" s="10" t="s">
        <v>89</v>
      </c>
      <c r="F1022">
        <v>40107.599999999999</v>
      </c>
    </row>
    <row r="1023" spans="1:6" x14ac:dyDescent="0.35">
      <c r="A1023" s="10" t="s">
        <v>22</v>
      </c>
      <c r="B1023" s="10" t="s">
        <v>4</v>
      </c>
      <c r="C1023" s="10" t="s">
        <v>5</v>
      </c>
      <c r="D1023">
        <v>2019</v>
      </c>
      <c r="E1023" s="10" t="s">
        <v>90</v>
      </c>
      <c r="F1023">
        <v>0</v>
      </c>
    </row>
    <row r="1024" spans="1:6" x14ac:dyDescent="0.35">
      <c r="A1024" s="10" t="s">
        <v>22</v>
      </c>
      <c r="B1024" s="10" t="s">
        <v>4</v>
      </c>
      <c r="C1024" s="10" t="s">
        <v>5</v>
      </c>
      <c r="D1024">
        <v>2019</v>
      </c>
      <c r="E1024" s="10" t="s">
        <v>91</v>
      </c>
      <c r="F1024">
        <v>0</v>
      </c>
    </row>
    <row r="1025" spans="1:6" x14ac:dyDescent="0.35">
      <c r="A1025" s="10" t="s">
        <v>22</v>
      </c>
      <c r="B1025" s="10" t="s">
        <v>4</v>
      </c>
      <c r="C1025" s="10" t="s">
        <v>5</v>
      </c>
      <c r="D1025">
        <v>2019</v>
      </c>
      <c r="E1025" s="10" t="s">
        <v>83</v>
      </c>
      <c r="F1025">
        <v>0</v>
      </c>
    </row>
    <row r="1026" spans="1:6" x14ac:dyDescent="0.35">
      <c r="A1026" s="10" t="s">
        <v>22</v>
      </c>
      <c r="B1026" s="10" t="s">
        <v>4</v>
      </c>
      <c r="C1026" s="10" t="s">
        <v>5</v>
      </c>
      <c r="D1026">
        <v>2019</v>
      </c>
      <c r="E1026" s="10" t="s">
        <v>84</v>
      </c>
      <c r="F1026">
        <v>28056</v>
      </c>
    </row>
    <row r="1027" spans="1:6" x14ac:dyDescent="0.35">
      <c r="A1027" s="10" t="s">
        <v>22</v>
      </c>
      <c r="B1027" s="10" t="s">
        <v>4</v>
      </c>
      <c r="C1027" s="10" t="s">
        <v>5</v>
      </c>
      <c r="D1027">
        <v>2019</v>
      </c>
      <c r="E1027" s="10" t="s">
        <v>85</v>
      </c>
      <c r="F1027">
        <v>38874</v>
      </c>
    </row>
    <row r="1028" spans="1:6" x14ac:dyDescent="0.35">
      <c r="A1028" s="10" t="s">
        <v>22</v>
      </c>
      <c r="B1028" s="10" t="s">
        <v>4</v>
      </c>
      <c r="C1028" s="10" t="s">
        <v>5</v>
      </c>
      <c r="D1028">
        <v>2019</v>
      </c>
      <c r="E1028" s="10" t="s">
        <v>80</v>
      </c>
      <c r="F1028">
        <v>0</v>
      </c>
    </row>
    <row r="1029" spans="1:6" x14ac:dyDescent="0.35">
      <c r="A1029" s="10" t="s">
        <v>22</v>
      </c>
      <c r="B1029" s="10" t="s">
        <v>4</v>
      </c>
      <c r="C1029" s="10" t="s">
        <v>5</v>
      </c>
      <c r="D1029">
        <v>2019</v>
      </c>
      <c r="E1029" s="10" t="s">
        <v>81</v>
      </c>
      <c r="F1029">
        <v>41382</v>
      </c>
    </row>
    <row r="1030" spans="1:6" x14ac:dyDescent="0.35">
      <c r="A1030" s="10" t="s">
        <v>22</v>
      </c>
      <c r="B1030" s="10" t="s">
        <v>4</v>
      </c>
      <c r="C1030" s="10" t="s">
        <v>5</v>
      </c>
      <c r="D1030">
        <v>2019</v>
      </c>
      <c r="E1030" s="10" t="s">
        <v>82</v>
      </c>
      <c r="F1030">
        <v>0</v>
      </c>
    </row>
    <row r="1031" spans="1:6" x14ac:dyDescent="0.35">
      <c r="A1031" s="10" t="s">
        <v>76</v>
      </c>
      <c r="B1031" s="10" t="s">
        <v>4</v>
      </c>
      <c r="C1031" s="10" t="s">
        <v>5</v>
      </c>
      <c r="D1031">
        <v>2019</v>
      </c>
      <c r="E1031" s="10" t="s">
        <v>86</v>
      </c>
      <c r="F1031">
        <v>30674.49</v>
      </c>
    </row>
    <row r="1032" spans="1:6" x14ac:dyDescent="0.35">
      <c r="A1032" s="10" t="s">
        <v>76</v>
      </c>
      <c r="B1032" s="10" t="s">
        <v>4</v>
      </c>
      <c r="C1032" s="10" t="s">
        <v>5</v>
      </c>
      <c r="D1032">
        <v>2019</v>
      </c>
      <c r="E1032" s="10" t="s">
        <v>87</v>
      </c>
      <c r="F1032">
        <v>12621.75</v>
      </c>
    </row>
    <row r="1033" spans="1:6" x14ac:dyDescent="0.35">
      <c r="A1033" s="10" t="s">
        <v>76</v>
      </c>
      <c r="B1033" s="10" t="s">
        <v>4</v>
      </c>
      <c r="C1033" s="10" t="s">
        <v>5</v>
      </c>
      <c r="D1033">
        <v>2019</v>
      </c>
      <c r="E1033" s="10" t="s">
        <v>88</v>
      </c>
      <c r="F1033">
        <v>10786</v>
      </c>
    </row>
    <row r="1034" spans="1:6" x14ac:dyDescent="0.35">
      <c r="A1034" s="10" t="s">
        <v>76</v>
      </c>
      <c r="B1034" s="10" t="s">
        <v>4</v>
      </c>
      <c r="C1034" s="10" t="s">
        <v>5</v>
      </c>
      <c r="D1034">
        <v>2019</v>
      </c>
      <c r="E1034" s="10" t="s">
        <v>89</v>
      </c>
      <c r="F1034">
        <v>24237.61</v>
      </c>
    </row>
    <row r="1035" spans="1:6" x14ac:dyDescent="0.35">
      <c r="A1035" s="10" t="s">
        <v>76</v>
      </c>
      <c r="B1035" s="10" t="s">
        <v>4</v>
      </c>
      <c r="C1035" s="10" t="s">
        <v>5</v>
      </c>
      <c r="D1035">
        <v>2019</v>
      </c>
      <c r="E1035" s="10" t="s">
        <v>90</v>
      </c>
      <c r="F1035">
        <v>25639.119999999999</v>
      </c>
    </row>
    <row r="1036" spans="1:6" x14ac:dyDescent="0.35">
      <c r="A1036" s="10" t="s">
        <v>76</v>
      </c>
      <c r="B1036" s="10" t="s">
        <v>4</v>
      </c>
      <c r="C1036" s="10" t="s">
        <v>5</v>
      </c>
      <c r="D1036">
        <v>2019</v>
      </c>
      <c r="E1036" s="10" t="s">
        <v>91</v>
      </c>
      <c r="F1036">
        <v>2642.4</v>
      </c>
    </row>
    <row r="1037" spans="1:6" x14ac:dyDescent="0.35">
      <c r="A1037" s="10" t="s">
        <v>76</v>
      </c>
      <c r="B1037" s="10" t="s">
        <v>4</v>
      </c>
      <c r="C1037" s="10" t="s">
        <v>5</v>
      </c>
      <c r="D1037">
        <v>2019</v>
      </c>
      <c r="E1037" s="10" t="s">
        <v>83</v>
      </c>
      <c r="F1037">
        <v>23343.25</v>
      </c>
    </row>
    <row r="1038" spans="1:6" x14ac:dyDescent="0.35">
      <c r="A1038" s="10" t="s">
        <v>76</v>
      </c>
      <c r="B1038" s="10" t="s">
        <v>4</v>
      </c>
      <c r="C1038" s="10" t="s">
        <v>5</v>
      </c>
      <c r="D1038">
        <v>2019</v>
      </c>
      <c r="E1038" s="10" t="s">
        <v>84</v>
      </c>
      <c r="F1038">
        <v>4532.46</v>
      </c>
    </row>
    <row r="1039" spans="1:6" x14ac:dyDescent="0.35">
      <c r="A1039" s="10" t="s">
        <v>76</v>
      </c>
      <c r="B1039" s="10" t="s">
        <v>4</v>
      </c>
      <c r="C1039" s="10" t="s">
        <v>5</v>
      </c>
      <c r="D1039">
        <v>2019</v>
      </c>
      <c r="E1039" s="10" t="s">
        <v>85</v>
      </c>
      <c r="F1039">
        <v>18298.43</v>
      </c>
    </row>
    <row r="1040" spans="1:6" x14ac:dyDescent="0.35">
      <c r="A1040" s="10" t="s">
        <v>76</v>
      </c>
      <c r="B1040" s="10" t="s">
        <v>4</v>
      </c>
      <c r="C1040" s="10" t="s">
        <v>5</v>
      </c>
      <c r="D1040">
        <v>2019</v>
      </c>
      <c r="E1040" s="10" t="s">
        <v>80</v>
      </c>
      <c r="F1040">
        <v>9833.76</v>
      </c>
    </row>
    <row r="1041" spans="1:6" x14ac:dyDescent="0.35">
      <c r="A1041" s="10" t="s">
        <v>76</v>
      </c>
      <c r="B1041" s="10" t="s">
        <v>4</v>
      </c>
      <c r="C1041" s="10" t="s">
        <v>5</v>
      </c>
      <c r="D1041">
        <v>2019</v>
      </c>
      <c r="E1041" s="10" t="s">
        <v>81</v>
      </c>
      <c r="F1041">
        <v>4318.5600000000004</v>
      </c>
    </row>
    <row r="1042" spans="1:6" x14ac:dyDescent="0.35">
      <c r="A1042" s="10" t="s">
        <v>76</v>
      </c>
      <c r="B1042" s="10" t="s">
        <v>4</v>
      </c>
      <c r="C1042" s="10" t="s">
        <v>5</v>
      </c>
      <c r="D1042">
        <v>2019</v>
      </c>
      <c r="E1042" s="10" t="s">
        <v>82</v>
      </c>
      <c r="F1042">
        <v>12550.740000000002</v>
      </c>
    </row>
    <row r="1043" spans="1:6" x14ac:dyDescent="0.35">
      <c r="A1043" s="10" t="s">
        <v>31</v>
      </c>
      <c r="B1043" s="10" t="s">
        <v>4</v>
      </c>
      <c r="C1043" s="10" t="s">
        <v>5</v>
      </c>
      <c r="D1043">
        <v>2019</v>
      </c>
      <c r="E1043" s="10" t="s">
        <v>86</v>
      </c>
      <c r="F1043">
        <v>53860</v>
      </c>
    </row>
    <row r="1044" spans="1:6" x14ac:dyDescent="0.35">
      <c r="A1044" s="10" t="s">
        <v>31</v>
      </c>
      <c r="B1044" s="10" t="s">
        <v>4</v>
      </c>
      <c r="C1044" s="10" t="s">
        <v>5</v>
      </c>
      <c r="D1044">
        <v>2019</v>
      </c>
      <c r="E1044" s="10" t="s">
        <v>87</v>
      </c>
      <c r="F1044">
        <v>0</v>
      </c>
    </row>
    <row r="1045" spans="1:6" x14ac:dyDescent="0.35">
      <c r="A1045" s="10" t="s">
        <v>31</v>
      </c>
      <c r="B1045" s="10" t="s">
        <v>4</v>
      </c>
      <c r="C1045" s="10" t="s">
        <v>5</v>
      </c>
      <c r="D1045">
        <v>2019</v>
      </c>
      <c r="E1045" s="10" t="s">
        <v>88</v>
      </c>
      <c r="F1045">
        <v>22590</v>
      </c>
    </row>
    <row r="1046" spans="1:6" x14ac:dyDescent="0.35">
      <c r="A1046" s="10" t="s">
        <v>31</v>
      </c>
      <c r="B1046" s="10" t="s">
        <v>4</v>
      </c>
      <c r="C1046" s="10" t="s">
        <v>5</v>
      </c>
      <c r="D1046">
        <v>2019</v>
      </c>
      <c r="E1046" s="10" t="s">
        <v>89</v>
      </c>
      <c r="F1046">
        <v>0</v>
      </c>
    </row>
    <row r="1047" spans="1:6" x14ac:dyDescent="0.35">
      <c r="A1047" s="10" t="s">
        <v>31</v>
      </c>
      <c r="B1047" s="10" t="s">
        <v>4</v>
      </c>
      <c r="C1047" s="10" t="s">
        <v>5</v>
      </c>
      <c r="D1047">
        <v>2019</v>
      </c>
      <c r="E1047" s="10" t="s">
        <v>90</v>
      </c>
      <c r="F1047">
        <v>2.2799999999999998</v>
      </c>
    </row>
    <row r="1048" spans="1:6" x14ac:dyDescent="0.35">
      <c r="A1048" s="10" t="s">
        <v>31</v>
      </c>
      <c r="B1048" s="10" t="s">
        <v>4</v>
      </c>
      <c r="C1048" s="10" t="s">
        <v>5</v>
      </c>
      <c r="D1048">
        <v>2019</v>
      </c>
      <c r="E1048" s="10" t="s">
        <v>91</v>
      </c>
      <c r="F1048">
        <v>0</v>
      </c>
    </row>
    <row r="1049" spans="1:6" x14ac:dyDescent="0.35">
      <c r="A1049" s="10" t="s">
        <v>31</v>
      </c>
      <c r="B1049" s="10" t="s">
        <v>4</v>
      </c>
      <c r="C1049" s="10" t="s">
        <v>5</v>
      </c>
      <c r="D1049">
        <v>2019</v>
      </c>
      <c r="E1049" s="10" t="s">
        <v>83</v>
      </c>
      <c r="F1049">
        <v>32640.2</v>
      </c>
    </row>
    <row r="1050" spans="1:6" x14ac:dyDescent="0.35">
      <c r="A1050" s="10" t="s">
        <v>31</v>
      </c>
      <c r="B1050" s="10" t="s">
        <v>4</v>
      </c>
      <c r="C1050" s="10" t="s">
        <v>5</v>
      </c>
      <c r="D1050">
        <v>2019</v>
      </c>
      <c r="E1050" s="10" t="s">
        <v>84</v>
      </c>
      <c r="F1050">
        <v>87730</v>
      </c>
    </row>
    <row r="1051" spans="1:6" x14ac:dyDescent="0.35">
      <c r="A1051" s="10" t="s">
        <v>31</v>
      </c>
      <c r="B1051" s="10" t="s">
        <v>4</v>
      </c>
      <c r="C1051" s="10" t="s">
        <v>5</v>
      </c>
      <c r="D1051">
        <v>2019</v>
      </c>
      <c r="E1051" s="10" t="s">
        <v>85</v>
      </c>
      <c r="F1051">
        <v>0</v>
      </c>
    </row>
    <row r="1052" spans="1:6" x14ac:dyDescent="0.35">
      <c r="A1052" s="10" t="s">
        <v>31</v>
      </c>
      <c r="B1052" s="10" t="s">
        <v>4</v>
      </c>
      <c r="C1052" s="10" t="s">
        <v>5</v>
      </c>
      <c r="D1052">
        <v>2019</v>
      </c>
      <c r="E1052" s="10" t="s">
        <v>80</v>
      </c>
      <c r="F1052">
        <v>0</v>
      </c>
    </row>
    <row r="1053" spans="1:6" x14ac:dyDescent="0.35">
      <c r="A1053" s="10" t="s">
        <v>31</v>
      </c>
      <c r="B1053" s="10" t="s">
        <v>4</v>
      </c>
      <c r="C1053" s="10" t="s">
        <v>5</v>
      </c>
      <c r="D1053">
        <v>2019</v>
      </c>
      <c r="E1053" s="10" t="s">
        <v>81</v>
      </c>
      <c r="F1053">
        <v>0</v>
      </c>
    </row>
    <row r="1054" spans="1:6" x14ac:dyDescent="0.35">
      <c r="A1054" s="10" t="s">
        <v>31</v>
      </c>
      <c r="B1054" s="10" t="s">
        <v>4</v>
      </c>
      <c r="C1054" s="10" t="s">
        <v>5</v>
      </c>
      <c r="D1054">
        <v>2019</v>
      </c>
      <c r="E1054" s="10" t="s">
        <v>82</v>
      </c>
      <c r="F1054">
        <v>0</v>
      </c>
    </row>
    <row r="1055" spans="1:6" x14ac:dyDescent="0.35">
      <c r="A1055" s="10" t="s">
        <v>64</v>
      </c>
      <c r="B1055" s="10" t="s">
        <v>4</v>
      </c>
      <c r="C1055" s="10" t="s">
        <v>5</v>
      </c>
      <c r="D1055">
        <v>2019</v>
      </c>
      <c r="E1055" s="10" t="s">
        <v>86</v>
      </c>
      <c r="F1055">
        <v>29019.63</v>
      </c>
    </row>
    <row r="1056" spans="1:6" x14ac:dyDescent="0.35">
      <c r="A1056" s="10" t="s">
        <v>64</v>
      </c>
      <c r="B1056" s="10" t="s">
        <v>4</v>
      </c>
      <c r="C1056" s="10" t="s">
        <v>5</v>
      </c>
      <c r="D1056">
        <v>2019</v>
      </c>
      <c r="E1056" s="10" t="s">
        <v>87</v>
      </c>
      <c r="F1056">
        <v>30744.42</v>
      </c>
    </row>
    <row r="1057" spans="1:6" x14ac:dyDescent="0.35">
      <c r="A1057" s="10" t="s">
        <v>64</v>
      </c>
      <c r="B1057" s="10" t="s">
        <v>4</v>
      </c>
      <c r="C1057" s="10" t="s">
        <v>5</v>
      </c>
      <c r="D1057">
        <v>2019</v>
      </c>
      <c r="E1057" s="10" t="s">
        <v>88</v>
      </c>
      <c r="F1057">
        <v>26784.9</v>
      </c>
    </row>
    <row r="1058" spans="1:6" x14ac:dyDescent="0.35">
      <c r="A1058" s="10" t="s">
        <v>64</v>
      </c>
      <c r="B1058" s="10" t="s">
        <v>4</v>
      </c>
      <c r="C1058" s="10" t="s">
        <v>5</v>
      </c>
      <c r="D1058">
        <v>2019</v>
      </c>
      <c r="E1058" s="10" t="s">
        <v>89</v>
      </c>
      <c r="F1058">
        <v>53467.25</v>
      </c>
    </row>
    <row r="1059" spans="1:6" x14ac:dyDescent="0.35">
      <c r="A1059" s="10" t="s">
        <v>64</v>
      </c>
      <c r="B1059" s="10" t="s">
        <v>4</v>
      </c>
      <c r="C1059" s="10" t="s">
        <v>5</v>
      </c>
      <c r="D1059">
        <v>2019</v>
      </c>
      <c r="E1059" s="10" t="s">
        <v>90</v>
      </c>
      <c r="F1059">
        <v>6730.22</v>
      </c>
    </row>
    <row r="1060" spans="1:6" x14ac:dyDescent="0.35">
      <c r="A1060" s="10" t="s">
        <v>64</v>
      </c>
      <c r="B1060" s="10" t="s">
        <v>4</v>
      </c>
      <c r="C1060" s="10" t="s">
        <v>5</v>
      </c>
      <c r="D1060">
        <v>2019</v>
      </c>
      <c r="E1060" s="10" t="s">
        <v>91</v>
      </c>
      <c r="F1060">
        <v>1286.5</v>
      </c>
    </row>
    <row r="1061" spans="1:6" x14ac:dyDescent="0.35">
      <c r="A1061" s="10" t="s">
        <v>64</v>
      </c>
      <c r="B1061" s="10" t="s">
        <v>4</v>
      </c>
      <c r="C1061" s="10" t="s">
        <v>5</v>
      </c>
      <c r="D1061">
        <v>2019</v>
      </c>
      <c r="E1061" s="10" t="s">
        <v>83</v>
      </c>
      <c r="F1061">
        <v>135215</v>
      </c>
    </row>
    <row r="1062" spans="1:6" x14ac:dyDescent="0.35">
      <c r="A1062" s="10" t="s">
        <v>64</v>
      </c>
      <c r="B1062" s="10" t="s">
        <v>4</v>
      </c>
      <c r="C1062" s="10" t="s">
        <v>5</v>
      </c>
      <c r="D1062">
        <v>2019</v>
      </c>
      <c r="E1062" s="10" t="s">
        <v>84</v>
      </c>
      <c r="F1062">
        <v>56469.33</v>
      </c>
    </row>
    <row r="1063" spans="1:6" x14ac:dyDescent="0.35">
      <c r="A1063" s="10" t="s">
        <v>64</v>
      </c>
      <c r="B1063" s="10" t="s">
        <v>4</v>
      </c>
      <c r="C1063" s="10" t="s">
        <v>5</v>
      </c>
      <c r="D1063">
        <v>2019</v>
      </c>
      <c r="E1063" s="10" t="s">
        <v>85</v>
      </c>
      <c r="F1063">
        <v>0</v>
      </c>
    </row>
    <row r="1064" spans="1:6" x14ac:dyDescent="0.35">
      <c r="A1064" s="10" t="s">
        <v>64</v>
      </c>
      <c r="B1064" s="10" t="s">
        <v>4</v>
      </c>
      <c r="C1064" s="10" t="s">
        <v>5</v>
      </c>
      <c r="D1064">
        <v>2019</v>
      </c>
      <c r="E1064" s="10" t="s">
        <v>80</v>
      </c>
      <c r="F1064">
        <v>53929.45</v>
      </c>
    </row>
    <row r="1065" spans="1:6" x14ac:dyDescent="0.35">
      <c r="A1065" s="10" t="s">
        <v>64</v>
      </c>
      <c r="B1065" s="10" t="s">
        <v>4</v>
      </c>
      <c r="C1065" s="10" t="s">
        <v>5</v>
      </c>
      <c r="D1065">
        <v>2019</v>
      </c>
      <c r="E1065" s="10" t="s">
        <v>81</v>
      </c>
      <c r="F1065">
        <v>299.05</v>
      </c>
    </row>
    <row r="1066" spans="1:6" x14ac:dyDescent="0.35">
      <c r="A1066" s="10" t="s">
        <v>64</v>
      </c>
      <c r="B1066" s="10" t="s">
        <v>4</v>
      </c>
      <c r="C1066" s="10" t="s">
        <v>5</v>
      </c>
      <c r="D1066">
        <v>2019</v>
      </c>
      <c r="E1066" s="10" t="s">
        <v>82</v>
      </c>
      <c r="F1066">
        <v>26072</v>
      </c>
    </row>
    <row r="1067" spans="1:6" x14ac:dyDescent="0.35">
      <c r="A1067" s="10" t="s">
        <v>26</v>
      </c>
      <c r="B1067" s="10" t="s">
        <v>4</v>
      </c>
      <c r="C1067" s="10" t="s">
        <v>5</v>
      </c>
      <c r="D1067">
        <v>2019</v>
      </c>
      <c r="E1067" s="10" t="s">
        <v>86</v>
      </c>
      <c r="F1067">
        <v>0</v>
      </c>
    </row>
    <row r="1068" spans="1:6" x14ac:dyDescent="0.35">
      <c r="A1068" s="10" t="s">
        <v>26</v>
      </c>
      <c r="B1068" s="10" t="s">
        <v>4</v>
      </c>
      <c r="C1068" s="10" t="s">
        <v>5</v>
      </c>
      <c r="D1068">
        <v>2019</v>
      </c>
      <c r="E1068" s="10" t="s">
        <v>87</v>
      </c>
      <c r="F1068">
        <v>0</v>
      </c>
    </row>
    <row r="1069" spans="1:6" x14ac:dyDescent="0.35">
      <c r="A1069" s="10" t="s">
        <v>26</v>
      </c>
      <c r="B1069" s="10" t="s">
        <v>4</v>
      </c>
      <c r="C1069" s="10" t="s">
        <v>5</v>
      </c>
      <c r="D1069">
        <v>2019</v>
      </c>
      <c r="E1069" s="10" t="s">
        <v>88</v>
      </c>
      <c r="F1069">
        <v>0</v>
      </c>
    </row>
    <row r="1070" spans="1:6" x14ac:dyDescent="0.35">
      <c r="A1070" s="10" t="s">
        <v>26</v>
      </c>
      <c r="B1070" s="10" t="s">
        <v>4</v>
      </c>
      <c r="C1070" s="10" t="s">
        <v>5</v>
      </c>
      <c r="D1070">
        <v>2019</v>
      </c>
      <c r="E1070" s="10" t="s">
        <v>89</v>
      </c>
      <c r="F1070">
        <v>0</v>
      </c>
    </row>
    <row r="1071" spans="1:6" x14ac:dyDescent="0.35">
      <c r="A1071" s="10" t="s">
        <v>26</v>
      </c>
      <c r="B1071" s="10" t="s">
        <v>4</v>
      </c>
      <c r="C1071" s="10" t="s">
        <v>5</v>
      </c>
      <c r="D1071">
        <v>2019</v>
      </c>
      <c r="E1071" s="10" t="s">
        <v>90</v>
      </c>
      <c r="F1071">
        <v>0</v>
      </c>
    </row>
    <row r="1072" spans="1:6" x14ac:dyDescent="0.35">
      <c r="A1072" s="10" t="s">
        <v>26</v>
      </c>
      <c r="B1072" s="10" t="s">
        <v>4</v>
      </c>
      <c r="C1072" s="10" t="s">
        <v>5</v>
      </c>
      <c r="D1072">
        <v>2019</v>
      </c>
      <c r="E1072" s="10" t="s">
        <v>91</v>
      </c>
      <c r="F1072">
        <v>2643.29</v>
      </c>
    </row>
    <row r="1073" spans="1:6" x14ac:dyDescent="0.35">
      <c r="A1073" s="10" t="s">
        <v>26</v>
      </c>
      <c r="B1073" s="10" t="s">
        <v>4</v>
      </c>
      <c r="C1073" s="10" t="s">
        <v>5</v>
      </c>
      <c r="D1073">
        <v>2019</v>
      </c>
      <c r="E1073" s="10" t="s">
        <v>83</v>
      </c>
      <c r="F1073">
        <v>0</v>
      </c>
    </row>
    <row r="1074" spans="1:6" x14ac:dyDescent="0.35">
      <c r="A1074" s="10" t="s">
        <v>26</v>
      </c>
      <c r="B1074" s="10" t="s">
        <v>4</v>
      </c>
      <c r="C1074" s="10" t="s">
        <v>5</v>
      </c>
      <c r="D1074">
        <v>2019</v>
      </c>
      <c r="E1074" s="10" t="s">
        <v>84</v>
      </c>
      <c r="F1074">
        <v>0</v>
      </c>
    </row>
    <row r="1075" spans="1:6" x14ac:dyDescent="0.35">
      <c r="A1075" s="10" t="s">
        <v>26</v>
      </c>
      <c r="B1075" s="10" t="s">
        <v>4</v>
      </c>
      <c r="C1075" s="10" t="s">
        <v>5</v>
      </c>
      <c r="D1075">
        <v>2019</v>
      </c>
      <c r="E1075" s="10" t="s">
        <v>85</v>
      </c>
      <c r="F1075">
        <v>24090</v>
      </c>
    </row>
    <row r="1076" spans="1:6" x14ac:dyDescent="0.35">
      <c r="A1076" s="10" t="s">
        <v>26</v>
      </c>
      <c r="B1076" s="10" t="s">
        <v>4</v>
      </c>
      <c r="C1076" s="10" t="s">
        <v>5</v>
      </c>
      <c r="D1076">
        <v>2019</v>
      </c>
      <c r="E1076" s="10" t="s">
        <v>80</v>
      </c>
      <c r="F1076">
        <v>0</v>
      </c>
    </row>
    <row r="1077" spans="1:6" x14ac:dyDescent="0.35">
      <c r="A1077" s="10" t="s">
        <v>26</v>
      </c>
      <c r="B1077" s="10" t="s">
        <v>4</v>
      </c>
      <c r="C1077" s="10" t="s">
        <v>5</v>
      </c>
      <c r="D1077">
        <v>2019</v>
      </c>
      <c r="E1077" s="10" t="s">
        <v>81</v>
      </c>
      <c r="F1077">
        <v>0</v>
      </c>
    </row>
    <row r="1078" spans="1:6" x14ac:dyDescent="0.35">
      <c r="A1078" s="10" t="s">
        <v>26</v>
      </c>
      <c r="B1078" s="10" t="s">
        <v>4</v>
      </c>
      <c r="C1078" s="10" t="s">
        <v>5</v>
      </c>
      <c r="D1078">
        <v>2019</v>
      </c>
      <c r="E1078" s="10" t="s">
        <v>82</v>
      </c>
      <c r="F1078">
        <v>0</v>
      </c>
    </row>
    <row r="1079" spans="1:6" x14ac:dyDescent="0.35">
      <c r="A1079" s="10" t="s">
        <v>42</v>
      </c>
      <c r="B1079" s="10" t="s">
        <v>4</v>
      </c>
      <c r="C1079" s="10" t="s">
        <v>5</v>
      </c>
      <c r="D1079">
        <v>2019</v>
      </c>
      <c r="E1079" s="10" t="s">
        <v>86</v>
      </c>
      <c r="F1079">
        <v>88777.8</v>
      </c>
    </row>
    <row r="1080" spans="1:6" x14ac:dyDescent="0.35">
      <c r="A1080" s="10" t="s">
        <v>42</v>
      </c>
      <c r="B1080" s="10" t="s">
        <v>4</v>
      </c>
      <c r="C1080" s="10" t="s">
        <v>5</v>
      </c>
      <c r="D1080">
        <v>2019</v>
      </c>
      <c r="E1080" s="10" t="s">
        <v>87</v>
      </c>
      <c r="F1080">
        <v>0</v>
      </c>
    </row>
    <row r="1081" spans="1:6" x14ac:dyDescent="0.35">
      <c r="A1081" s="10" t="s">
        <v>42</v>
      </c>
      <c r="B1081" s="10" t="s">
        <v>4</v>
      </c>
      <c r="C1081" s="10" t="s">
        <v>5</v>
      </c>
      <c r="D1081">
        <v>2019</v>
      </c>
      <c r="E1081" s="10" t="s">
        <v>88</v>
      </c>
      <c r="F1081">
        <v>41025.599999999999</v>
      </c>
    </row>
    <row r="1082" spans="1:6" x14ac:dyDescent="0.35">
      <c r="A1082" s="10" t="s">
        <v>42</v>
      </c>
      <c r="B1082" s="10" t="s">
        <v>4</v>
      </c>
      <c r="C1082" s="10" t="s">
        <v>5</v>
      </c>
      <c r="D1082">
        <v>2019</v>
      </c>
      <c r="E1082" s="10" t="s">
        <v>89</v>
      </c>
      <c r="F1082">
        <v>70329.600000000006</v>
      </c>
    </row>
    <row r="1083" spans="1:6" x14ac:dyDescent="0.35">
      <c r="A1083" s="10" t="s">
        <v>42</v>
      </c>
      <c r="B1083" s="10" t="s">
        <v>4</v>
      </c>
      <c r="C1083" s="10" t="s">
        <v>5</v>
      </c>
      <c r="D1083">
        <v>2019</v>
      </c>
      <c r="E1083" s="10" t="s">
        <v>90</v>
      </c>
      <c r="F1083">
        <v>99892.6</v>
      </c>
    </row>
    <row r="1084" spans="1:6" x14ac:dyDescent="0.35">
      <c r="A1084" s="10" t="s">
        <v>42</v>
      </c>
      <c r="B1084" s="10" t="s">
        <v>4</v>
      </c>
      <c r="C1084" s="10" t="s">
        <v>5</v>
      </c>
      <c r="D1084">
        <v>2019</v>
      </c>
      <c r="E1084" s="10" t="s">
        <v>91</v>
      </c>
      <c r="F1084">
        <v>23443.200000000001</v>
      </c>
    </row>
    <row r="1085" spans="1:6" x14ac:dyDescent="0.35">
      <c r="A1085" s="10" t="s">
        <v>42</v>
      </c>
      <c r="B1085" s="10" t="s">
        <v>4</v>
      </c>
      <c r="C1085" s="10" t="s">
        <v>5</v>
      </c>
      <c r="D1085">
        <v>2019</v>
      </c>
      <c r="E1085" s="10" t="s">
        <v>83</v>
      </c>
      <c r="F1085">
        <v>54700.800000000003</v>
      </c>
    </row>
    <row r="1086" spans="1:6" x14ac:dyDescent="0.35">
      <c r="A1086" s="10" t="s">
        <v>42</v>
      </c>
      <c r="B1086" s="10" t="s">
        <v>4</v>
      </c>
      <c r="C1086" s="10" t="s">
        <v>5</v>
      </c>
      <c r="D1086">
        <v>2019</v>
      </c>
      <c r="E1086" s="10" t="s">
        <v>84</v>
      </c>
      <c r="F1086">
        <v>61487.040000000001</v>
      </c>
    </row>
    <row r="1087" spans="1:6" x14ac:dyDescent="0.35">
      <c r="A1087" s="10" t="s">
        <v>42</v>
      </c>
      <c r="B1087" s="10" t="s">
        <v>4</v>
      </c>
      <c r="C1087" s="10" t="s">
        <v>5</v>
      </c>
      <c r="D1087">
        <v>2019</v>
      </c>
      <c r="E1087" s="10" t="s">
        <v>85</v>
      </c>
      <c r="F1087">
        <v>45950.55</v>
      </c>
    </row>
    <row r="1088" spans="1:6" x14ac:dyDescent="0.35">
      <c r="A1088" s="10" t="s">
        <v>42</v>
      </c>
      <c r="B1088" s="10" t="s">
        <v>4</v>
      </c>
      <c r="C1088" s="10" t="s">
        <v>5</v>
      </c>
      <c r="D1088">
        <v>2019</v>
      </c>
      <c r="E1088" s="10" t="s">
        <v>80</v>
      </c>
      <c r="F1088">
        <v>124394</v>
      </c>
    </row>
    <row r="1089" spans="1:6" x14ac:dyDescent="0.35">
      <c r="A1089" s="10" t="s">
        <v>42</v>
      </c>
      <c r="B1089" s="10" t="s">
        <v>4</v>
      </c>
      <c r="C1089" s="10" t="s">
        <v>5</v>
      </c>
      <c r="D1089">
        <v>2019</v>
      </c>
      <c r="E1089" s="10" t="s">
        <v>81</v>
      </c>
      <c r="F1089">
        <v>132844.79999999999</v>
      </c>
    </row>
    <row r="1090" spans="1:6" x14ac:dyDescent="0.35">
      <c r="A1090" s="10" t="s">
        <v>42</v>
      </c>
      <c r="B1090" s="10" t="s">
        <v>4</v>
      </c>
      <c r="C1090" s="10" t="s">
        <v>5</v>
      </c>
      <c r="D1090">
        <v>2019</v>
      </c>
      <c r="E1090" s="10" t="s">
        <v>82</v>
      </c>
      <c r="F1090">
        <v>0</v>
      </c>
    </row>
    <row r="1091" spans="1:6" x14ac:dyDescent="0.35">
      <c r="A1091" s="10" t="s">
        <v>57</v>
      </c>
      <c r="B1091" s="10" t="s">
        <v>4</v>
      </c>
      <c r="C1091" s="10" t="s">
        <v>5</v>
      </c>
      <c r="D1091">
        <v>2019</v>
      </c>
      <c r="E1091" s="10" t="s">
        <v>86</v>
      </c>
      <c r="F1091">
        <v>59318.22</v>
      </c>
    </row>
    <row r="1092" spans="1:6" x14ac:dyDescent="0.35">
      <c r="A1092" s="10" t="s">
        <v>57</v>
      </c>
      <c r="B1092" s="10" t="s">
        <v>4</v>
      </c>
      <c r="C1092" s="10" t="s">
        <v>5</v>
      </c>
      <c r="D1092">
        <v>2019</v>
      </c>
      <c r="E1092" s="10" t="s">
        <v>87</v>
      </c>
      <c r="F1092">
        <v>7766.64</v>
      </c>
    </row>
    <row r="1093" spans="1:6" x14ac:dyDescent="0.35">
      <c r="A1093" s="10" t="s">
        <v>57</v>
      </c>
      <c r="B1093" s="10" t="s">
        <v>4</v>
      </c>
      <c r="C1093" s="10" t="s">
        <v>5</v>
      </c>
      <c r="D1093">
        <v>2019</v>
      </c>
      <c r="E1093" s="10" t="s">
        <v>88</v>
      </c>
      <c r="F1093">
        <v>36692.26</v>
      </c>
    </row>
    <row r="1094" spans="1:6" x14ac:dyDescent="0.35">
      <c r="A1094" s="10" t="s">
        <v>57</v>
      </c>
      <c r="B1094" s="10" t="s">
        <v>4</v>
      </c>
      <c r="C1094" s="10" t="s">
        <v>5</v>
      </c>
      <c r="D1094">
        <v>2019</v>
      </c>
      <c r="E1094" s="10" t="s">
        <v>89</v>
      </c>
      <c r="F1094">
        <v>32003.65</v>
      </c>
    </row>
    <row r="1095" spans="1:6" x14ac:dyDescent="0.35">
      <c r="A1095" s="10" t="s">
        <v>57</v>
      </c>
      <c r="B1095" s="10" t="s">
        <v>4</v>
      </c>
      <c r="C1095" s="10" t="s">
        <v>5</v>
      </c>
      <c r="D1095">
        <v>2019</v>
      </c>
      <c r="E1095" s="10" t="s">
        <v>90</v>
      </c>
      <c r="F1095">
        <v>39909.11</v>
      </c>
    </row>
    <row r="1096" spans="1:6" x14ac:dyDescent="0.35">
      <c r="A1096" s="10" t="s">
        <v>57</v>
      </c>
      <c r="B1096" s="10" t="s">
        <v>4</v>
      </c>
      <c r="C1096" s="10" t="s">
        <v>5</v>
      </c>
      <c r="D1096">
        <v>2019</v>
      </c>
      <c r="E1096" s="10" t="s">
        <v>91</v>
      </c>
      <c r="F1096">
        <v>30925.31</v>
      </c>
    </row>
    <row r="1097" spans="1:6" x14ac:dyDescent="0.35">
      <c r="A1097" s="10" t="s">
        <v>57</v>
      </c>
      <c r="B1097" s="10" t="s">
        <v>4</v>
      </c>
      <c r="C1097" s="10" t="s">
        <v>5</v>
      </c>
      <c r="D1097">
        <v>2019</v>
      </c>
      <c r="E1097" s="10" t="s">
        <v>83</v>
      </c>
      <c r="F1097">
        <v>16532.25</v>
      </c>
    </row>
    <row r="1098" spans="1:6" x14ac:dyDescent="0.35">
      <c r="A1098" s="10" t="s">
        <v>57</v>
      </c>
      <c r="B1098" s="10" t="s">
        <v>4</v>
      </c>
      <c r="C1098" s="10" t="s">
        <v>5</v>
      </c>
      <c r="D1098">
        <v>2019</v>
      </c>
      <c r="E1098" s="10" t="s">
        <v>84</v>
      </c>
      <c r="F1098">
        <v>17717.59</v>
      </c>
    </row>
    <row r="1099" spans="1:6" x14ac:dyDescent="0.35">
      <c r="A1099" s="10" t="s">
        <v>57</v>
      </c>
      <c r="B1099" s="10" t="s">
        <v>4</v>
      </c>
      <c r="C1099" s="10" t="s">
        <v>5</v>
      </c>
      <c r="D1099">
        <v>2019</v>
      </c>
      <c r="E1099" s="10" t="s">
        <v>85</v>
      </c>
      <c r="F1099">
        <v>26919.1</v>
      </c>
    </row>
    <row r="1100" spans="1:6" x14ac:dyDescent="0.35">
      <c r="A1100" s="10" t="s">
        <v>57</v>
      </c>
      <c r="B1100" s="10" t="s">
        <v>4</v>
      </c>
      <c r="C1100" s="10" t="s">
        <v>5</v>
      </c>
      <c r="D1100">
        <v>2019</v>
      </c>
      <c r="E1100" s="10" t="s">
        <v>80</v>
      </c>
      <c r="F1100">
        <v>35700.35</v>
      </c>
    </row>
    <row r="1101" spans="1:6" x14ac:dyDescent="0.35">
      <c r="A1101" s="10" t="s">
        <v>57</v>
      </c>
      <c r="B1101" s="10" t="s">
        <v>4</v>
      </c>
      <c r="C1101" s="10" t="s">
        <v>5</v>
      </c>
      <c r="D1101">
        <v>2019</v>
      </c>
      <c r="E1101" s="10" t="s">
        <v>81</v>
      </c>
      <c r="F1101">
        <v>32344.729999999996</v>
      </c>
    </row>
    <row r="1102" spans="1:6" x14ac:dyDescent="0.35">
      <c r="A1102" s="10" t="s">
        <v>57</v>
      </c>
      <c r="B1102" s="10" t="s">
        <v>4</v>
      </c>
      <c r="C1102" s="10" t="s">
        <v>5</v>
      </c>
      <c r="D1102">
        <v>2019</v>
      </c>
      <c r="E1102" s="10" t="s">
        <v>82</v>
      </c>
      <c r="F1102">
        <v>27719.72</v>
      </c>
    </row>
    <row r="1103" spans="1:6" x14ac:dyDescent="0.35">
      <c r="A1103" s="10" t="s">
        <v>59</v>
      </c>
      <c r="B1103" s="10" t="s">
        <v>4</v>
      </c>
      <c r="C1103" s="10" t="s">
        <v>5</v>
      </c>
      <c r="D1103">
        <v>2019</v>
      </c>
      <c r="E1103" s="10" t="s">
        <v>86</v>
      </c>
      <c r="F1103">
        <v>0</v>
      </c>
    </row>
    <row r="1104" spans="1:6" x14ac:dyDescent="0.35">
      <c r="A1104" s="10" t="s">
        <v>59</v>
      </c>
      <c r="B1104" s="10" t="s">
        <v>4</v>
      </c>
      <c r="C1104" s="10" t="s">
        <v>5</v>
      </c>
      <c r="D1104">
        <v>2019</v>
      </c>
      <c r="E1104" s="10" t="s">
        <v>87</v>
      </c>
      <c r="F1104">
        <v>0</v>
      </c>
    </row>
    <row r="1105" spans="1:6" x14ac:dyDescent="0.35">
      <c r="A1105" s="10" t="s">
        <v>59</v>
      </c>
      <c r="B1105" s="10" t="s">
        <v>4</v>
      </c>
      <c r="C1105" s="10" t="s">
        <v>5</v>
      </c>
      <c r="D1105">
        <v>2019</v>
      </c>
      <c r="E1105" s="10" t="s">
        <v>88</v>
      </c>
      <c r="F1105">
        <v>106.15</v>
      </c>
    </row>
    <row r="1106" spans="1:6" x14ac:dyDescent="0.35">
      <c r="A1106" s="10" t="s">
        <v>59</v>
      </c>
      <c r="B1106" s="10" t="s">
        <v>4</v>
      </c>
      <c r="C1106" s="10" t="s">
        <v>5</v>
      </c>
      <c r="D1106">
        <v>2019</v>
      </c>
      <c r="E1106" s="10" t="s">
        <v>89</v>
      </c>
      <c r="F1106">
        <v>0</v>
      </c>
    </row>
    <row r="1107" spans="1:6" x14ac:dyDescent="0.35">
      <c r="A1107" s="10" t="s">
        <v>59</v>
      </c>
      <c r="B1107" s="10" t="s">
        <v>4</v>
      </c>
      <c r="C1107" s="10" t="s">
        <v>5</v>
      </c>
      <c r="D1107">
        <v>2019</v>
      </c>
      <c r="E1107" s="10" t="s">
        <v>90</v>
      </c>
      <c r="F1107">
        <v>0</v>
      </c>
    </row>
    <row r="1108" spans="1:6" x14ac:dyDescent="0.35">
      <c r="A1108" s="10" t="s">
        <v>59</v>
      </c>
      <c r="B1108" s="10" t="s">
        <v>4</v>
      </c>
      <c r="C1108" s="10" t="s">
        <v>5</v>
      </c>
      <c r="D1108">
        <v>2019</v>
      </c>
      <c r="E1108" s="10" t="s">
        <v>91</v>
      </c>
      <c r="F1108">
        <v>0</v>
      </c>
    </row>
    <row r="1109" spans="1:6" x14ac:dyDescent="0.35">
      <c r="A1109" s="10" t="s">
        <v>59</v>
      </c>
      <c r="B1109" s="10" t="s">
        <v>4</v>
      </c>
      <c r="C1109" s="10" t="s">
        <v>5</v>
      </c>
      <c r="D1109">
        <v>2019</v>
      </c>
      <c r="E1109" s="10" t="s">
        <v>83</v>
      </c>
      <c r="F1109">
        <v>0</v>
      </c>
    </row>
    <row r="1110" spans="1:6" x14ac:dyDescent="0.35">
      <c r="A1110" s="10" t="s">
        <v>59</v>
      </c>
      <c r="B1110" s="10" t="s">
        <v>4</v>
      </c>
      <c r="C1110" s="10" t="s">
        <v>5</v>
      </c>
      <c r="D1110">
        <v>2019</v>
      </c>
      <c r="E1110" s="10" t="s">
        <v>84</v>
      </c>
      <c r="F1110">
        <v>0</v>
      </c>
    </row>
    <row r="1111" spans="1:6" x14ac:dyDescent="0.35">
      <c r="A1111" s="10" t="s">
        <v>59</v>
      </c>
      <c r="B1111" s="10" t="s">
        <v>4</v>
      </c>
      <c r="C1111" s="10" t="s">
        <v>5</v>
      </c>
      <c r="D1111">
        <v>2019</v>
      </c>
      <c r="E1111" s="10" t="s">
        <v>85</v>
      </c>
      <c r="F1111">
        <v>0</v>
      </c>
    </row>
    <row r="1112" spans="1:6" x14ac:dyDescent="0.35">
      <c r="A1112" s="10" t="s">
        <v>59</v>
      </c>
      <c r="B1112" s="10" t="s">
        <v>4</v>
      </c>
      <c r="C1112" s="10" t="s">
        <v>5</v>
      </c>
      <c r="D1112">
        <v>2019</v>
      </c>
      <c r="E1112" s="10" t="s">
        <v>80</v>
      </c>
      <c r="F1112">
        <v>0</v>
      </c>
    </row>
    <row r="1113" spans="1:6" x14ac:dyDescent="0.35">
      <c r="A1113" s="10" t="s">
        <v>59</v>
      </c>
      <c r="B1113" s="10" t="s">
        <v>4</v>
      </c>
      <c r="C1113" s="10" t="s">
        <v>5</v>
      </c>
      <c r="D1113">
        <v>2019</v>
      </c>
      <c r="E1113" s="10" t="s">
        <v>81</v>
      </c>
      <c r="F1113">
        <v>0</v>
      </c>
    </row>
    <row r="1114" spans="1:6" x14ac:dyDescent="0.35">
      <c r="A1114" s="10" t="s">
        <v>59</v>
      </c>
      <c r="B1114" s="10" t="s">
        <v>4</v>
      </c>
      <c r="C1114" s="10" t="s">
        <v>5</v>
      </c>
      <c r="D1114">
        <v>2019</v>
      </c>
      <c r="E1114" s="10" t="s">
        <v>82</v>
      </c>
      <c r="F1114">
        <v>0</v>
      </c>
    </row>
    <row r="1115" spans="1:6" x14ac:dyDescent="0.35">
      <c r="A1115" s="10" t="s">
        <v>61</v>
      </c>
      <c r="B1115" s="10" t="s">
        <v>4</v>
      </c>
      <c r="C1115" s="10" t="s">
        <v>5</v>
      </c>
      <c r="D1115">
        <v>2019</v>
      </c>
      <c r="E1115" s="10" t="s">
        <v>86</v>
      </c>
      <c r="F1115">
        <v>2762.53</v>
      </c>
    </row>
    <row r="1116" spans="1:6" x14ac:dyDescent="0.35">
      <c r="A1116" s="10" t="s">
        <v>61</v>
      </c>
      <c r="B1116" s="10" t="s">
        <v>4</v>
      </c>
      <c r="C1116" s="10" t="s">
        <v>5</v>
      </c>
      <c r="D1116">
        <v>2019</v>
      </c>
      <c r="E1116" s="10" t="s">
        <v>87</v>
      </c>
      <c r="F1116">
        <v>0</v>
      </c>
    </row>
    <row r="1117" spans="1:6" x14ac:dyDescent="0.35">
      <c r="A1117" s="10" t="s">
        <v>61</v>
      </c>
      <c r="B1117" s="10" t="s">
        <v>4</v>
      </c>
      <c r="C1117" s="10" t="s">
        <v>5</v>
      </c>
      <c r="D1117">
        <v>2019</v>
      </c>
      <c r="E1117" s="10" t="s">
        <v>88</v>
      </c>
      <c r="F1117">
        <v>864.57</v>
      </c>
    </row>
    <row r="1118" spans="1:6" x14ac:dyDescent="0.35">
      <c r="A1118" s="10" t="s">
        <v>61</v>
      </c>
      <c r="B1118" s="10" t="s">
        <v>4</v>
      </c>
      <c r="C1118" s="10" t="s">
        <v>5</v>
      </c>
      <c r="D1118">
        <v>2019</v>
      </c>
      <c r="E1118" s="10" t="s">
        <v>89</v>
      </c>
      <c r="F1118">
        <v>3120.07</v>
      </c>
    </row>
    <row r="1119" spans="1:6" x14ac:dyDescent="0.35">
      <c r="A1119" s="10" t="s">
        <v>61</v>
      </c>
      <c r="B1119" s="10" t="s">
        <v>4</v>
      </c>
      <c r="C1119" s="10" t="s">
        <v>5</v>
      </c>
      <c r="D1119">
        <v>2019</v>
      </c>
      <c r="E1119" s="10" t="s">
        <v>90</v>
      </c>
      <c r="F1119">
        <v>2089.5299999999997</v>
      </c>
    </row>
    <row r="1120" spans="1:6" x14ac:dyDescent="0.35">
      <c r="A1120" s="10" t="s">
        <v>61</v>
      </c>
      <c r="B1120" s="10" t="s">
        <v>4</v>
      </c>
      <c r="C1120" s="10" t="s">
        <v>5</v>
      </c>
      <c r="D1120">
        <v>2019</v>
      </c>
      <c r="E1120" s="10" t="s">
        <v>91</v>
      </c>
      <c r="F1120">
        <v>0</v>
      </c>
    </row>
    <row r="1121" spans="1:6" x14ac:dyDescent="0.35">
      <c r="A1121" s="10" t="s">
        <v>61</v>
      </c>
      <c r="B1121" s="10" t="s">
        <v>4</v>
      </c>
      <c r="C1121" s="10" t="s">
        <v>5</v>
      </c>
      <c r="D1121">
        <v>2019</v>
      </c>
      <c r="E1121" s="10" t="s">
        <v>83</v>
      </c>
      <c r="F1121">
        <v>0</v>
      </c>
    </row>
    <row r="1122" spans="1:6" x14ac:dyDescent="0.35">
      <c r="A1122" s="10" t="s">
        <v>61</v>
      </c>
      <c r="B1122" s="10" t="s">
        <v>4</v>
      </c>
      <c r="C1122" s="10" t="s">
        <v>5</v>
      </c>
      <c r="D1122">
        <v>2019</v>
      </c>
      <c r="E1122" s="10" t="s">
        <v>84</v>
      </c>
      <c r="F1122">
        <v>0</v>
      </c>
    </row>
    <row r="1123" spans="1:6" x14ac:dyDescent="0.35">
      <c r="A1123" s="10" t="s">
        <v>61</v>
      </c>
      <c r="B1123" s="10" t="s">
        <v>4</v>
      </c>
      <c r="C1123" s="10" t="s">
        <v>5</v>
      </c>
      <c r="D1123">
        <v>2019</v>
      </c>
      <c r="E1123" s="10" t="s">
        <v>85</v>
      </c>
      <c r="F1123">
        <v>0</v>
      </c>
    </row>
    <row r="1124" spans="1:6" x14ac:dyDescent="0.35">
      <c r="A1124" s="10" t="s">
        <v>61</v>
      </c>
      <c r="B1124" s="10" t="s">
        <v>4</v>
      </c>
      <c r="C1124" s="10" t="s">
        <v>5</v>
      </c>
      <c r="D1124">
        <v>2019</v>
      </c>
      <c r="E1124" s="10" t="s">
        <v>80</v>
      </c>
      <c r="F1124">
        <v>1859.88</v>
      </c>
    </row>
    <row r="1125" spans="1:6" x14ac:dyDescent="0.35">
      <c r="A1125" s="10" t="s">
        <v>61</v>
      </c>
      <c r="B1125" s="10" t="s">
        <v>4</v>
      </c>
      <c r="C1125" s="10" t="s">
        <v>5</v>
      </c>
      <c r="D1125">
        <v>2019</v>
      </c>
      <c r="E1125" s="10" t="s">
        <v>81</v>
      </c>
      <c r="F1125">
        <v>0</v>
      </c>
    </row>
    <row r="1126" spans="1:6" x14ac:dyDescent="0.35">
      <c r="A1126" s="10" t="s">
        <v>61</v>
      </c>
      <c r="B1126" s="10" t="s">
        <v>4</v>
      </c>
      <c r="C1126" s="10" t="s">
        <v>5</v>
      </c>
      <c r="D1126">
        <v>2019</v>
      </c>
      <c r="E1126" s="10" t="s">
        <v>82</v>
      </c>
      <c r="F1126">
        <v>0</v>
      </c>
    </row>
    <row r="1127" spans="1:6" x14ac:dyDescent="0.35">
      <c r="A1127" s="10" t="s">
        <v>77</v>
      </c>
      <c r="B1127" s="10" t="s">
        <v>4</v>
      </c>
      <c r="C1127" s="10" t="s">
        <v>5</v>
      </c>
      <c r="D1127">
        <v>2019</v>
      </c>
      <c r="E1127" s="10" t="s">
        <v>86</v>
      </c>
      <c r="F1127">
        <v>762635</v>
      </c>
    </row>
    <row r="1128" spans="1:6" x14ac:dyDescent="0.35">
      <c r="A1128" s="10" t="s">
        <v>77</v>
      </c>
      <c r="B1128" s="10" t="s">
        <v>4</v>
      </c>
      <c r="C1128" s="10" t="s">
        <v>5</v>
      </c>
      <c r="D1128">
        <v>2019</v>
      </c>
      <c r="E1128" s="10" t="s">
        <v>87</v>
      </c>
      <c r="F1128">
        <v>127551</v>
      </c>
    </row>
    <row r="1129" spans="1:6" x14ac:dyDescent="0.35">
      <c r="A1129" s="10" t="s">
        <v>77</v>
      </c>
      <c r="B1129" s="10" t="s">
        <v>4</v>
      </c>
      <c r="C1129" s="10" t="s">
        <v>5</v>
      </c>
      <c r="D1129">
        <v>2019</v>
      </c>
      <c r="E1129" s="10" t="s">
        <v>88</v>
      </c>
      <c r="F1129">
        <v>1470589</v>
      </c>
    </row>
    <row r="1130" spans="1:6" x14ac:dyDescent="0.35">
      <c r="A1130" s="10" t="s">
        <v>77</v>
      </c>
      <c r="B1130" s="10" t="s">
        <v>4</v>
      </c>
      <c r="C1130" s="10" t="s">
        <v>5</v>
      </c>
      <c r="D1130">
        <v>2019</v>
      </c>
      <c r="E1130" s="10" t="s">
        <v>89</v>
      </c>
      <c r="F1130">
        <v>101478</v>
      </c>
    </row>
    <row r="1131" spans="1:6" x14ac:dyDescent="0.35">
      <c r="A1131" s="10" t="s">
        <v>77</v>
      </c>
      <c r="B1131" s="10" t="s">
        <v>4</v>
      </c>
      <c r="C1131" s="10" t="s">
        <v>5</v>
      </c>
      <c r="D1131">
        <v>2019</v>
      </c>
      <c r="E1131" s="10" t="s">
        <v>90</v>
      </c>
      <c r="F1131">
        <v>56897</v>
      </c>
    </row>
    <row r="1132" spans="1:6" x14ac:dyDescent="0.35">
      <c r="A1132" s="10" t="s">
        <v>77</v>
      </c>
      <c r="B1132" s="10" t="s">
        <v>4</v>
      </c>
      <c r="C1132" s="10" t="s">
        <v>5</v>
      </c>
      <c r="D1132">
        <v>2019</v>
      </c>
      <c r="E1132" s="10" t="s">
        <v>91</v>
      </c>
      <c r="F1132">
        <v>31493</v>
      </c>
    </row>
    <row r="1133" spans="1:6" x14ac:dyDescent="0.35">
      <c r="A1133" s="10" t="s">
        <v>77</v>
      </c>
      <c r="B1133" s="10" t="s">
        <v>4</v>
      </c>
      <c r="C1133" s="10" t="s">
        <v>5</v>
      </c>
      <c r="D1133">
        <v>2019</v>
      </c>
      <c r="E1133" s="10" t="s">
        <v>83</v>
      </c>
      <c r="F1133">
        <v>27672.67</v>
      </c>
    </row>
    <row r="1134" spans="1:6" x14ac:dyDescent="0.35">
      <c r="A1134" s="10" t="s">
        <v>77</v>
      </c>
      <c r="B1134" s="10" t="s">
        <v>4</v>
      </c>
      <c r="C1134" s="10" t="s">
        <v>5</v>
      </c>
      <c r="D1134">
        <v>2019</v>
      </c>
      <c r="E1134" s="10" t="s">
        <v>84</v>
      </c>
      <c r="F1134">
        <v>295</v>
      </c>
    </row>
    <row r="1135" spans="1:6" x14ac:dyDescent="0.35">
      <c r="A1135" s="10" t="s">
        <v>77</v>
      </c>
      <c r="B1135" s="10" t="s">
        <v>4</v>
      </c>
      <c r="C1135" s="10" t="s">
        <v>5</v>
      </c>
      <c r="D1135">
        <v>2019</v>
      </c>
      <c r="E1135" s="10" t="s">
        <v>85</v>
      </c>
      <c r="F1135">
        <v>1066.67</v>
      </c>
    </row>
    <row r="1136" spans="1:6" x14ac:dyDescent="0.35">
      <c r="A1136" s="10" t="s">
        <v>77</v>
      </c>
      <c r="B1136" s="10" t="s">
        <v>4</v>
      </c>
      <c r="C1136" s="10" t="s">
        <v>5</v>
      </c>
      <c r="D1136">
        <v>2019</v>
      </c>
      <c r="E1136" s="10" t="s">
        <v>80</v>
      </c>
      <c r="F1136">
        <v>154224.79</v>
      </c>
    </row>
    <row r="1137" spans="1:6" x14ac:dyDescent="0.35">
      <c r="A1137" s="10" t="s">
        <v>77</v>
      </c>
      <c r="B1137" s="10" t="s">
        <v>4</v>
      </c>
      <c r="C1137" s="10" t="s">
        <v>5</v>
      </c>
      <c r="D1137">
        <v>2019</v>
      </c>
      <c r="E1137" s="10" t="s">
        <v>81</v>
      </c>
      <c r="F1137">
        <v>7523.19</v>
      </c>
    </row>
    <row r="1138" spans="1:6" x14ac:dyDescent="0.35">
      <c r="A1138" s="10" t="s">
        <v>77</v>
      </c>
      <c r="B1138" s="10" t="s">
        <v>4</v>
      </c>
      <c r="C1138" s="10" t="s">
        <v>5</v>
      </c>
      <c r="D1138">
        <v>2019</v>
      </c>
      <c r="E1138" s="10" t="s">
        <v>82</v>
      </c>
      <c r="F1138">
        <v>3147.8399999999997</v>
      </c>
    </row>
    <row r="1139" spans="1:6" x14ac:dyDescent="0.35">
      <c r="A1139" s="10" t="s">
        <v>23</v>
      </c>
      <c r="B1139" s="10" t="s">
        <v>4</v>
      </c>
      <c r="C1139" s="10" t="s">
        <v>5</v>
      </c>
      <c r="D1139">
        <v>2019</v>
      </c>
      <c r="E1139" s="10" t="s">
        <v>86</v>
      </c>
      <c r="F1139">
        <v>2408.7800000000002</v>
      </c>
    </row>
    <row r="1140" spans="1:6" x14ac:dyDescent="0.35">
      <c r="A1140" s="10" t="s">
        <v>23</v>
      </c>
      <c r="B1140" s="10" t="s">
        <v>4</v>
      </c>
      <c r="C1140" s="10" t="s">
        <v>5</v>
      </c>
      <c r="D1140">
        <v>2019</v>
      </c>
      <c r="E1140" s="10" t="s">
        <v>87</v>
      </c>
      <c r="F1140">
        <v>251483.08</v>
      </c>
    </row>
    <row r="1141" spans="1:6" x14ac:dyDescent="0.35">
      <c r="A1141" s="10" t="s">
        <v>23</v>
      </c>
      <c r="B1141" s="10" t="s">
        <v>4</v>
      </c>
      <c r="C1141" s="10" t="s">
        <v>5</v>
      </c>
      <c r="D1141">
        <v>2019</v>
      </c>
      <c r="E1141" s="10" t="s">
        <v>88</v>
      </c>
      <c r="F1141">
        <v>0</v>
      </c>
    </row>
    <row r="1142" spans="1:6" x14ac:dyDescent="0.35">
      <c r="A1142" s="10" t="s">
        <v>23</v>
      </c>
      <c r="B1142" s="10" t="s">
        <v>4</v>
      </c>
      <c r="C1142" s="10" t="s">
        <v>5</v>
      </c>
      <c r="D1142">
        <v>2019</v>
      </c>
      <c r="E1142" s="10" t="s">
        <v>89</v>
      </c>
      <c r="F1142">
        <v>628.26</v>
      </c>
    </row>
    <row r="1143" spans="1:6" x14ac:dyDescent="0.35">
      <c r="A1143" s="10" t="s">
        <v>23</v>
      </c>
      <c r="B1143" s="10" t="s">
        <v>4</v>
      </c>
      <c r="C1143" s="10" t="s">
        <v>5</v>
      </c>
      <c r="D1143">
        <v>2019</v>
      </c>
      <c r="E1143" s="10" t="s">
        <v>90</v>
      </c>
      <c r="F1143">
        <v>52939.6</v>
      </c>
    </row>
    <row r="1144" spans="1:6" x14ac:dyDescent="0.35">
      <c r="A1144" s="10" t="s">
        <v>23</v>
      </c>
      <c r="B1144" s="10" t="s">
        <v>4</v>
      </c>
      <c r="C1144" s="10" t="s">
        <v>5</v>
      </c>
      <c r="D1144">
        <v>2019</v>
      </c>
      <c r="E1144" s="10" t="s">
        <v>91</v>
      </c>
      <c r="F1144">
        <v>302125.56</v>
      </c>
    </row>
    <row r="1145" spans="1:6" x14ac:dyDescent="0.35">
      <c r="A1145" s="10" t="s">
        <v>23</v>
      </c>
      <c r="B1145" s="10" t="s">
        <v>4</v>
      </c>
      <c r="C1145" s="10" t="s">
        <v>5</v>
      </c>
      <c r="D1145">
        <v>2019</v>
      </c>
      <c r="E1145" s="10" t="s">
        <v>83</v>
      </c>
      <c r="F1145">
        <v>1048.3499999999999</v>
      </c>
    </row>
    <row r="1146" spans="1:6" x14ac:dyDescent="0.35">
      <c r="A1146" s="10" t="s">
        <v>23</v>
      </c>
      <c r="B1146" s="10" t="s">
        <v>4</v>
      </c>
      <c r="C1146" s="10" t="s">
        <v>5</v>
      </c>
      <c r="D1146">
        <v>2019</v>
      </c>
      <c r="E1146" s="10" t="s">
        <v>84</v>
      </c>
      <c r="F1146">
        <v>0</v>
      </c>
    </row>
    <row r="1147" spans="1:6" x14ac:dyDescent="0.35">
      <c r="A1147" s="10" t="s">
        <v>23</v>
      </c>
      <c r="B1147" s="10" t="s">
        <v>4</v>
      </c>
      <c r="C1147" s="10" t="s">
        <v>5</v>
      </c>
      <c r="D1147">
        <v>2019</v>
      </c>
      <c r="E1147" s="10" t="s">
        <v>85</v>
      </c>
      <c r="F1147">
        <v>181953</v>
      </c>
    </row>
    <row r="1148" spans="1:6" x14ac:dyDescent="0.35">
      <c r="A1148" s="10" t="s">
        <v>23</v>
      </c>
      <c r="B1148" s="10" t="s">
        <v>4</v>
      </c>
      <c r="C1148" s="10" t="s">
        <v>5</v>
      </c>
      <c r="D1148">
        <v>2019</v>
      </c>
      <c r="E1148" s="10" t="s">
        <v>80</v>
      </c>
      <c r="F1148">
        <v>2795.6</v>
      </c>
    </row>
    <row r="1149" spans="1:6" x14ac:dyDescent="0.35">
      <c r="A1149" s="10" t="s">
        <v>23</v>
      </c>
      <c r="B1149" s="10" t="s">
        <v>4</v>
      </c>
      <c r="C1149" s="10" t="s">
        <v>5</v>
      </c>
      <c r="D1149">
        <v>2019</v>
      </c>
      <c r="E1149" s="10" t="s">
        <v>81</v>
      </c>
      <c r="F1149">
        <v>0</v>
      </c>
    </row>
    <row r="1150" spans="1:6" x14ac:dyDescent="0.35">
      <c r="A1150" s="10" t="s">
        <v>23</v>
      </c>
      <c r="B1150" s="10" t="s">
        <v>4</v>
      </c>
      <c r="C1150" s="10" t="s">
        <v>5</v>
      </c>
      <c r="D1150">
        <v>2019</v>
      </c>
      <c r="E1150" s="10" t="s">
        <v>82</v>
      </c>
      <c r="F1150">
        <v>0</v>
      </c>
    </row>
    <row r="1151" spans="1:6" x14ac:dyDescent="0.35">
      <c r="A1151" s="10" t="s">
        <v>51</v>
      </c>
      <c r="B1151" s="10" t="s">
        <v>4</v>
      </c>
      <c r="C1151" s="10" t="s">
        <v>5</v>
      </c>
      <c r="D1151">
        <v>2019</v>
      </c>
      <c r="E1151" s="10" t="s">
        <v>86</v>
      </c>
      <c r="F1151">
        <v>0</v>
      </c>
    </row>
    <row r="1152" spans="1:6" x14ac:dyDescent="0.35">
      <c r="A1152" s="10" t="s">
        <v>51</v>
      </c>
      <c r="B1152" s="10" t="s">
        <v>4</v>
      </c>
      <c r="C1152" s="10" t="s">
        <v>5</v>
      </c>
      <c r="D1152">
        <v>2019</v>
      </c>
      <c r="E1152" s="10" t="s">
        <v>87</v>
      </c>
      <c r="F1152">
        <v>3524.38</v>
      </c>
    </row>
    <row r="1153" spans="1:6" x14ac:dyDescent="0.35">
      <c r="A1153" s="10" t="s">
        <v>51</v>
      </c>
      <c r="B1153" s="10" t="s">
        <v>4</v>
      </c>
      <c r="C1153" s="10" t="s">
        <v>5</v>
      </c>
      <c r="D1153">
        <v>2019</v>
      </c>
      <c r="E1153" s="10" t="s">
        <v>88</v>
      </c>
      <c r="F1153">
        <v>8810.9699999999993</v>
      </c>
    </row>
    <row r="1154" spans="1:6" x14ac:dyDescent="0.35">
      <c r="A1154" s="10" t="s">
        <v>51</v>
      </c>
      <c r="B1154" s="10" t="s">
        <v>4</v>
      </c>
      <c r="C1154" s="10" t="s">
        <v>5</v>
      </c>
      <c r="D1154">
        <v>2019</v>
      </c>
      <c r="E1154" s="10" t="s">
        <v>89</v>
      </c>
      <c r="F1154">
        <v>0</v>
      </c>
    </row>
    <row r="1155" spans="1:6" x14ac:dyDescent="0.35">
      <c r="A1155" s="10" t="s">
        <v>51</v>
      </c>
      <c r="B1155" s="10" t="s">
        <v>4</v>
      </c>
      <c r="C1155" s="10" t="s">
        <v>5</v>
      </c>
      <c r="D1155">
        <v>2019</v>
      </c>
      <c r="E1155" s="10" t="s">
        <v>90</v>
      </c>
      <c r="F1155">
        <v>0</v>
      </c>
    </row>
    <row r="1156" spans="1:6" x14ac:dyDescent="0.35">
      <c r="A1156" s="10" t="s">
        <v>51</v>
      </c>
      <c r="B1156" s="10" t="s">
        <v>4</v>
      </c>
      <c r="C1156" s="10" t="s">
        <v>5</v>
      </c>
      <c r="D1156">
        <v>2019</v>
      </c>
      <c r="E1156" s="10" t="s">
        <v>91</v>
      </c>
      <c r="F1156">
        <v>23092</v>
      </c>
    </row>
    <row r="1157" spans="1:6" x14ac:dyDescent="0.35">
      <c r="A1157" s="10" t="s">
        <v>51</v>
      </c>
      <c r="B1157" s="10" t="s">
        <v>4</v>
      </c>
      <c r="C1157" s="10" t="s">
        <v>5</v>
      </c>
      <c r="D1157">
        <v>2019</v>
      </c>
      <c r="E1157" s="10" t="s">
        <v>83</v>
      </c>
      <c r="F1157">
        <v>0</v>
      </c>
    </row>
    <row r="1158" spans="1:6" x14ac:dyDescent="0.35">
      <c r="A1158" s="10" t="s">
        <v>51</v>
      </c>
      <c r="B1158" s="10" t="s">
        <v>4</v>
      </c>
      <c r="C1158" s="10" t="s">
        <v>5</v>
      </c>
      <c r="D1158">
        <v>2019</v>
      </c>
      <c r="E1158" s="10" t="s">
        <v>84</v>
      </c>
      <c r="F1158">
        <v>0</v>
      </c>
    </row>
    <row r="1159" spans="1:6" x14ac:dyDescent="0.35">
      <c r="A1159" s="10" t="s">
        <v>51</v>
      </c>
      <c r="B1159" s="10" t="s">
        <v>4</v>
      </c>
      <c r="C1159" s="10" t="s">
        <v>5</v>
      </c>
      <c r="D1159">
        <v>2019</v>
      </c>
      <c r="E1159" s="10" t="s">
        <v>85</v>
      </c>
      <c r="F1159">
        <v>0</v>
      </c>
    </row>
    <row r="1160" spans="1:6" x14ac:dyDescent="0.35">
      <c r="A1160" s="10" t="s">
        <v>51</v>
      </c>
      <c r="B1160" s="10" t="s">
        <v>4</v>
      </c>
      <c r="C1160" s="10" t="s">
        <v>5</v>
      </c>
      <c r="D1160">
        <v>2019</v>
      </c>
      <c r="E1160" s="10" t="s">
        <v>80</v>
      </c>
      <c r="F1160">
        <v>0</v>
      </c>
    </row>
    <row r="1161" spans="1:6" x14ac:dyDescent="0.35">
      <c r="A1161" s="10" t="s">
        <v>51</v>
      </c>
      <c r="B1161" s="10" t="s">
        <v>4</v>
      </c>
      <c r="C1161" s="10" t="s">
        <v>5</v>
      </c>
      <c r="D1161">
        <v>2019</v>
      </c>
      <c r="E1161" s="10" t="s">
        <v>81</v>
      </c>
      <c r="F1161">
        <v>0</v>
      </c>
    </row>
    <row r="1162" spans="1:6" x14ac:dyDescent="0.35">
      <c r="A1162" s="10" t="s">
        <v>51</v>
      </c>
      <c r="B1162" s="10" t="s">
        <v>4</v>
      </c>
      <c r="C1162" s="10" t="s">
        <v>5</v>
      </c>
      <c r="D1162">
        <v>2019</v>
      </c>
      <c r="E1162" s="10" t="s">
        <v>82</v>
      </c>
      <c r="F1162">
        <v>0</v>
      </c>
    </row>
    <row r="1163" spans="1:6" x14ac:dyDescent="0.35">
      <c r="A1163" s="10" t="s">
        <v>37</v>
      </c>
      <c r="B1163" s="10" t="s">
        <v>4</v>
      </c>
      <c r="C1163" s="10" t="s">
        <v>5</v>
      </c>
      <c r="D1163">
        <v>2019</v>
      </c>
      <c r="E1163" s="10" t="s">
        <v>86</v>
      </c>
      <c r="F1163">
        <v>822.28</v>
      </c>
    </row>
    <row r="1164" spans="1:6" x14ac:dyDescent="0.35">
      <c r="A1164" s="10" t="s">
        <v>37</v>
      </c>
      <c r="B1164" s="10" t="s">
        <v>4</v>
      </c>
      <c r="C1164" s="10" t="s">
        <v>5</v>
      </c>
      <c r="D1164">
        <v>2019</v>
      </c>
      <c r="E1164" s="10" t="s">
        <v>87</v>
      </c>
      <c r="F1164">
        <v>129.6</v>
      </c>
    </row>
    <row r="1165" spans="1:6" x14ac:dyDescent="0.35">
      <c r="A1165" s="10" t="s">
        <v>37</v>
      </c>
      <c r="B1165" s="10" t="s">
        <v>4</v>
      </c>
      <c r="C1165" s="10" t="s">
        <v>5</v>
      </c>
      <c r="D1165">
        <v>2019</v>
      </c>
      <c r="E1165" s="10" t="s">
        <v>88</v>
      </c>
      <c r="F1165">
        <v>7715.12</v>
      </c>
    </row>
    <row r="1166" spans="1:6" x14ac:dyDescent="0.35">
      <c r="A1166" s="10" t="s">
        <v>37</v>
      </c>
      <c r="B1166" s="10" t="s">
        <v>4</v>
      </c>
      <c r="C1166" s="10" t="s">
        <v>5</v>
      </c>
      <c r="D1166">
        <v>2019</v>
      </c>
      <c r="E1166" s="10" t="s">
        <v>89</v>
      </c>
      <c r="F1166">
        <v>346.02</v>
      </c>
    </row>
    <row r="1167" spans="1:6" x14ac:dyDescent="0.35">
      <c r="A1167" s="10" t="s">
        <v>37</v>
      </c>
      <c r="B1167" s="10" t="s">
        <v>4</v>
      </c>
      <c r="C1167" s="10" t="s">
        <v>5</v>
      </c>
      <c r="D1167">
        <v>2019</v>
      </c>
      <c r="E1167" s="10" t="s">
        <v>90</v>
      </c>
      <c r="F1167">
        <v>129.6</v>
      </c>
    </row>
    <row r="1168" spans="1:6" x14ac:dyDescent="0.35">
      <c r="A1168" s="10" t="s">
        <v>37</v>
      </c>
      <c r="B1168" s="10" t="s">
        <v>4</v>
      </c>
      <c r="C1168" s="10" t="s">
        <v>5</v>
      </c>
      <c r="D1168">
        <v>2019</v>
      </c>
      <c r="E1168" s="10" t="s">
        <v>91</v>
      </c>
      <c r="F1168">
        <v>56384.549999999996</v>
      </c>
    </row>
    <row r="1169" spans="1:6" x14ac:dyDescent="0.35">
      <c r="A1169" s="10" t="s">
        <v>37</v>
      </c>
      <c r="B1169" s="10" t="s">
        <v>4</v>
      </c>
      <c r="C1169" s="10" t="s">
        <v>5</v>
      </c>
      <c r="D1169">
        <v>2019</v>
      </c>
      <c r="E1169" s="10" t="s">
        <v>83</v>
      </c>
      <c r="F1169">
        <v>0</v>
      </c>
    </row>
    <row r="1170" spans="1:6" x14ac:dyDescent="0.35">
      <c r="A1170" s="10" t="s">
        <v>37</v>
      </c>
      <c r="B1170" s="10" t="s">
        <v>4</v>
      </c>
      <c r="C1170" s="10" t="s">
        <v>5</v>
      </c>
      <c r="D1170">
        <v>2019</v>
      </c>
      <c r="E1170" s="10" t="s">
        <v>84</v>
      </c>
      <c r="F1170">
        <v>364.48</v>
      </c>
    </row>
    <row r="1171" spans="1:6" x14ac:dyDescent="0.35">
      <c r="A1171" s="10" t="s">
        <v>37</v>
      </c>
      <c r="B1171" s="10" t="s">
        <v>4</v>
      </c>
      <c r="C1171" s="10" t="s">
        <v>5</v>
      </c>
      <c r="D1171">
        <v>2019</v>
      </c>
      <c r="E1171" s="10" t="s">
        <v>85</v>
      </c>
      <c r="F1171">
        <v>0</v>
      </c>
    </row>
    <row r="1172" spans="1:6" x14ac:dyDescent="0.35">
      <c r="A1172" s="10" t="s">
        <v>37</v>
      </c>
      <c r="B1172" s="10" t="s">
        <v>4</v>
      </c>
      <c r="C1172" s="10" t="s">
        <v>5</v>
      </c>
      <c r="D1172">
        <v>2019</v>
      </c>
      <c r="E1172" s="10" t="s">
        <v>80</v>
      </c>
      <c r="F1172">
        <v>3500.85</v>
      </c>
    </row>
    <row r="1173" spans="1:6" x14ac:dyDescent="0.35">
      <c r="A1173" s="10" t="s">
        <v>37</v>
      </c>
      <c r="B1173" s="10" t="s">
        <v>4</v>
      </c>
      <c r="C1173" s="10" t="s">
        <v>5</v>
      </c>
      <c r="D1173">
        <v>2019</v>
      </c>
      <c r="E1173" s="10" t="s">
        <v>81</v>
      </c>
      <c r="F1173">
        <v>3075.93</v>
      </c>
    </row>
    <row r="1174" spans="1:6" x14ac:dyDescent="0.35">
      <c r="A1174" s="10" t="s">
        <v>37</v>
      </c>
      <c r="B1174" s="10" t="s">
        <v>4</v>
      </c>
      <c r="C1174" s="10" t="s">
        <v>5</v>
      </c>
      <c r="D1174">
        <v>2019</v>
      </c>
      <c r="E1174" s="10" t="s">
        <v>82</v>
      </c>
      <c r="F1174">
        <v>194.39999999999998</v>
      </c>
    </row>
    <row r="1175" spans="1:6" x14ac:dyDescent="0.35">
      <c r="A1175" s="10" t="s">
        <v>69</v>
      </c>
      <c r="B1175" s="10" t="s">
        <v>4</v>
      </c>
      <c r="C1175" s="10" t="s">
        <v>5</v>
      </c>
      <c r="D1175">
        <v>2019</v>
      </c>
      <c r="E1175" s="10" t="s">
        <v>86</v>
      </c>
      <c r="F1175">
        <v>0</v>
      </c>
    </row>
    <row r="1176" spans="1:6" x14ac:dyDescent="0.35">
      <c r="A1176" s="10" t="s">
        <v>69</v>
      </c>
      <c r="B1176" s="10" t="s">
        <v>4</v>
      </c>
      <c r="C1176" s="10" t="s">
        <v>5</v>
      </c>
      <c r="D1176">
        <v>2019</v>
      </c>
      <c r="E1176" s="10" t="s">
        <v>87</v>
      </c>
      <c r="F1176">
        <v>0</v>
      </c>
    </row>
    <row r="1177" spans="1:6" x14ac:dyDescent="0.35">
      <c r="A1177" s="10" t="s">
        <v>69</v>
      </c>
      <c r="B1177" s="10" t="s">
        <v>4</v>
      </c>
      <c r="C1177" s="10" t="s">
        <v>5</v>
      </c>
      <c r="D1177">
        <v>2019</v>
      </c>
      <c r="E1177" s="10" t="s">
        <v>88</v>
      </c>
      <c r="F1177">
        <v>0</v>
      </c>
    </row>
    <row r="1178" spans="1:6" x14ac:dyDescent="0.35">
      <c r="A1178" s="10" t="s">
        <v>69</v>
      </c>
      <c r="B1178" s="10" t="s">
        <v>4</v>
      </c>
      <c r="C1178" s="10" t="s">
        <v>5</v>
      </c>
      <c r="D1178">
        <v>2019</v>
      </c>
      <c r="E1178" s="10" t="s">
        <v>89</v>
      </c>
      <c r="F1178">
        <v>740</v>
      </c>
    </row>
    <row r="1179" spans="1:6" x14ac:dyDescent="0.35">
      <c r="A1179" s="10" t="s">
        <v>69</v>
      </c>
      <c r="B1179" s="10" t="s">
        <v>4</v>
      </c>
      <c r="C1179" s="10" t="s">
        <v>5</v>
      </c>
      <c r="D1179">
        <v>2019</v>
      </c>
      <c r="E1179" s="10" t="s">
        <v>90</v>
      </c>
      <c r="F1179">
        <v>0</v>
      </c>
    </row>
    <row r="1180" spans="1:6" x14ac:dyDescent="0.35">
      <c r="A1180" s="10" t="s">
        <v>69</v>
      </c>
      <c r="B1180" s="10" t="s">
        <v>4</v>
      </c>
      <c r="C1180" s="10" t="s">
        <v>5</v>
      </c>
      <c r="D1180">
        <v>2019</v>
      </c>
      <c r="E1180" s="10" t="s">
        <v>91</v>
      </c>
      <c r="F1180">
        <v>0</v>
      </c>
    </row>
    <row r="1181" spans="1:6" x14ac:dyDescent="0.35">
      <c r="A1181" s="10" t="s">
        <v>69</v>
      </c>
      <c r="B1181" s="10" t="s">
        <v>4</v>
      </c>
      <c r="C1181" s="10" t="s">
        <v>5</v>
      </c>
      <c r="D1181">
        <v>2019</v>
      </c>
      <c r="E1181" s="10" t="s">
        <v>83</v>
      </c>
      <c r="F1181">
        <v>0</v>
      </c>
    </row>
    <row r="1182" spans="1:6" x14ac:dyDescent="0.35">
      <c r="A1182" s="10" t="s">
        <v>69</v>
      </c>
      <c r="B1182" s="10" t="s">
        <v>4</v>
      </c>
      <c r="C1182" s="10" t="s">
        <v>5</v>
      </c>
      <c r="D1182">
        <v>2019</v>
      </c>
      <c r="E1182" s="10" t="s">
        <v>84</v>
      </c>
      <c r="F1182">
        <v>0</v>
      </c>
    </row>
    <row r="1183" spans="1:6" x14ac:dyDescent="0.35">
      <c r="A1183" s="10" t="s">
        <v>69</v>
      </c>
      <c r="B1183" s="10" t="s">
        <v>4</v>
      </c>
      <c r="C1183" s="10" t="s">
        <v>5</v>
      </c>
      <c r="D1183">
        <v>2019</v>
      </c>
      <c r="E1183" s="10" t="s">
        <v>85</v>
      </c>
      <c r="F1183">
        <v>0</v>
      </c>
    </row>
    <row r="1184" spans="1:6" x14ac:dyDescent="0.35">
      <c r="A1184" s="10" t="s">
        <v>69</v>
      </c>
      <c r="B1184" s="10" t="s">
        <v>4</v>
      </c>
      <c r="C1184" s="10" t="s">
        <v>5</v>
      </c>
      <c r="D1184">
        <v>2019</v>
      </c>
      <c r="E1184" s="10" t="s">
        <v>80</v>
      </c>
      <c r="F1184">
        <v>0</v>
      </c>
    </row>
    <row r="1185" spans="1:6" x14ac:dyDescent="0.35">
      <c r="A1185" s="10" t="s">
        <v>69</v>
      </c>
      <c r="B1185" s="10" t="s">
        <v>4</v>
      </c>
      <c r="C1185" s="10" t="s">
        <v>5</v>
      </c>
      <c r="D1185">
        <v>2019</v>
      </c>
      <c r="E1185" s="10" t="s">
        <v>81</v>
      </c>
      <c r="F1185">
        <v>0</v>
      </c>
    </row>
    <row r="1186" spans="1:6" x14ac:dyDescent="0.35">
      <c r="A1186" s="10" t="s">
        <v>69</v>
      </c>
      <c r="B1186" s="10" t="s">
        <v>4</v>
      </c>
      <c r="C1186" s="10" t="s">
        <v>5</v>
      </c>
      <c r="D1186">
        <v>2019</v>
      </c>
      <c r="E1186" s="10" t="s">
        <v>82</v>
      </c>
      <c r="F1186">
        <v>0</v>
      </c>
    </row>
    <row r="1187" spans="1:6" x14ac:dyDescent="0.35">
      <c r="A1187" s="10" t="s">
        <v>11</v>
      </c>
      <c r="B1187" s="10" t="s">
        <v>4</v>
      </c>
      <c r="C1187" s="10" t="s">
        <v>5</v>
      </c>
      <c r="D1187">
        <v>2019</v>
      </c>
      <c r="E1187" s="10" t="s">
        <v>86</v>
      </c>
      <c r="F1187">
        <v>0</v>
      </c>
    </row>
    <row r="1188" spans="1:6" x14ac:dyDescent="0.35">
      <c r="A1188" s="10" t="s">
        <v>11</v>
      </c>
      <c r="B1188" s="10" t="s">
        <v>4</v>
      </c>
      <c r="C1188" s="10" t="s">
        <v>5</v>
      </c>
      <c r="D1188">
        <v>2019</v>
      </c>
      <c r="E1188" s="10" t="s">
        <v>87</v>
      </c>
      <c r="F1188">
        <v>190.01</v>
      </c>
    </row>
    <row r="1189" spans="1:6" x14ac:dyDescent="0.35">
      <c r="A1189" s="10" t="s">
        <v>11</v>
      </c>
      <c r="B1189" s="10" t="s">
        <v>4</v>
      </c>
      <c r="C1189" s="10" t="s">
        <v>5</v>
      </c>
      <c r="D1189">
        <v>2019</v>
      </c>
      <c r="E1189" s="10" t="s">
        <v>88</v>
      </c>
      <c r="F1189">
        <v>0</v>
      </c>
    </row>
    <row r="1190" spans="1:6" x14ac:dyDescent="0.35">
      <c r="A1190" s="10" t="s">
        <v>11</v>
      </c>
      <c r="B1190" s="10" t="s">
        <v>4</v>
      </c>
      <c r="C1190" s="10" t="s">
        <v>5</v>
      </c>
      <c r="D1190">
        <v>2019</v>
      </c>
      <c r="E1190" s="10" t="s">
        <v>89</v>
      </c>
      <c r="F1190">
        <v>0</v>
      </c>
    </row>
    <row r="1191" spans="1:6" x14ac:dyDescent="0.35">
      <c r="A1191" s="10" t="s">
        <v>11</v>
      </c>
      <c r="B1191" s="10" t="s">
        <v>4</v>
      </c>
      <c r="C1191" s="10" t="s">
        <v>5</v>
      </c>
      <c r="D1191">
        <v>2019</v>
      </c>
      <c r="E1191" s="10" t="s">
        <v>90</v>
      </c>
      <c r="F1191">
        <v>0</v>
      </c>
    </row>
    <row r="1192" spans="1:6" x14ac:dyDescent="0.35">
      <c r="A1192" s="10" t="s">
        <v>11</v>
      </c>
      <c r="B1192" s="10" t="s">
        <v>4</v>
      </c>
      <c r="C1192" s="10" t="s">
        <v>5</v>
      </c>
      <c r="D1192">
        <v>2019</v>
      </c>
      <c r="E1192" s="10" t="s">
        <v>91</v>
      </c>
      <c r="F1192">
        <v>0</v>
      </c>
    </row>
    <row r="1193" spans="1:6" x14ac:dyDescent="0.35">
      <c r="A1193" s="10" t="s">
        <v>11</v>
      </c>
      <c r="B1193" s="10" t="s">
        <v>4</v>
      </c>
      <c r="C1193" s="10" t="s">
        <v>5</v>
      </c>
      <c r="D1193">
        <v>2019</v>
      </c>
      <c r="E1193" s="10" t="s">
        <v>83</v>
      </c>
      <c r="F1193">
        <v>0</v>
      </c>
    </row>
    <row r="1194" spans="1:6" x14ac:dyDescent="0.35">
      <c r="A1194" s="10" t="s">
        <v>11</v>
      </c>
      <c r="B1194" s="10" t="s">
        <v>4</v>
      </c>
      <c r="C1194" s="10" t="s">
        <v>5</v>
      </c>
      <c r="D1194">
        <v>2019</v>
      </c>
      <c r="E1194" s="10" t="s">
        <v>84</v>
      </c>
      <c r="F1194">
        <v>0</v>
      </c>
    </row>
    <row r="1195" spans="1:6" x14ac:dyDescent="0.35">
      <c r="A1195" s="10" t="s">
        <v>11</v>
      </c>
      <c r="B1195" s="10" t="s">
        <v>4</v>
      </c>
      <c r="C1195" s="10" t="s">
        <v>5</v>
      </c>
      <c r="D1195">
        <v>2019</v>
      </c>
      <c r="E1195" s="10" t="s">
        <v>85</v>
      </c>
      <c r="F1195">
        <v>0</v>
      </c>
    </row>
    <row r="1196" spans="1:6" x14ac:dyDescent="0.35">
      <c r="A1196" s="10" t="s">
        <v>11</v>
      </c>
      <c r="B1196" s="10" t="s">
        <v>4</v>
      </c>
      <c r="C1196" s="10" t="s">
        <v>5</v>
      </c>
      <c r="D1196">
        <v>2019</v>
      </c>
      <c r="E1196" s="10" t="s">
        <v>80</v>
      </c>
      <c r="F1196">
        <v>0</v>
      </c>
    </row>
    <row r="1197" spans="1:6" x14ac:dyDescent="0.35">
      <c r="A1197" s="10" t="s">
        <v>11</v>
      </c>
      <c r="B1197" s="10" t="s">
        <v>4</v>
      </c>
      <c r="C1197" s="10" t="s">
        <v>5</v>
      </c>
      <c r="D1197">
        <v>2019</v>
      </c>
      <c r="E1197" s="10" t="s">
        <v>81</v>
      </c>
      <c r="F1197">
        <v>0</v>
      </c>
    </row>
    <row r="1198" spans="1:6" x14ac:dyDescent="0.35">
      <c r="A1198" s="10" t="s">
        <v>11</v>
      </c>
      <c r="B1198" s="10" t="s">
        <v>4</v>
      </c>
      <c r="C1198" s="10" t="s">
        <v>5</v>
      </c>
      <c r="D1198">
        <v>2019</v>
      </c>
      <c r="E1198" s="10" t="s">
        <v>82</v>
      </c>
      <c r="F1198">
        <v>0</v>
      </c>
    </row>
    <row r="1199" spans="1:6" x14ac:dyDescent="0.35">
      <c r="A1199" s="10" t="s">
        <v>63</v>
      </c>
      <c r="B1199" s="10" t="s">
        <v>4</v>
      </c>
      <c r="C1199" s="10" t="s">
        <v>5</v>
      </c>
      <c r="D1199">
        <v>2019</v>
      </c>
      <c r="E1199" s="10" t="s">
        <v>86</v>
      </c>
      <c r="F1199">
        <v>0</v>
      </c>
    </row>
    <row r="1200" spans="1:6" x14ac:dyDescent="0.35">
      <c r="A1200" s="10" t="s">
        <v>63</v>
      </c>
      <c r="B1200" s="10" t="s">
        <v>4</v>
      </c>
      <c r="C1200" s="10" t="s">
        <v>5</v>
      </c>
      <c r="D1200">
        <v>2019</v>
      </c>
      <c r="E1200" s="10" t="s">
        <v>87</v>
      </c>
      <c r="F1200">
        <v>153.66999999999999</v>
      </c>
    </row>
    <row r="1201" spans="1:6" x14ac:dyDescent="0.35">
      <c r="A1201" s="10" t="s">
        <v>63</v>
      </c>
      <c r="B1201" s="10" t="s">
        <v>4</v>
      </c>
      <c r="C1201" s="10" t="s">
        <v>5</v>
      </c>
      <c r="D1201">
        <v>2019</v>
      </c>
      <c r="E1201" s="10" t="s">
        <v>88</v>
      </c>
      <c r="F1201">
        <v>0</v>
      </c>
    </row>
    <row r="1202" spans="1:6" x14ac:dyDescent="0.35">
      <c r="A1202" s="10" t="s">
        <v>63</v>
      </c>
      <c r="B1202" s="10" t="s">
        <v>4</v>
      </c>
      <c r="C1202" s="10" t="s">
        <v>5</v>
      </c>
      <c r="D1202">
        <v>2019</v>
      </c>
      <c r="E1202" s="10" t="s">
        <v>89</v>
      </c>
      <c r="F1202">
        <v>0</v>
      </c>
    </row>
    <row r="1203" spans="1:6" x14ac:dyDescent="0.35">
      <c r="A1203" s="10" t="s">
        <v>63</v>
      </c>
      <c r="B1203" s="10" t="s">
        <v>4</v>
      </c>
      <c r="C1203" s="10" t="s">
        <v>5</v>
      </c>
      <c r="D1203">
        <v>2019</v>
      </c>
      <c r="E1203" s="10" t="s">
        <v>90</v>
      </c>
      <c r="F1203">
        <v>0</v>
      </c>
    </row>
    <row r="1204" spans="1:6" x14ac:dyDescent="0.35">
      <c r="A1204" s="10" t="s">
        <v>63</v>
      </c>
      <c r="B1204" s="10" t="s">
        <v>4</v>
      </c>
      <c r="C1204" s="10" t="s">
        <v>5</v>
      </c>
      <c r="D1204">
        <v>2019</v>
      </c>
      <c r="E1204" s="10" t="s">
        <v>91</v>
      </c>
      <c r="F1204">
        <v>0</v>
      </c>
    </row>
    <row r="1205" spans="1:6" x14ac:dyDescent="0.35">
      <c r="A1205" s="10" t="s">
        <v>63</v>
      </c>
      <c r="B1205" s="10" t="s">
        <v>4</v>
      </c>
      <c r="C1205" s="10" t="s">
        <v>5</v>
      </c>
      <c r="D1205">
        <v>2019</v>
      </c>
      <c r="E1205" s="10" t="s">
        <v>83</v>
      </c>
      <c r="F1205">
        <v>0</v>
      </c>
    </row>
    <row r="1206" spans="1:6" x14ac:dyDescent="0.35">
      <c r="A1206" s="10" t="s">
        <v>63</v>
      </c>
      <c r="B1206" s="10" t="s">
        <v>4</v>
      </c>
      <c r="C1206" s="10" t="s">
        <v>5</v>
      </c>
      <c r="D1206">
        <v>2019</v>
      </c>
      <c r="E1206" s="10" t="s">
        <v>84</v>
      </c>
      <c r="F1206">
        <v>0</v>
      </c>
    </row>
    <row r="1207" spans="1:6" x14ac:dyDescent="0.35">
      <c r="A1207" s="10" t="s">
        <v>63</v>
      </c>
      <c r="B1207" s="10" t="s">
        <v>4</v>
      </c>
      <c r="C1207" s="10" t="s">
        <v>5</v>
      </c>
      <c r="D1207">
        <v>2019</v>
      </c>
      <c r="E1207" s="10" t="s">
        <v>85</v>
      </c>
      <c r="F1207">
        <v>0</v>
      </c>
    </row>
    <row r="1208" spans="1:6" x14ac:dyDescent="0.35">
      <c r="A1208" s="10" t="s">
        <v>63</v>
      </c>
      <c r="B1208" s="10" t="s">
        <v>4</v>
      </c>
      <c r="C1208" s="10" t="s">
        <v>5</v>
      </c>
      <c r="D1208">
        <v>2019</v>
      </c>
      <c r="E1208" s="10" t="s">
        <v>80</v>
      </c>
      <c r="F1208">
        <v>0</v>
      </c>
    </row>
    <row r="1209" spans="1:6" x14ac:dyDescent="0.35">
      <c r="A1209" s="10" t="s">
        <v>63</v>
      </c>
      <c r="B1209" s="10" t="s">
        <v>4</v>
      </c>
      <c r="C1209" s="10" t="s">
        <v>5</v>
      </c>
      <c r="D1209">
        <v>2019</v>
      </c>
      <c r="E1209" s="10" t="s">
        <v>81</v>
      </c>
      <c r="F1209">
        <v>0</v>
      </c>
    </row>
    <row r="1210" spans="1:6" x14ac:dyDescent="0.35">
      <c r="A1210" s="10" t="s">
        <v>63</v>
      </c>
      <c r="B1210" s="10" t="s">
        <v>4</v>
      </c>
      <c r="C1210" s="10" t="s">
        <v>5</v>
      </c>
      <c r="D1210">
        <v>2019</v>
      </c>
      <c r="E1210" s="10" t="s">
        <v>82</v>
      </c>
      <c r="F1210">
        <v>0</v>
      </c>
    </row>
    <row r="1211" spans="1:6" x14ac:dyDescent="0.35">
      <c r="A1211" s="10" t="s">
        <v>39</v>
      </c>
      <c r="B1211" s="10" t="s">
        <v>4</v>
      </c>
      <c r="C1211" s="10" t="s">
        <v>5</v>
      </c>
      <c r="D1211">
        <v>2019</v>
      </c>
      <c r="E1211" s="10" t="s">
        <v>86</v>
      </c>
      <c r="F1211">
        <v>0</v>
      </c>
    </row>
    <row r="1212" spans="1:6" x14ac:dyDescent="0.35">
      <c r="A1212" s="10" t="s">
        <v>39</v>
      </c>
      <c r="B1212" s="10" t="s">
        <v>4</v>
      </c>
      <c r="C1212" s="10" t="s">
        <v>5</v>
      </c>
      <c r="D1212">
        <v>2019</v>
      </c>
      <c r="E1212" s="10" t="s">
        <v>87</v>
      </c>
      <c r="F1212">
        <v>0</v>
      </c>
    </row>
    <row r="1213" spans="1:6" x14ac:dyDescent="0.35">
      <c r="A1213" s="10" t="s">
        <v>39</v>
      </c>
      <c r="B1213" s="10" t="s">
        <v>4</v>
      </c>
      <c r="C1213" s="10" t="s">
        <v>5</v>
      </c>
      <c r="D1213">
        <v>2019</v>
      </c>
      <c r="E1213" s="10" t="s">
        <v>88</v>
      </c>
      <c r="F1213">
        <v>0</v>
      </c>
    </row>
    <row r="1214" spans="1:6" x14ac:dyDescent="0.35">
      <c r="A1214" s="10" t="s">
        <v>39</v>
      </c>
      <c r="B1214" s="10" t="s">
        <v>4</v>
      </c>
      <c r="C1214" s="10" t="s">
        <v>5</v>
      </c>
      <c r="D1214">
        <v>2019</v>
      </c>
      <c r="E1214" s="10" t="s">
        <v>89</v>
      </c>
      <c r="F1214">
        <v>291</v>
      </c>
    </row>
    <row r="1215" spans="1:6" x14ac:dyDescent="0.35">
      <c r="A1215" s="10" t="s">
        <v>39</v>
      </c>
      <c r="B1215" s="10" t="s">
        <v>4</v>
      </c>
      <c r="C1215" s="10" t="s">
        <v>5</v>
      </c>
      <c r="D1215">
        <v>2019</v>
      </c>
      <c r="E1215" s="10" t="s">
        <v>90</v>
      </c>
      <c r="F1215">
        <v>0</v>
      </c>
    </row>
    <row r="1216" spans="1:6" x14ac:dyDescent="0.35">
      <c r="A1216" s="10" t="s">
        <v>39</v>
      </c>
      <c r="B1216" s="10" t="s">
        <v>4</v>
      </c>
      <c r="C1216" s="10" t="s">
        <v>5</v>
      </c>
      <c r="D1216">
        <v>2019</v>
      </c>
      <c r="E1216" s="10" t="s">
        <v>91</v>
      </c>
      <c r="F1216">
        <v>0</v>
      </c>
    </row>
    <row r="1217" spans="1:6" x14ac:dyDescent="0.35">
      <c r="A1217" s="10" t="s">
        <v>39</v>
      </c>
      <c r="B1217" s="10" t="s">
        <v>4</v>
      </c>
      <c r="C1217" s="10" t="s">
        <v>5</v>
      </c>
      <c r="D1217">
        <v>2019</v>
      </c>
      <c r="E1217" s="10" t="s">
        <v>83</v>
      </c>
      <c r="F1217">
        <v>0</v>
      </c>
    </row>
    <row r="1218" spans="1:6" x14ac:dyDescent="0.35">
      <c r="A1218" s="10" t="s">
        <v>39</v>
      </c>
      <c r="B1218" s="10" t="s">
        <v>4</v>
      </c>
      <c r="C1218" s="10" t="s">
        <v>5</v>
      </c>
      <c r="D1218">
        <v>2019</v>
      </c>
      <c r="E1218" s="10" t="s">
        <v>84</v>
      </c>
      <c r="F1218">
        <v>0</v>
      </c>
    </row>
    <row r="1219" spans="1:6" x14ac:dyDescent="0.35">
      <c r="A1219" s="10" t="s">
        <v>39</v>
      </c>
      <c r="B1219" s="10" t="s">
        <v>4</v>
      </c>
      <c r="C1219" s="10" t="s">
        <v>5</v>
      </c>
      <c r="D1219">
        <v>2019</v>
      </c>
      <c r="E1219" s="10" t="s">
        <v>85</v>
      </c>
      <c r="F1219">
        <v>0</v>
      </c>
    </row>
    <row r="1220" spans="1:6" x14ac:dyDescent="0.35">
      <c r="A1220" s="10" t="s">
        <v>39</v>
      </c>
      <c r="B1220" s="10" t="s">
        <v>4</v>
      </c>
      <c r="C1220" s="10" t="s">
        <v>5</v>
      </c>
      <c r="D1220">
        <v>2019</v>
      </c>
      <c r="E1220" s="10" t="s">
        <v>80</v>
      </c>
      <c r="F1220">
        <v>0</v>
      </c>
    </row>
    <row r="1221" spans="1:6" x14ac:dyDescent="0.35">
      <c r="A1221" s="10" t="s">
        <v>39</v>
      </c>
      <c r="B1221" s="10" t="s">
        <v>4</v>
      </c>
      <c r="C1221" s="10" t="s">
        <v>5</v>
      </c>
      <c r="D1221">
        <v>2019</v>
      </c>
      <c r="E1221" s="10" t="s">
        <v>81</v>
      </c>
      <c r="F1221">
        <v>0</v>
      </c>
    </row>
    <row r="1222" spans="1:6" x14ac:dyDescent="0.35">
      <c r="A1222" s="10" t="s">
        <v>39</v>
      </c>
      <c r="B1222" s="10" t="s">
        <v>4</v>
      </c>
      <c r="C1222" s="10" t="s">
        <v>5</v>
      </c>
      <c r="D1222">
        <v>2019</v>
      </c>
      <c r="E1222" s="10" t="s">
        <v>82</v>
      </c>
      <c r="F1222">
        <v>0</v>
      </c>
    </row>
    <row r="1223" spans="1:6" x14ac:dyDescent="0.35">
      <c r="A1223" s="10" t="s">
        <v>7</v>
      </c>
      <c r="B1223" s="10" t="s">
        <v>4</v>
      </c>
      <c r="C1223" s="10" t="s">
        <v>5</v>
      </c>
      <c r="D1223">
        <v>2019</v>
      </c>
      <c r="E1223" s="10" t="s">
        <v>86</v>
      </c>
      <c r="F1223">
        <v>0</v>
      </c>
    </row>
    <row r="1224" spans="1:6" x14ac:dyDescent="0.35">
      <c r="A1224" s="10" t="s">
        <v>7</v>
      </c>
      <c r="B1224" s="10" t="s">
        <v>4</v>
      </c>
      <c r="C1224" s="10" t="s">
        <v>5</v>
      </c>
      <c r="D1224">
        <v>2019</v>
      </c>
      <c r="E1224" s="10" t="s">
        <v>87</v>
      </c>
      <c r="F1224">
        <v>0</v>
      </c>
    </row>
    <row r="1225" spans="1:6" x14ac:dyDescent="0.35">
      <c r="A1225" s="10" t="s">
        <v>7</v>
      </c>
      <c r="B1225" s="10" t="s">
        <v>4</v>
      </c>
      <c r="C1225" s="10" t="s">
        <v>5</v>
      </c>
      <c r="D1225">
        <v>2019</v>
      </c>
      <c r="E1225" s="10" t="s">
        <v>88</v>
      </c>
      <c r="F1225">
        <v>0</v>
      </c>
    </row>
    <row r="1226" spans="1:6" x14ac:dyDescent="0.35">
      <c r="A1226" s="10" t="s">
        <v>7</v>
      </c>
      <c r="B1226" s="10" t="s">
        <v>4</v>
      </c>
      <c r="C1226" s="10" t="s">
        <v>5</v>
      </c>
      <c r="D1226">
        <v>2019</v>
      </c>
      <c r="E1226" s="10" t="s">
        <v>89</v>
      </c>
      <c r="F1226">
        <v>76.680000000000007</v>
      </c>
    </row>
    <row r="1227" spans="1:6" x14ac:dyDescent="0.35">
      <c r="A1227" s="10" t="s">
        <v>7</v>
      </c>
      <c r="B1227" s="10" t="s">
        <v>4</v>
      </c>
      <c r="C1227" s="10" t="s">
        <v>5</v>
      </c>
      <c r="D1227">
        <v>2019</v>
      </c>
      <c r="E1227" s="10" t="s">
        <v>90</v>
      </c>
      <c r="F1227">
        <v>0</v>
      </c>
    </row>
    <row r="1228" spans="1:6" x14ac:dyDescent="0.35">
      <c r="A1228" s="10" t="s">
        <v>7</v>
      </c>
      <c r="B1228" s="10" t="s">
        <v>4</v>
      </c>
      <c r="C1228" s="10" t="s">
        <v>5</v>
      </c>
      <c r="D1228">
        <v>2019</v>
      </c>
      <c r="E1228" s="10" t="s">
        <v>91</v>
      </c>
      <c r="F1228">
        <v>0</v>
      </c>
    </row>
    <row r="1229" spans="1:6" x14ac:dyDescent="0.35">
      <c r="A1229" s="10" t="s">
        <v>7</v>
      </c>
      <c r="B1229" s="10" t="s">
        <v>4</v>
      </c>
      <c r="C1229" s="10" t="s">
        <v>5</v>
      </c>
      <c r="D1229">
        <v>2019</v>
      </c>
      <c r="E1229" s="10" t="s">
        <v>83</v>
      </c>
      <c r="F1229">
        <v>0</v>
      </c>
    </row>
    <row r="1230" spans="1:6" x14ac:dyDescent="0.35">
      <c r="A1230" s="10" t="s">
        <v>7</v>
      </c>
      <c r="B1230" s="10" t="s">
        <v>4</v>
      </c>
      <c r="C1230" s="10" t="s">
        <v>5</v>
      </c>
      <c r="D1230">
        <v>2019</v>
      </c>
      <c r="E1230" s="10" t="s">
        <v>84</v>
      </c>
      <c r="F1230">
        <v>0</v>
      </c>
    </row>
    <row r="1231" spans="1:6" x14ac:dyDescent="0.35">
      <c r="A1231" s="10" t="s">
        <v>7</v>
      </c>
      <c r="B1231" s="10" t="s">
        <v>4</v>
      </c>
      <c r="C1231" s="10" t="s">
        <v>5</v>
      </c>
      <c r="D1231">
        <v>2019</v>
      </c>
      <c r="E1231" s="10" t="s">
        <v>85</v>
      </c>
      <c r="F1231">
        <v>0</v>
      </c>
    </row>
    <row r="1232" spans="1:6" x14ac:dyDescent="0.35">
      <c r="A1232" s="10" t="s">
        <v>7</v>
      </c>
      <c r="B1232" s="10" t="s">
        <v>4</v>
      </c>
      <c r="C1232" s="10" t="s">
        <v>5</v>
      </c>
      <c r="D1232">
        <v>2019</v>
      </c>
      <c r="E1232" s="10" t="s">
        <v>80</v>
      </c>
      <c r="F1232">
        <v>0</v>
      </c>
    </row>
    <row r="1233" spans="1:6" x14ac:dyDescent="0.35">
      <c r="A1233" s="10" t="s">
        <v>7</v>
      </c>
      <c r="B1233" s="10" t="s">
        <v>4</v>
      </c>
      <c r="C1233" s="10" t="s">
        <v>5</v>
      </c>
      <c r="D1233">
        <v>2019</v>
      </c>
      <c r="E1233" s="10" t="s">
        <v>81</v>
      </c>
      <c r="F1233">
        <v>95.85</v>
      </c>
    </row>
    <row r="1234" spans="1:6" x14ac:dyDescent="0.35">
      <c r="A1234" s="10" t="s">
        <v>7</v>
      </c>
      <c r="B1234" s="10" t="s">
        <v>4</v>
      </c>
      <c r="C1234" s="10" t="s">
        <v>5</v>
      </c>
      <c r="D1234">
        <v>2019</v>
      </c>
      <c r="E1234" s="10" t="s">
        <v>82</v>
      </c>
      <c r="F1234">
        <v>0</v>
      </c>
    </row>
    <row r="1235" spans="1:6" x14ac:dyDescent="0.35">
      <c r="A1235" s="10" t="s">
        <v>56</v>
      </c>
      <c r="B1235" s="10" t="s">
        <v>4</v>
      </c>
      <c r="C1235" s="10" t="s">
        <v>5</v>
      </c>
      <c r="D1235">
        <v>2019</v>
      </c>
      <c r="E1235" s="10" t="s">
        <v>86</v>
      </c>
      <c r="F1235">
        <v>0</v>
      </c>
    </row>
    <row r="1236" spans="1:6" x14ac:dyDescent="0.35">
      <c r="A1236" s="10" t="s">
        <v>56</v>
      </c>
      <c r="B1236" s="10" t="s">
        <v>4</v>
      </c>
      <c r="C1236" s="10" t="s">
        <v>5</v>
      </c>
      <c r="D1236">
        <v>2019</v>
      </c>
      <c r="E1236" s="10" t="s">
        <v>87</v>
      </c>
      <c r="F1236">
        <v>0</v>
      </c>
    </row>
    <row r="1237" spans="1:6" x14ac:dyDescent="0.35">
      <c r="A1237" s="10" t="s">
        <v>56</v>
      </c>
      <c r="B1237" s="10" t="s">
        <v>4</v>
      </c>
      <c r="C1237" s="10" t="s">
        <v>5</v>
      </c>
      <c r="D1237">
        <v>2019</v>
      </c>
      <c r="E1237" s="10" t="s">
        <v>88</v>
      </c>
      <c r="F1237">
        <v>0</v>
      </c>
    </row>
    <row r="1238" spans="1:6" x14ac:dyDescent="0.35">
      <c r="A1238" s="10" t="s">
        <v>56</v>
      </c>
      <c r="B1238" s="10" t="s">
        <v>4</v>
      </c>
      <c r="C1238" s="10" t="s">
        <v>5</v>
      </c>
      <c r="D1238">
        <v>2019</v>
      </c>
      <c r="E1238" s="10" t="s">
        <v>89</v>
      </c>
      <c r="F1238">
        <v>0</v>
      </c>
    </row>
    <row r="1239" spans="1:6" x14ac:dyDescent="0.35">
      <c r="A1239" s="10" t="s">
        <v>56</v>
      </c>
      <c r="B1239" s="10" t="s">
        <v>4</v>
      </c>
      <c r="C1239" s="10" t="s">
        <v>5</v>
      </c>
      <c r="D1239">
        <v>2019</v>
      </c>
      <c r="E1239" s="10" t="s">
        <v>90</v>
      </c>
      <c r="F1239">
        <v>0</v>
      </c>
    </row>
    <row r="1240" spans="1:6" x14ac:dyDescent="0.35">
      <c r="A1240" s="10" t="s">
        <v>56</v>
      </c>
      <c r="B1240" s="10" t="s">
        <v>4</v>
      </c>
      <c r="C1240" s="10" t="s">
        <v>5</v>
      </c>
      <c r="D1240">
        <v>2019</v>
      </c>
      <c r="E1240" s="10" t="s">
        <v>91</v>
      </c>
      <c r="F1240">
        <v>18950</v>
      </c>
    </row>
    <row r="1241" spans="1:6" x14ac:dyDescent="0.35">
      <c r="A1241" s="10" t="s">
        <v>56</v>
      </c>
      <c r="B1241" s="10" t="s">
        <v>4</v>
      </c>
      <c r="C1241" s="10" t="s">
        <v>5</v>
      </c>
      <c r="D1241">
        <v>2019</v>
      </c>
      <c r="E1241" s="10" t="s">
        <v>83</v>
      </c>
      <c r="F1241">
        <v>0</v>
      </c>
    </row>
    <row r="1242" spans="1:6" x14ac:dyDescent="0.35">
      <c r="A1242" s="10" t="s">
        <v>56</v>
      </c>
      <c r="B1242" s="10" t="s">
        <v>4</v>
      </c>
      <c r="C1242" s="10" t="s">
        <v>5</v>
      </c>
      <c r="D1242">
        <v>2019</v>
      </c>
      <c r="E1242" s="10" t="s">
        <v>84</v>
      </c>
      <c r="F1242">
        <v>18950</v>
      </c>
    </row>
    <row r="1243" spans="1:6" x14ac:dyDescent="0.35">
      <c r="A1243" s="10" t="s">
        <v>56</v>
      </c>
      <c r="B1243" s="10" t="s">
        <v>4</v>
      </c>
      <c r="C1243" s="10" t="s">
        <v>5</v>
      </c>
      <c r="D1243">
        <v>2019</v>
      </c>
      <c r="E1243" s="10" t="s">
        <v>85</v>
      </c>
      <c r="F1243">
        <v>0</v>
      </c>
    </row>
    <row r="1244" spans="1:6" x14ac:dyDescent="0.35">
      <c r="A1244" s="10" t="s">
        <v>56</v>
      </c>
      <c r="B1244" s="10" t="s">
        <v>4</v>
      </c>
      <c r="C1244" s="10" t="s">
        <v>5</v>
      </c>
      <c r="D1244">
        <v>2019</v>
      </c>
      <c r="E1244" s="10" t="s">
        <v>80</v>
      </c>
      <c r="F1244">
        <v>0</v>
      </c>
    </row>
    <row r="1245" spans="1:6" x14ac:dyDescent="0.35">
      <c r="A1245" s="10" t="s">
        <v>56</v>
      </c>
      <c r="B1245" s="10" t="s">
        <v>4</v>
      </c>
      <c r="C1245" s="10" t="s">
        <v>5</v>
      </c>
      <c r="D1245">
        <v>2019</v>
      </c>
      <c r="E1245" s="10" t="s">
        <v>81</v>
      </c>
      <c r="F1245">
        <v>18950</v>
      </c>
    </row>
    <row r="1246" spans="1:6" x14ac:dyDescent="0.35">
      <c r="A1246" s="10" t="s">
        <v>56</v>
      </c>
      <c r="B1246" s="10" t="s">
        <v>4</v>
      </c>
      <c r="C1246" s="10" t="s">
        <v>5</v>
      </c>
      <c r="D1246">
        <v>2019</v>
      </c>
      <c r="E1246" s="10" t="s">
        <v>82</v>
      </c>
      <c r="F1246">
        <v>18950</v>
      </c>
    </row>
    <row r="1247" spans="1:6" x14ac:dyDescent="0.35">
      <c r="A1247" s="10" t="s">
        <v>18</v>
      </c>
      <c r="B1247" s="10" t="s">
        <v>4</v>
      </c>
      <c r="C1247" s="10" t="s">
        <v>6</v>
      </c>
      <c r="D1247">
        <v>2019</v>
      </c>
      <c r="E1247" s="10" t="s">
        <v>86</v>
      </c>
      <c r="F1247">
        <v>8400</v>
      </c>
    </row>
    <row r="1248" spans="1:6" x14ac:dyDescent="0.35">
      <c r="A1248" s="10" t="s">
        <v>18</v>
      </c>
      <c r="B1248" s="10" t="s">
        <v>4</v>
      </c>
      <c r="C1248" s="10" t="s">
        <v>6</v>
      </c>
      <c r="D1248">
        <v>2019</v>
      </c>
      <c r="E1248" s="10" t="s">
        <v>87</v>
      </c>
      <c r="F1248">
        <v>0</v>
      </c>
    </row>
    <row r="1249" spans="1:6" x14ac:dyDescent="0.35">
      <c r="A1249" s="10" t="s">
        <v>18</v>
      </c>
      <c r="B1249" s="10" t="s">
        <v>4</v>
      </c>
      <c r="C1249" s="10" t="s">
        <v>6</v>
      </c>
      <c r="D1249">
        <v>2019</v>
      </c>
      <c r="E1249" s="10" t="s">
        <v>88</v>
      </c>
      <c r="F1249">
        <v>0</v>
      </c>
    </row>
    <row r="1250" spans="1:6" x14ac:dyDescent="0.35">
      <c r="A1250" s="10" t="s">
        <v>18</v>
      </c>
      <c r="B1250" s="10" t="s">
        <v>4</v>
      </c>
      <c r="C1250" s="10" t="s">
        <v>6</v>
      </c>
      <c r="D1250">
        <v>2019</v>
      </c>
      <c r="E1250" s="10" t="s">
        <v>89</v>
      </c>
      <c r="F1250">
        <v>0</v>
      </c>
    </row>
    <row r="1251" spans="1:6" x14ac:dyDescent="0.35">
      <c r="A1251" s="10" t="s">
        <v>18</v>
      </c>
      <c r="B1251" s="10" t="s">
        <v>4</v>
      </c>
      <c r="C1251" s="10" t="s">
        <v>6</v>
      </c>
      <c r="D1251">
        <v>2019</v>
      </c>
      <c r="E1251" s="10" t="s">
        <v>90</v>
      </c>
      <c r="F1251">
        <v>0</v>
      </c>
    </row>
    <row r="1252" spans="1:6" x14ac:dyDescent="0.35">
      <c r="A1252" s="10" t="s">
        <v>18</v>
      </c>
      <c r="B1252" s="10" t="s">
        <v>4</v>
      </c>
      <c r="C1252" s="10" t="s">
        <v>6</v>
      </c>
      <c r="D1252">
        <v>2019</v>
      </c>
      <c r="E1252" s="10" t="s">
        <v>91</v>
      </c>
      <c r="F1252">
        <v>0</v>
      </c>
    </row>
    <row r="1253" spans="1:6" x14ac:dyDescent="0.35">
      <c r="A1253" s="10" t="s">
        <v>18</v>
      </c>
      <c r="B1253" s="10" t="s">
        <v>4</v>
      </c>
      <c r="C1253" s="10" t="s">
        <v>6</v>
      </c>
      <c r="D1253">
        <v>2019</v>
      </c>
      <c r="E1253" s="10" t="s">
        <v>83</v>
      </c>
      <c r="F1253">
        <v>0</v>
      </c>
    </row>
    <row r="1254" spans="1:6" x14ac:dyDescent="0.35">
      <c r="A1254" s="10" t="s">
        <v>18</v>
      </c>
      <c r="B1254" s="10" t="s">
        <v>4</v>
      </c>
      <c r="C1254" s="10" t="s">
        <v>6</v>
      </c>
      <c r="D1254">
        <v>2019</v>
      </c>
      <c r="E1254" s="10" t="s">
        <v>84</v>
      </c>
      <c r="F1254">
        <v>0</v>
      </c>
    </row>
    <row r="1255" spans="1:6" x14ac:dyDescent="0.35">
      <c r="A1255" s="10" t="s">
        <v>18</v>
      </c>
      <c r="B1255" s="10" t="s">
        <v>4</v>
      </c>
      <c r="C1255" s="10" t="s">
        <v>6</v>
      </c>
      <c r="D1255">
        <v>2019</v>
      </c>
      <c r="E1255" s="10" t="s">
        <v>85</v>
      </c>
      <c r="F1255">
        <v>0</v>
      </c>
    </row>
    <row r="1256" spans="1:6" x14ac:dyDescent="0.35">
      <c r="A1256" s="10" t="s">
        <v>18</v>
      </c>
      <c r="B1256" s="10" t="s">
        <v>4</v>
      </c>
      <c r="C1256" s="10" t="s">
        <v>6</v>
      </c>
      <c r="D1256">
        <v>2019</v>
      </c>
      <c r="E1256" s="10" t="s">
        <v>80</v>
      </c>
      <c r="F1256">
        <v>0</v>
      </c>
    </row>
    <row r="1257" spans="1:6" x14ac:dyDescent="0.35">
      <c r="A1257" s="10" t="s">
        <v>18</v>
      </c>
      <c r="B1257" s="10" t="s">
        <v>4</v>
      </c>
      <c r="C1257" s="10" t="s">
        <v>6</v>
      </c>
      <c r="D1257">
        <v>2019</v>
      </c>
      <c r="E1257" s="10" t="s">
        <v>81</v>
      </c>
      <c r="F1257">
        <v>0</v>
      </c>
    </row>
    <row r="1258" spans="1:6" x14ac:dyDescent="0.35">
      <c r="A1258" s="10" t="s">
        <v>18</v>
      </c>
      <c r="B1258" s="10" t="s">
        <v>4</v>
      </c>
      <c r="C1258" s="10" t="s">
        <v>6</v>
      </c>
      <c r="D1258">
        <v>2019</v>
      </c>
      <c r="E1258" s="10" t="s">
        <v>82</v>
      </c>
      <c r="F1258">
        <v>0</v>
      </c>
    </row>
    <row r="1259" spans="1:6" x14ac:dyDescent="0.35">
      <c r="A1259" s="10" t="s">
        <v>30</v>
      </c>
      <c r="B1259" s="10" t="s">
        <v>4</v>
      </c>
      <c r="C1259" s="10" t="s">
        <v>6</v>
      </c>
      <c r="D1259">
        <v>2019</v>
      </c>
      <c r="E1259" s="10" t="s">
        <v>86</v>
      </c>
      <c r="F1259">
        <v>327196.07</v>
      </c>
    </row>
    <row r="1260" spans="1:6" x14ac:dyDescent="0.35">
      <c r="A1260" s="10" t="s">
        <v>30</v>
      </c>
      <c r="B1260" s="10" t="s">
        <v>4</v>
      </c>
      <c r="C1260" s="10" t="s">
        <v>6</v>
      </c>
      <c r="D1260">
        <v>2019</v>
      </c>
      <c r="E1260" s="10" t="s">
        <v>87</v>
      </c>
      <c r="F1260">
        <v>148070.17000000001</v>
      </c>
    </row>
    <row r="1261" spans="1:6" x14ac:dyDescent="0.35">
      <c r="A1261" s="10" t="s">
        <v>30</v>
      </c>
      <c r="B1261" s="10" t="s">
        <v>4</v>
      </c>
      <c r="C1261" s="10" t="s">
        <v>6</v>
      </c>
      <c r="D1261">
        <v>2019</v>
      </c>
      <c r="E1261" s="10" t="s">
        <v>88</v>
      </c>
      <c r="F1261">
        <v>580303.05000000005</v>
      </c>
    </row>
    <row r="1262" spans="1:6" x14ac:dyDescent="0.35">
      <c r="A1262" s="10" t="s">
        <v>30</v>
      </c>
      <c r="B1262" s="10" t="s">
        <v>4</v>
      </c>
      <c r="C1262" s="10" t="s">
        <v>6</v>
      </c>
      <c r="D1262">
        <v>2019</v>
      </c>
      <c r="E1262" s="10" t="s">
        <v>89</v>
      </c>
      <c r="F1262">
        <v>2063913.53</v>
      </c>
    </row>
    <row r="1263" spans="1:6" x14ac:dyDescent="0.35">
      <c r="A1263" s="10" t="s">
        <v>30</v>
      </c>
      <c r="B1263" s="10" t="s">
        <v>4</v>
      </c>
      <c r="C1263" s="10" t="s">
        <v>6</v>
      </c>
      <c r="D1263">
        <v>2019</v>
      </c>
      <c r="E1263" s="10" t="s">
        <v>90</v>
      </c>
      <c r="F1263">
        <v>1684063.3899999997</v>
      </c>
    </row>
    <row r="1264" spans="1:6" x14ac:dyDescent="0.35">
      <c r="A1264" s="10" t="s">
        <v>30</v>
      </c>
      <c r="B1264" s="10" t="s">
        <v>4</v>
      </c>
      <c r="C1264" s="10" t="s">
        <v>6</v>
      </c>
      <c r="D1264">
        <v>2019</v>
      </c>
      <c r="E1264" s="10" t="s">
        <v>91</v>
      </c>
      <c r="F1264">
        <v>350857.24</v>
      </c>
    </row>
    <row r="1265" spans="1:6" x14ac:dyDescent="0.35">
      <c r="A1265" s="10" t="s">
        <v>30</v>
      </c>
      <c r="B1265" s="10" t="s">
        <v>4</v>
      </c>
      <c r="C1265" s="10" t="s">
        <v>6</v>
      </c>
      <c r="D1265">
        <v>2019</v>
      </c>
      <c r="E1265" s="10" t="s">
        <v>83</v>
      </c>
      <c r="F1265">
        <v>459609.64</v>
      </c>
    </row>
    <row r="1266" spans="1:6" x14ac:dyDescent="0.35">
      <c r="A1266" s="10" t="s">
        <v>30</v>
      </c>
      <c r="B1266" s="10" t="s">
        <v>4</v>
      </c>
      <c r="C1266" s="10" t="s">
        <v>6</v>
      </c>
      <c r="D1266">
        <v>2019</v>
      </c>
      <c r="E1266" s="10" t="s">
        <v>84</v>
      </c>
      <c r="F1266">
        <v>354199.24000000005</v>
      </c>
    </row>
    <row r="1267" spans="1:6" x14ac:dyDescent="0.35">
      <c r="A1267" s="10" t="s">
        <v>30</v>
      </c>
      <c r="B1267" s="10" t="s">
        <v>4</v>
      </c>
      <c r="C1267" s="10" t="s">
        <v>6</v>
      </c>
      <c r="D1267">
        <v>2019</v>
      </c>
      <c r="E1267" s="10" t="s">
        <v>85</v>
      </c>
      <c r="F1267">
        <v>258626.52</v>
      </c>
    </row>
    <row r="1268" spans="1:6" x14ac:dyDescent="0.35">
      <c r="A1268" s="10" t="s">
        <v>30</v>
      </c>
      <c r="B1268" s="10" t="s">
        <v>4</v>
      </c>
      <c r="C1268" s="10" t="s">
        <v>6</v>
      </c>
      <c r="D1268">
        <v>2019</v>
      </c>
      <c r="E1268" s="10" t="s">
        <v>80</v>
      </c>
      <c r="F1268">
        <v>531061.73</v>
      </c>
    </row>
    <row r="1269" spans="1:6" x14ac:dyDescent="0.35">
      <c r="A1269" s="10" t="s">
        <v>30</v>
      </c>
      <c r="B1269" s="10" t="s">
        <v>4</v>
      </c>
      <c r="C1269" s="10" t="s">
        <v>6</v>
      </c>
      <c r="D1269">
        <v>2019</v>
      </c>
      <c r="E1269" s="10" t="s">
        <v>81</v>
      </c>
      <c r="F1269">
        <v>687405.74000000011</v>
      </c>
    </row>
    <row r="1270" spans="1:6" x14ac:dyDescent="0.35">
      <c r="A1270" s="10" t="s">
        <v>30</v>
      </c>
      <c r="B1270" s="10" t="s">
        <v>4</v>
      </c>
      <c r="C1270" s="10" t="s">
        <v>6</v>
      </c>
      <c r="D1270">
        <v>2019</v>
      </c>
      <c r="E1270" s="10" t="s">
        <v>82</v>
      </c>
      <c r="F1270">
        <v>1043250.1599999999</v>
      </c>
    </row>
    <row r="1271" spans="1:6" x14ac:dyDescent="0.35">
      <c r="A1271" s="10" t="s">
        <v>45</v>
      </c>
      <c r="B1271" s="10" t="s">
        <v>4</v>
      </c>
      <c r="C1271" s="10" t="s">
        <v>6</v>
      </c>
      <c r="D1271">
        <v>2019</v>
      </c>
      <c r="E1271" s="10" t="s">
        <v>86</v>
      </c>
      <c r="F1271">
        <v>165619.5</v>
      </c>
    </row>
    <row r="1272" spans="1:6" x14ac:dyDescent="0.35">
      <c r="A1272" s="10" t="s">
        <v>45</v>
      </c>
      <c r="B1272" s="10" t="s">
        <v>4</v>
      </c>
      <c r="C1272" s="10" t="s">
        <v>6</v>
      </c>
      <c r="D1272">
        <v>2019</v>
      </c>
      <c r="E1272" s="10" t="s">
        <v>87</v>
      </c>
      <c r="F1272">
        <v>168441.8</v>
      </c>
    </row>
    <row r="1273" spans="1:6" x14ac:dyDescent="0.35">
      <c r="A1273" s="10" t="s">
        <v>45</v>
      </c>
      <c r="B1273" s="10" t="s">
        <v>4</v>
      </c>
      <c r="C1273" s="10" t="s">
        <v>6</v>
      </c>
      <c r="D1273">
        <v>2019</v>
      </c>
      <c r="E1273" s="10" t="s">
        <v>88</v>
      </c>
      <c r="F1273">
        <v>137366.79</v>
      </c>
    </row>
    <row r="1274" spans="1:6" x14ac:dyDescent="0.35">
      <c r="A1274" s="10" t="s">
        <v>45</v>
      </c>
      <c r="B1274" s="10" t="s">
        <v>4</v>
      </c>
      <c r="C1274" s="10" t="s">
        <v>6</v>
      </c>
      <c r="D1274">
        <v>2019</v>
      </c>
      <c r="E1274" s="10" t="s">
        <v>89</v>
      </c>
      <c r="F1274">
        <v>77866.36</v>
      </c>
    </row>
    <row r="1275" spans="1:6" x14ac:dyDescent="0.35">
      <c r="A1275" s="10" t="s">
        <v>45</v>
      </c>
      <c r="B1275" s="10" t="s">
        <v>4</v>
      </c>
      <c r="C1275" s="10" t="s">
        <v>6</v>
      </c>
      <c r="D1275">
        <v>2019</v>
      </c>
      <c r="E1275" s="10" t="s">
        <v>90</v>
      </c>
      <c r="F1275">
        <v>140994.30000000002</v>
      </c>
    </row>
    <row r="1276" spans="1:6" x14ac:dyDescent="0.35">
      <c r="A1276" s="10" t="s">
        <v>45</v>
      </c>
      <c r="B1276" s="10" t="s">
        <v>4</v>
      </c>
      <c r="C1276" s="10" t="s">
        <v>6</v>
      </c>
      <c r="D1276">
        <v>2019</v>
      </c>
      <c r="E1276" s="10" t="s">
        <v>91</v>
      </c>
      <c r="F1276">
        <v>49200.33</v>
      </c>
    </row>
    <row r="1277" spans="1:6" x14ac:dyDescent="0.35">
      <c r="A1277" s="10" t="s">
        <v>45</v>
      </c>
      <c r="B1277" s="10" t="s">
        <v>4</v>
      </c>
      <c r="C1277" s="10" t="s">
        <v>6</v>
      </c>
      <c r="D1277">
        <v>2019</v>
      </c>
      <c r="E1277" s="10" t="s">
        <v>83</v>
      </c>
      <c r="F1277">
        <v>113917</v>
      </c>
    </row>
    <row r="1278" spans="1:6" x14ac:dyDescent="0.35">
      <c r="A1278" s="10" t="s">
        <v>45</v>
      </c>
      <c r="B1278" s="10" t="s">
        <v>4</v>
      </c>
      <c r="C1278" s="10" t="s">
        <v>6</v>
      </c>
      <c r="D1278">
        <v>2019</v>
      </c>
      <c r="E1278" s="10" t="s">
        <v>84</v>
      </c>
      <c r="F1278">
        <v>112070.7</v>
      </c>
    </row>
    <row r="1279" spans="1:6" x14ac:dyDescent="0.35">
      <c r="A1279" s="10" t="s">
        <v>45</v>
      </c>
      <c r="B1279" s="10" t="s">
        <v>4</v>
      </c>
      <c r="C1279" s="10" t="s">
        <v>6</v>
      </c>
      <c r="D1279">
        <v>2019</v>
      </c>
      <c r="E1279" s="10" t="s">
        <v>85</v>
      </c>
      <c r="F1279">
        <v>19485</v>
      </c>
    </row>
    <row r="1280" spans="1:6" x14ac:dyDescent="0.35">
      <c r="A1280" s="10" t="s">
        <v>45</v>
      </c>
      <c r="B1280" s="10" t="s">
        <v>4</v>
      </c>
      <c r="C1280" s="10" t="s">
        <v>6</v>
      </c>
      <c r="D1280">
        <v>2019</v>
      </c>
      <c r="E1280" s="10" t="s">
        <v>80</v>
      </c>
      <c r="F1280">
        <v>69874.3</v>
      </c>
    </row>
    <row r="1281" spans="1:6" x14ac:dyDescent="0.35">
      <c r="A1281" s="10" t="s">
        <v>45</v>
      </c>
      <c r="B1281" s="10" t="s">
        <v>4</v>
      </c>
      <c r="C1281" s="10" t="s">
        <v>6</v>
      </c>
      <c r="D1281">
        <v>2019</v>
      </c>
      <c r="E1281" s="10" t="s">
        <v>81</v>
      </c>
      <c r="F1281">
        <v>48101</v>
      </c>
    </row>
    <row r="1282" spans="1:6" x14ac:dyDescent="0.35">
      <c r="A1282" s="10" t="s">
        <v>45</v>
      </c>
      <c r="B1282" s="10" t="s">
        <v>4</v>
      </c>
      <c r="C1282" s="10" t="s">
        <v>6</v>
      </c>
      <c r="D1282">
        <v>2019</v>
      </c>
      <c r="E1282" s="10" t="s">
        <v>82</v>
      </c>
      <c r="F1282">
        <v>200274</v>
      </c>
    </row>
    <row r="1283" spans="1:6" x14ac:dyDescent="0.35">
      <c r="A1283" s="10" t="s">
        <v>15</v>
      </c>
      <c r="B1283" s="10" t="s">
        <v>4</v>
      </c>
      <c r="C1283" s="10" t="s">
        <v>6</v>
      </c>
      <c r="D1283">
        <v>2019</v>
      </c>
      <c r="E1283" s="10" t="s">
        <v>86</v>
      </c>
      <c r="F1283">
        <v>698947.5</v>
      </c>
    </row>
    <row r="1284" spans="1:6" x14ac:dyDescent="0.35">
      <c r="A1284" s="10" t="s">
        <v>15</v>
      </c>
      <c r="B1284" s="10" t="s">
        <v>4</v>
      </c>
      <c r="C1284" s="10" t="s">
        <v>6</v>
      </c>
      <c r="D1284">
        <v>2019</v>
      </c>
      <c r="E1284" s="10" t="s">
        <v>87</v>
      </c>
      <c r="F1284">
        <v>352082</v>
      </c>
    </row>
    <row r="1285" spans="1:6" x14ac:dyDescent="0.35">
      <c r="A1285" s="10" t="s">
        <v>15</v>
      </c>
      <c r="B1285" s="10" t="s">
        <v>4</v>
      </c>
      <c r="C1285" s="10" t="s">
        <v>6</v>
      </c>
      <c r="D1285">
        <v>2019</v>
      </c>
      <c r="E1285" s="10" t="s">
        <v>88</v>
      </c>
      <c r="F1285">
        <v>2578828.4</v>
      </c>
    </row>
    <row r="1286" spans="1:6" x14ac:dyDescent="0.35">
      <c r="A1286" s="10" t="s">
        <v>15</v>
      </c>
      <c r="B1286" s="10" t="s">
        <v>4</v>
      </c>
      <c r="C1286" s="10" t="s">
        <v>6</v>
      </c>
      <c r="D1286">
        <v>2019</v>
      </c>
      <c r="E1286" s="10" t="s">
        <v>89</v>
      </c>
      <c r="F1286">
        <v>6829490</v>
      </c>
    </row>
    <row r="1287" spans="1:6" x14ac:dyDescent="0.35">
      <c r="A1287" s="10" t="s">
        <v>15</v>
      </c>
      <c r="B1287" s="10" t="s">
        <v>4</v>
      </c>
      <c r="C1287" s="10" t="s">
        <v>6</v>
      </c>
      <c r="D1287">
        <v>2019</v>
      </c>
      <c r="E1287" s="10" t="s">
        <v>90</v>
      </c>
      <c r="F1287">
        <v>1752106.0200000003</v>
      </c>
    </row>
    <row r="1288" spans="1:6" x14ac:dyDescent="0.35">
      <c r="A1288" s="10" t="s">
        <v>15</v>
      </c>
      <c r="B1288" s="10" t="s">
        <v>4</v>
      </c>
      <c r="C1288" s="10" t="s">
        <v>6</v>
      </c>
      <c r="D1288">
        <v>2019</v>
      </c>
      <c r="E1288" s="10" t="s">
        <v>91</v>
      </c>
      <c r="F1288">
        <v>256527</v>
      </c>
    </row>
    <row r="1289" spans="1:6" x14ac:dyDescent="0.35">
      <c r="A1289" s="10" t="s">
        <v>15</v>
      </c>
      <c r="B1289" s="10" t="s">
        <v>4</v>
      </c>
      <c r="C1289" s="10" t="s">
        <v>6</v>
      </c>
      <c r="D1289">
        <v>2019</v>
      </c>
      <c r="E1289" s="10" t="s">
        <v>83</v>
      </c>
      <c r="F1289">
        <v>725820</v>
      </c>
    </row>
    <row r="1290" spans="1:6" x14ac:dyDescent="0.35">
      <c r="A1290" s="10" t="s">
        <v>15</v>
      </c>
      <c r="B1290" s="10" t="s">
        <v>4</v>
      </c>
      <c r="C1290" s="10" t="s">
        <v>6</v>
      </c>
      <c r="D1290">
        <v>2019</v>
      </c>
      <c r="E1290" s="10" t="s">
        <v>84</v>
      </c>
      <c r="F1290">
        <v>907214</v>
      </c>
    </row>
    <row r="1291" spans="1:6" x14ac:dyDescent="0.35">
      <c r="A1291" s="10" t="s">
        <v>15</v>
      </c>
      <c r="B1291" s="10" t="s">
        <v>4</v>
      </c>
      <c r="C1291" s="10" t="s">
        <v>6</v>
      </c>
      <c r="D1291">
        <v>2019</v>
      </c>
      <c r="E1291" s="10" t="s">
        <v>85</v>
      </c>
      <c r="F1291">
        <v>32169.379999999997</v>
      </c>
    </row>
    <row r="1292" spans="1:6" x14ac:dyDescent="0.35">
      <c r="A1292" s="10" t="s">
        <v>15</v>
      </c>
      <c r="B1292" s="10" t="s">
        <v>4</v>
      </c>
      <c r="C1292" s="10" t="s">
        <v>6</v>
      </c>
      <c r="D1292">
        <v>2019</v>
      </c>
      <c r="E1292" s="10" t="s">
        <v>80</v>
      </c>
      <c r="F1292">
        <v>2124.1999999999998</v>
      </c>
    </row>
    <row r="1293" spans="1:6" x14ac:dyDescent="0.35">
      <c r="A1293" s="10" t="s">
        <v>15</v>
      </c>
      <c r="B1293" s="10" t="s">
        <v>4</v>
      </c>
      <c r="C1293" s="10" t="s">
        <v>6</v>
      </c>
      <c r="D1293">
        <v>2019</v>
      </c>
      <c r="E1293" s="10" t="s">
        <v>81</v>
      </c>
      <c r="F1293">
        <v>26481</v>
      </c>
    </row>
    <row r="1294" spans="1:6" x14ac:dyDescent="0.35">
      <c r="A1294" s="10" t="s">
        <v>15</v>
      </c>
      <c r="B1294" s="10" t="s">
        <v>4</v>
      </c>
      <c r="C1294" s="10" t="s">
        <v>6</v>
      </c>
      <c r="D1294">
        <v>2019</v>
      </c>
      <c r="E1294" s="10" t="s">
        <v>82</v>
      </c>
      <c r="F1294">
        <v>1145286.3</v>
      </c>
    </row>
    <row r="1295" spans="1:6" x14ac:dyDescent="0.35">
      <c r="A1295" s="10" t="s">
        <v>20</v>
      </c>
      <c r="B1295" s="10" t="s">
        <v>4</v>
      </c>
      <c r="C1295" s="10" t="s">
        <v>6</v>
      </c>
      <c r="D1295">
        <v>2019</v>
      </c>
      <c r="E1295" s="10" t="s">
        <v>86</v>
      </c>
      <c r="F1295">
        <v>5952</v>
      </c>
    </row>
    <row r="1296" spans="1:6" x14ac:dyDescent="0.35">
      <c r="A1296" s="10" t="s">
        <v>20</v>
      </c>
      <c r="B1296" s="10" t="s">
        <v>4</v>
      </c>
      <c r="C1296" s="10" t="s">
        <v>6</v>
      </c>
      <c r="D1296">
        <v>2019</v>
      </c>
      <c r="E1296" s="10" t="s">
        <v>87</v>
      </c>
      <c r="F1296">
        <v>0</v>
      </c>
    </row>
    <row r="1297" spans="1:6" x14ac:dyDescent="0.35">
      <c r="A1297" s="10" t="s">
        <v>20</v>
      </c>
      <c r="B1297" s="10" t="s">
        <v>4</v>
      </c>
      <c r="C1297" s="10" t="s">
        <v>6</v>
      </c>
      <c r="D1297">
        <v>2019</v>
      </c>
      <c r="E1297" s="10" t="s">
        <v>88</v>
      </c>
      <c r="F1297">
        <v>0</v>
      </c>
    </row>
    <row r="1298" spans="1:6" x14ac:dyDescent="0.35">
      <c r="A1298" s="10" t="s">
        <v>20</v>
      </c>
      <c r="B1298" s="10" t="s">
        <v>4</v>
      </c>
      <c r="C1298" s="10" t="s">
        <v>6</v>
      </c>
      <c r="D1298">
        <v>2019</v>
      </c>
      <c r="E1298" s="10" t="s">
        <v>89</v>
      </c>
      <c r="F1298">
        <v>130</v>
      </c>
    </row>
    <row r="1299" spans="1:6" x14ac:dyDescent="0.35">
      <c r="A1299" s="10" t="s">
        <v>20</v>
      </c>
      <c r="B1299" s="10" t="s">
        <v>4</v>
      </c>
      <c r="C1299" s="10" t="s">
        <v>6</v>
      </c>
      <c r="D1299">
        <v>2019</v>
      </c>
      <c r="E1299" s="10" t="s">
        <v>90</v>
      </c>
      <c r="F1299">
        <v>6337</v>
      </c>
    </row>
    <row r="1300" spans="1:6" x14ac:dyDescent="0.35">
      <c r="A1300" s="10" t="s">
        <v>20</v>
      </c>
      <c r="B1300" s="10" t="s">
        <v>4</v>
      </c>
      <c r="C1300" s="10" t="s">
        <v>6</v>
      </c>
      <c r="D1300">
        <v>2019</v>
      </c>
      <c r="E1300" s="10" t="s">
        <v>91</v>
      </c>
      <c r="F1300">
        <v>0</v>
      </c>
    </row>
    <row r="1301" spans="1:6" x14ac:dyDescent="0.35">
      <c r="A1301" s="10" t="s">
        <v>20</v>
      </c>
      <c r="B1301" s="10" t="s">
        <v>4</v>
      </c>
      <c r="C1301" s="10" t="s">
        <v>6</v>
      </c>
      <c r="D1301">
        <v>2019</v>
      </c>
      <c r="E1301" s="10" t="s">
        <v>83</v>
      </c>
      <c r="F1301">
        <v>6337</v>
      </c>
    </row>
    <row r="1302" spans="1:6" x14ac:dyDescent="0.35">
      <c r="A1302" s="10" t="s">
        <v>20</v>
      </c>
      <c r="B1302" s="10" t="s">
        <v>4</v>
      </c>
      <c r="C1302" s="10" t="s">
        <v>6</v>
      </c>
      <c r="D1302">
        <v>2019</v>
      </c>
      <c r="E1302" s="10" t="s">
        <v>84</v>
      </c>
      <c r="F1302">
        <v>0</v>
      </c>
    </row>
    <row r="1303" spans="1:6" x14ac:dyDescent="0.35">
      <c r="A1303" s="10" t="s">
        <v>20</v>
      </c>
      <c r="B1303" s="10" t="s">
        <v>4</v>
      </c>
      <c r="C1303" s="10" t="s">
        <v>6</v>
      </c>
      <c r="D1303">
        <v>2019</v>
      </c>
      <c r="E1303" s="10" t="s">
        <v>85</v>
      </c>
      <c r="F1303">
        <v>11609</v>
      </c>
    </row>
    <row r="1304" spans="1:6" x14ac:dyDescent="0.35">
      <c r="A1304" s="10" t="s">
        <v>20</v>
      </c>
      <c r="B1304" s="10" t="s">
        <v>4</v>
      </c>
      <c r="C1304" s="10" t="s">
        <v>6</v>
      </c>
      <c r="D1304">
        <v>2019</v>
      </c>
      <c r="E1304" s="10" t="s">
        <v>80</v>
      </c>
      <c r="F1304">
        <v>0</v>
      </c>
    </row>
    <row r="1305" spans="1:6" x14ac:dyDescent="0.35">
      <c r="A1305" s="10" t="s">
        <v>20</v>
      </c>
      <c r="B1305" s="10" t="s">
        <v>4</v>
      </c>
      <c r="C1305" s="10" t="s">
        <v>6</v>
      </c>
      <c r="D1305">
        <v>2019</v>
      </c>
      <c r="E1305" s="10" t="s">
        <v>81</v>
      </c>
      <c r="F1305">
        <v>0</v>
      </c>
    </row>
    <row r="1306" spans="1:6" x14ac:dyDescent="0.35">
      <c r="A1306" s="10" t="s">
        <v>20</v>
      </c>
      <c r="B1306" s="10" t="s">
        <v>4</v>
      </c>
      <c r="C1306" s="10" t="s">
        <v>6</v>
      </c>
      <c r="D1306">
        <v>2019</v>
      </c>
      <c r="E1306" s="10" t="s">
        <v>82</v>
      </c>
      <c r="F1306">
        <v>0</v>
      </c>
    </row>
    <row r="1307" spans="1:6" x14ac:dyDescent="0.35">
      <c r="A1307" s="10" t="s">
        <v>17</v>
      </c>
      <c r="B1307" s="10" t="s">
        <v>4</v>
      </c>
      <c r="C1307" s="10" t="s">
        <v>6</v>
      </c>
      <c r="D1307">
        <v>2019</v>
      </c>
      <c r="E1307" s="10" t="s">
        <v>86</v>
      </c>
      <c r="F1307">
        <v>91045.1</v>
      </c>
    </row>
    <row r="1308" spans="1:6" x14ac:dyDescent="0.35">
      <c r="A1308" s="10" t="s">
        <v>17</v>
      </c>
      <c r="B1308" s="10" t="s">
        <v>4</v>
      </c>
      <c r="C1308" s="10" t="s">
        <v>6</v>
      </c>
      <c r="D1308">
        <v>2019</v>
      </c>
      <c r="E1308" s="10" t="s">
        <v>87</v>
      </c>
      <c r="F1308">
        <v>0</v>
      </c>
    </row>
    <row r="1309" spans="1:6" x14ac:dyDescent="0.35">
      <c r="A1309" s="10" t="s">
        <v>17</v>
      </c>
      <c r="B1309" s="10" t="s">
        <v>4</v>
      </c>
      <c r="C1309" s="10" t="s">
        <v>6</v>
      </c>
      <c r="D1309">
        <v>2019</v>
      </c>
      <c r="E1309" s="10" t="s">
        <v>88</v>
      </c>
      <c r="F1309">
        <v>21481.7</v>
      </c>
    </row>
    <row r="1310" spans="1:6" x14ac:dyDescent="0.35">
      <c r="A1310" s="10" t="s">
        <v>17</v>
      </c>
      <c r="B1310" s="10" t="s">
        <v>4</v>
      </c>
      <c r="C1310" s="10" t="s">
        <v>6</v>
      </c>
      <c r="D1310">
        <v>2019</v>
      </c>
      <c r="E1310" s="10" t="s">
        <v>89</v>
      </c>
      <c r="F1310">
        <v>117717.1</v>
      </c>
    </row>
    <row r="1311" spans="1:6" x14ac:dyDescent="0.35">
      <c r="A1311" s="10" t="s">
        <v>17</v>
      </c>
      <c r="B1311" s="10" t="s">
        <v>4</v>
      </c>
      <c r="C1311" s="10" t="s">
        <v>6</v>
      </c>
      <c r="D1311">
        <v>2019</v>
      </c>
      <c r="E1311" s="10" t="s">
        <v>90</v>
      </c>
      <c r="F1311">
        <v>2574.8000000000002</v>
      </c>
    </row>
    <row r="1312" spans="1:6" x14ac:dyDescent="0.35">
      <c r="A1312" s="10" t="s">
        <v>17</v>
      </c>
      <c r="B1312" s="10" t="s">
        <v>4</v>
      </c>
      <c r="C1312" s="10" t="s">
        <v>6</v>
      </c>
      <c r="D1312">
        <v>2019</v>
      </c>
      <c r="E1312" s="10" t="s">
        <v>91</v>
      </c>
      <c r="F1312">
        <v>0</v>
      </c>
    </row>
    <row r="1313" spans="1:6" x14ac:dyDescent="0.35">
      <c r="A1313" s="10" t="s">
        <v>17</v>
      </c>
      <c r="B1313" s="10" t="s">
        <v>4</v>
      </c>
      <c r="C1313" s="10" t="s">
        <v>6</v>
      </c>
      <c r="D1313">
        <v>2019</v>
      </c>
      <c r="E1313" s="10" t="s">
        <v>83</v>
      </c>
      <c r="F1313">
        <v>22260</v>
      </c>
    </row>
    <row r="1314" spans="1:6" x14ac:dyDescent="0.35">
      <c r="A1314" s="10" t="s">
        <v>17</v>
      </c>
      <c r="B1314" s="10" t="s">
        <v>4</v>
      </c>
      <c r="C1314" s="10" t="s">
        <v>6</v>
      </c>
      <c r="D1314">
        <v>2019</v>
      </c>
      <c r="E1314" s="10" t="s">
        <v>84</v>
      </c>
      <c r="F1314">
        <v>100</v>
      </c>
    </row>
    <row r="1315" spans="1:6" x14ac:dyDescent="0.35">
      <c r="A1315" s="10" t="s">
        <v>17</v>
      </c>
      <c r="B1315" s="10" t="s">
        <v>4</v>
      </c>
      <c r="C1315" s="10" t="s">
        <v>6</v>
      </c>
      <c r="D1315">
        <v>2019</v>
      </c>
      <c r="E1315" s="10" t="s">
        <v>85</v>
      </c>
      <c r="F1315">
        <v>0</v>
      </c>
    </row>
    <row r="1316" spans="1:6" x14ac:dyDescent="0.35">
      <c r="A1316" s="10" t="s">
        <v>17</v>
      </c>
      <c r="B1316" s="10" t="s">
        <v>4</v>
      </c>
      <c r="C1316" s="10" t="s">
        <v>6</v>
      </c>
      <c r="D1316">
        <v>2019</v>
      </c>
      <c r="E1316" s="10" t="s">
        <v>80</v>
      </c>
      <c r="F1316">
        <v>0</v>
      </c>
    </row>
    <row r="1317" spans="1:6" x14ac:dyDescent="0.35">
      <c r="A1317" s="10" t="s">
        <v>17</v>
      </c>
      <c r="B1317" s="10" t="s">
        <v>4</v>
      </c>
      <c r="C1317" s="10" t="s">
        <v>6</v>
      </c>
      <c r="D1317">
        <v>2019</v>
      </c>
      <c r="E1317" s="10" t="s">
        <v>81</v>
      </c>
      <c r="F1317">
        <v>0</v>
      </c>
    </row>
    <row r="1318" spans="1:6" x14ac:dyDescent="0.35">
      <c r="A1318" s="10" t="s">
        <v>17</v>
      </c>
      <c r="B1318" s="10" t="s">
        <v>4</v>
      </c>
      <c r="C1318" s="10" t="s">
        <v>6</v>
      </c>
      <c r="D1318">
        <v>2019</v>
      </c>
      <c r="E1318" s="10" t="s">
        <v>82</v>
      </c>
      <c r="F1318">
        <v>0</v>
      </c>
    </row>
    <row r="1319" spans="1:6" x14ac:dyDescent="0.35">
      <c r="A1319" s="10" t="s">
        <v>58</v>
      </c>
      <c r="B1319" s="10" t="s">
        <v>4</v>
      </c>
      <c r="C1319" s="10" t="s">
        <v>6</v>
      </c>
      <c r="D1319">
        <v>2019</v>
      </c>
      <c r="E1319" s="10" t="s">
        <v>86</v>
      </c>
      <c r="F1319">
        <v>0</v>
      </c>
    </row>
    <row r="1320" spans="1:6" x14ac:dyDescent="0.35">
      <c r="A1320" s="10" t="s">
        <v>58</v>
      </c>
      <c r="B1320" s="10" t="s">
        <v>4</v>
      </c>
      <c r="C1320" s="10" t="s">
        <v>6</v>
      </c>
      <c r="D1320">
        <v>2019</v>
      </c>
      <c r="E1320" s="10" t="s">
        <v>87</v>
      </c>
      <c r="F1320">
        <v>0</v>
      </c>
    </row>
    <row r="1321" spans="1:6" x14ac:dyDescent="0.35">
      <c r="A1321" s="10" t="s">
        <v>58</v>
      </c>
      <c r="B1321" s="10" t="s">
        <v>4</v>
      </c>
      <c r="C1321" s="10" t="s">
        <v>6</v>
      </c>
      <c r="D1321">
        <v>2019</v>
      </c>
      <c r="E1321" s="10" t="s">
        <v>88</v>
      </c>
      <c r="F1321">
        <v>0</v>
      </c>
    </row>
    <row r="1322" spans="1:6" x14ac:dyDescent="0.35">
      <c r="A1322" s="10" t="s">
        <v>58</v>
      </c>
      <c r="B1322" s="10" t="s">
        <v>4</v>
      </c>
      <c r="C1322" s="10" t="s">
        <v>6</v>
      </c>
      <c r="D1322">
        <v>2019</v>
      </c>
      <c r="E1322" s="10" t="s">
        <v>89</v>
      </c>
      <c r="F1322">
        <v>3345.8</v>
      </c>
    </row>
    <row r="1323" spans="1:6" x14ac:dyDescent="0.35">
      <c r="A1323" s="10" t="s">
        <v>58</v>
      </c>
      <c r="B1323" s="10" t="s">
        <v>4</v>
      </c>
      <c r="C1323" s="10" t="s">
        <v>6</v>
      </c>
      <c r="D1323">
        <v>2019</v>
      </c>
      <c r="E1323" s="10" t="s">
        <v>90</v>
      </c>
      <c r="F1323">
        <v>8316.1</v>
      </c>
    </row>
    <row r="1324" spans="1:6" x14ac:dyDescent="0.35">
      <c r="A1324" s="10" t="s">
        <v>58</v>
      </c>
      <c r="B1324" s="10" t="s">
        <v>4</v>
      </c>
      <c r="C1324" s="10" t="s">
        <v>6</v>
      </c>
      <c r="D1324">
        <v>2019</v>
      </c>
      <c r="E1324" s="10" t="s">
        <v>91</v>
      </c>
      <c r="F1324">
        <v>0</v>
      </c>
    </row>
    <row r="1325" spans="1:6" x14ac:dyDescent="0.35">
      <c r="A1325" s="10" t="s">
        <v>58</v>
      </c>
      <c r="B1325" s="10" t="s">
        <v>4</v>
      </c>
      <c r="C1325" s="10" t="s">
        <v>6</v>
      </c>
      <c r="D1325">
        <v>2019</v>
      </c>
      <c r="E1325" s="10" t="s">
        <v>83</v>
      </c>
      <c r="F1325">
        <v>0</v>
      </c>
    </row>
    <row r="1326" spans="1:6" x14ac:dyDescent="0.35">
      <c r="A1326" s="10" t="s">
        <v>58</v>
      </c>
      <c r="B1326" s="10" t="s">
        <v>4</v>
      </c>
      <c r="C1326" s="10" t="s">
        <v>6</v>
      </c>
      <c r="D1326">
        <v>2019</v>
      </c>
      <c r="E1326" s="10" t="s">
        <v>84</v>
      </c>
      <c r="F1326">
        <v>6148.3</v>
      </c>
    </row>
    <row r="1327" spans="1:6" x14ac:dyDescent="0.35">
      <c r="A1327" s="10" t="s">
        <v>58</v>
      </c>
      <c r="B1327" s="10" t="s">
        <v>4</v>
      </c>
      <c r="C1327" s="10" t="s">
        <v>6</v>
      </c>
      <c r="D1327">
        <v>2019</v>
      </c>
      <c r="E1327" s="10" t="s">
        <v>85</v>
      </c>
      <c r="F1327">
        <v>1072</v>
      </c>
    </row>
    <row r="1328" spans="1:6" x14ac:dyDescent="0.35">
      <c r="A1328" s="10" t="s">
        <v>58</v>
      </c>
      <c r="B1328" s="10" t="s">
        <v>4</v>
      </c>
      <c r="C1328" s="10" t="s">
        <v>6</v>
      </c>
      <c r="D1328">
        <v>2019</v>
      </c>
      <c r="E1328" s="10" t="s">
        <v>80</v>
      </c>
      <c r="F1328">
        <v>0</v>
      </c>
    </row>
    <row r="1329" spans="1:6" x14ac:dyDescent="0.35">
      <c r="A1329" s="10" t="s">
        <v>58</v>
      </c>
      <c r="B1329" s="10" t="s">
        <v>4</v>
      </c>
      <c r="C1329" s="10" t="s">
        <v>6</v>
      </c>
      <c r="D1329">
        <v>2019</v>
      </c>
      <c r="E1329" s="10" t="s">
        <v>81</v>
      </c>
      <c r="F1329">
        <v>10</v>
      </c>
    </row>
    <row r="1330" spans="1:6" x14ac:dyDescent="0.35">
      <c r="A1330" s="10" t="s">
        <v>58</v>
      </c>
      <c r="B1330" s="10" t="s">
        <v>4</v>
      </c>
      <c r="C1330" s="10" t="s">
        <v>6</v>
      </c>
      <c r="D1330">
        <v>2019</v>
      </c>
      <c r="E1330" s="10" t="s">
        <v>82</v>
      </c>
      <c r="F1330">
        <v>5075</v>
      </c>
    </row>
    <row r="1331" spans="1:6" x14ac:dyDescent="0.35">
      <c r="A1331" s="10" t="s">
        <v>50</v>
      </c>
      <c r="B1331" s="10" t="s">
        <v>4</v>
      </c>
      <c r="C1331" s="10" t="s">
        <v>6</v>
      </c>
      <c r="D1331">
        <v>2019</v>
      </c>
      <c r="E1331" s="10" t="s">
        <v>86</v>
      </c>
      <c r="F1331">
        <v>4769051</v>
      </c>
    </row>
    <row r="1332" spans="1:6" x14ac:dyDescent="0.35">
      <c r="A1332" s="10" t="s">
        <v>50</v>
      </c>
      <c r="B1332" s="10" t="s">
        <v>4</v>
      </c>
      <c r="C1332" s="10" t="s">
        <v>6</v>
      </c>
      <c r="D1332">
        <v>2019</v>
      </c>
      <c r="E1332" s="10" t="s">
        <v>87</v>
      </c>
      <c r="F1332">
        <v>2309105</v>
      </c>
    </row>
    <row r="1333" spans="1:6" x14ac:dyDescent="0.35">
      <c r="A1333" s="10" t="s">
        <v>50</v>
      </c>
      <c r="B1333" s="10" t="s">
        <v>4</v>
      </c>
      <c r="C1333" s="10" t="s">
        <v>6</v>
      </c>
      <c r="D1333">
        <v>2019</v>
      </c>
      <c r="E1333" s="10" t="s">
        <v>88</v>
      </c>
      <c r="F1333">
        <v>360930</v>
      </c>
    </row>
    <row r="1334" spans="1:6" x14ac:dyDescent="0.35">
      <c r="A1334" s="10" t="s">
        <v>50</v>
      </c>
      <c r="B1334" s="10" t="s">
        <v>4</v>
      </c>
      <c r="C1334" s="10" t="s">
        <v>6</v>
      </c>
      <c r="D1334">
        <v>2019</v>
      </c>
      <c r="E1334" s="10" t="s">
        <v>89</v>
      </c>
      <c r="F1334">
        <v>579600</v>
      </c>
    </row>
    <row r="1335" spans="1:6" x14ac:dyDescent="0.35">
      <c r="A1335" s="10" t="s">
        <v>50</v>
      </c>
      <c r="B1335" s="10" t="s">
        <v>4</v>
      </c>
      <c r="C1335" s="10" t="s">
        <v>6</v>
      </c>
      <c r="D1335">
        <v>2019</v>
      </c>
      <c r="E1335" s="10" t="s">
        <v>90</v>
      </c>
      <c r="F1335">
        <v>27413.5</v>
      </c>
    </row>
    <row r="1336" spans="1:6" x14ac:dyDescent="0.35">
      <c r="A1336" s="10" t="s">
        <v>50</v>
      </c>
      <c r="B1336" s="10" t="s">
        <v>4</v>
      </c>
      <c r="C1336" s="10" t="s">
        <v>6</v>
      </c>
      <c r="D1336">
        <v>2019</v>
      </c>
      <c r="E1336" s="10" t="s">
        <v>91</v>
      </c>
      <c r="F1336">
        <v>0</v>
      </c>
    </row>
    <row r="1337" spans="1:6" x14ac:dyDescent="0.35">
      <c r="A1337" s="10" t="s">
        <v>50</v>
      </c>
      <c r="B1337" s="10" t="s">
        <v>4</v>
      </c>
      <c r="C1337" s="10" t="s">
        <v>6</v>
      </c>
      <c r="D1337">
        <v>2019</v>
      </c>
      <c r="E1337" s="10" t="s">
        <v>83</v>
      </c>
      <c r="F1337">
        <v>0</v>
      </c>
    </row>
    <row r="1338" spans="1:6" x14ac:dyDescent="0.35">
      <c r="A1338" s="10" t="s">
        <v>50</v>
      </c>
      <c r="B1338" s="10" t="s">
        <v>4</v>
      </c>
      <c r="C1338" s="10" t="s">
        <v>6</v>
      </c>
      <c r="D1338">
        <v>2019</v>
      </c>
      <c r="E1338" s="10" t="s">
        <v>84</v>
      </c>
      <c r="F1338">
        <v>0</v>
      </c>
    </row>
    <row r="1339" spans="1:6" x14ac:dyDescent="0.35">
      <c r="A1339" s="10" t="s">
        <v>50</v>
      </c>
      <c r="B1339" s="10" t="s">
        <v>4</v>
      </c>
      <c r="C1339" s="10" t="s">
        <v>6</v>
      </c>
      <c r="D1339">
        <v>2019</v>
      </c>
      <c r="E1339" s="10" t="s">
        <v>85</v>
      </c>
      <c r="F1339">
        <v>0</v>
      </c>
    </row>
    <row r="1340" spans="1:6" x14ac:dyDescent="0.35">
      <c r="A1340" s="10" t="s">
        <v>50</v>
      </c>
      <c r="B1340" s="10" t="s">
        <v>4</v>
      </c>
      <c r="C1340" s="10" t="s">
        <v>6</v>
      </c>
      <c r="D1340">
        <v>2019</v>
      </c>
      <c r="E1340" s="10" t="s">
        <v>80</v>
      </c>
      <c r="F1340">
        <v>0</v>
      </c>
    </row>
    <row r="1341" spans="1:6" x14ac:dyDescent="0.35">
      <c r="A1341" s="10" t="s">
        <v>50</v>
      </c>
      <c r="B1341" s="10" t="s">
        <v>4</v>
      </c>
      <c r="C1341" s="10" t="s">
        <v>6</v>
      </c>
      <c r="D1341">
        <v>2019</v>
      </c>
      <c r="E1341" s="10" t="s">
        <v>81</v>
      </c>
      <c r="F1341">
        <v>0</v>
      </c>
    </row>
    <row r="1342" spans="1:6" x14ac:dyDescent="0.35">
      <c r="A1342" s="10" t="s">
        <v>50</v>
      </c>
      <c r="B1342" s="10" t="s">
        <v>4</v>
      </c>
      <c r="C1342" s="10" t="s">
        <v>6</v>
      </c>
      <c r="D1342">
        <v>2019</v>
      </c>
      <c r="E1342" s="10" t="s">
        <v>82</v>
      </c>
      <c r="F1342">
        <v>3174756.2</v>
      </c>
    </row>
    <row r="1343" spans="1:6" x14ac:dyDescent="0.35">
      <c r="A1343" s="10" t="s">
        <v>36</v>
      </c>
      <c r="B1343" s="10" t="s">
        <v>4</v>
      </c>
      <c r="C1343" s="10" t="s">
        <v>6</v>
      </c>
      <c r="D1343">
        <v>2019</v>
      </c>
      <c r="E1343" s="10" t="s">
        <v>86</v>
      </c>
      <c r="F1343">
        <v>24571.4</v>
      </c>
    </row>
    <row r="1344" spans="1:6" x14ac:dyDescent="0.35">
      <c r="A1344" s="10" t="s">
        <v>36</v>
      </c>
      <c r="B1344" s="10" t="s">
        <v>4</v>
      </c>
      <c r="C1344" s="10" t="s">
        <v>6</v>
      </c>
      <c r="D1344">
        <v>2019</v>
      </c>
      <c r="E1344" s="10" t="s">
        <v>87</v>
      </c>
      <c r="F1344">
        <v>60966.81</v>
      </c>
    </row>
    <row r="1345" spans="1:6" x14ac:dyDescent="0.35">
      <c r="A1345" s="10" t="s">
        <v>36</v>
      </c>
      <c r="B1345" s="10" t="s">
        <v>4</v>
      </c>
      <c r="C1345" s="10" t="s">
        <v>6</v>
      </c>
      <c r="D1345">
        <v>2019</v>
      </c>
      <c r="E1345" s="10" t="s">
        <v>88</v>
      </c>
      <c r="F1345">
        <v>206124</v>
      </c>
    </row>
    <row r="1346" spans="1:6" x14ac:dyDescent="0.35">
      <c r="A1346" s="10" t="s">
        <v>36</v>
      </c>
      <c r="B1346" s="10" t="s">
        <v>4</v>
      </c>
      <c r="C1346" s="10" t="s">
        <v>6</v>
      </c>
      <c r="D1346">
        <v>2019</v>
      </c>
      <c r="E1346" s="10" t="s">
        <v>89</v>
      </c>
      <c r="F1346">
        <v>1053688.2</v>
      </c>
    </row>
    <row r="1347" spans="1:6" x14ac:dyDescent="0.35">
      <c r="A1347" s="10" t="s">
        <v>36</v>
      </c>
      <c r="B1347" s="10" t="s">
        <v>4</v>
      </c>
      <c r="C1347" s="10" t="s">
        <v>6</v>
      </c>
      <c r="D1347">
        <v>2019</v>
      </c>
      <c r="E1347" s="10" t="s">
        <v>90</v>
      </c>
      <c r="F1347">
        <v>180160</v>
      </c>
    </row>
    <row r="1348" spans="1:6" x14ac:dyDescent="0.35">
      <c r="A1348" s="10" t="s">
        <v>36</v>
      </c>
      <c r="B1348" s="10" t="s">
        <v>4</v>
      </c>
      <c r="C1348" s="10" t="s">
        <v>6</v>
      </c>
      <c r="D1348">
        <v>2019</v>
      </c>
      <c r="E1348" s="10" t="s">
        <v>91</v>
      </c>
      <c r="F1348">
        <v>45364.460000000006</v>
      </c>
    </row>
    <row r="1349" spans="1:6" x14ac:dyDescent="0.35">
      <c r="A1349" s="10" t="s">
        <v>36</v>
      </c>
      <c r="B1349" s="10" t="s">
        <v>4</v>
      </c>
      <c r="C1349" s="10" t="s">
        <v>6</v>
      </c>
      <c r="D1349">
        <v>2019</v>
      </c>
      <c r="E1349" s="10" t="s">
        <v>83</v>
      </c>
      <c r="F1349">
        <v>45647</v>
      </c>
    </row>
    <row r="1350" spans="1:6" x14ac:dyDescent="0.35">
      <c r="A1350" s="10" t="s">
        <v>36</v>
      </c>
      <c r="B1350" s="10" t="s">
        <v>4</v>
      </c>
      <c r="C1350" s="10" t="s">
        <v>6</v>
      </c>
      <c r="D1350">
        <v>2019</v>
      </c>
      <c r="E1350" s="10" t="s">
        <v>84</v>
      </c>
      <c r="F1350">
        <v>3.65</v>
      </c>
    </row>
    <row r="1351" spans="1:6" x14ac:dyDescent="0.35">
      <c r="A1351" s="10" t="s">
        <v>36</v>
      </c>
      <c r="B1351" s="10" t="s">
        <v>4</v>
      </c>
      <c r="C1351" s="10" t="s">
        <v>6</v>
      </c>
      <c r="D1351">
        <v>2019</v>
      </c>
      <c r="E1351" s="10" t="s">
        <v>85</v>
      </c>
      <c r="F1351">
        <v>0</v>
      </c>
    </row>
    <row r="1352" spans="1:6" x14ac:dyDescent="0.35">
      <c r="A1352" s="10" t="s">
        <v>36</v>
      </c>
      <c r="B1352" s="10" t="s">
        <v>4</v>
      </c>
      <c r="C1352" s="10" t="s">
        <v>6</v>
      </c>
      <c r="D1352">
        <v>2019</v>
      </c>
      <c r="E1352" s="10" t="s">
        <v>80</v>
      </c>
      <c r="F1352">
        <v>0</v>
      </c>
    </row>
    <row r="1353" spans="1:6" x14ac:dyDescent="0.35">
      <c r="A1353" s="10" t="s">
        <v>36</v>
      </c>
      <c r="B1353" s="10" t="s">
        <v>4</v>
      </c>
      <c r="C1353" s="10" t="s">
        <v>6</v>
      </c>
      <c r="D1353">
        <v>2019</v>
      </c>
      <c r="E1353" s="10" t="s">
        <v>81</v>
      </c>
      <c r="F1353">
        <v>0</v>
      </c>
    </row>
    <row r="1354" spans="1:6" x14ac:dyDescent="0.35">
      <c r="A1354" s="10" t="s">
        <v>36</v>
      </c>
      <c r="B1354" s="10" t="s">
        <v>4</v>
      </c>
      <c r="C1354" s="10" t="s">
        <v>6</v>
      </c>
      <c r="D1354">
        <v>2019</v>
      </c>
      <c r="E1354" s="10" t="s">
        <v>82</v>
      </c>
      <c r="F1354">
        <v>44700</v>
      </c>
    </row>
    <row r="1355" spans="1:6" x14ac:dyDescent="0.35">
      <c r="A1355" s="10" t="s">
        <v>71</v>
      </c>
      <c r="B1355" s="10" t="s">
        <v>4</v>
      </c>
      <c r="C1355" s="10" t="s">
        <v>6</v>
      </c>
      <c r="D1355">
        <v>2019</v>
      </c>
      <c r="E1355" s="10" t="s">
        <v>86</v>
      </c>
      <c r="F1355">
        <v>0</v>
      </c>
    </row>
    <row r="1356" spans="1:6" x14ac:dyDescent="0.35">
      <c r="A1356" s="10" t="s">
        <v>71</v>
      </c>
      <c r="B1356" s="10" t="s">
        <v>4</v>
      </c>
      <c r="C1356" s="10" t="s">
        <v>6</v>
      </c>
      <c r="D1356">
        <v>2019</v>
      </c>
      <c r="E1356" s="10" t="s">
        <v>87</v>
      </c>
      <c r="F1356">
        <v>25200</v>
      </c>
    </row>
    <row r="1357" spans="1:6" x14ac:dyDescent="0.35">
      <c r="A1357" s="10" t="s">
        <v>71</v>
      </c>
      <c r="B1357" s="10" t="s">
        <v>4</v>
      </c>
      <c r="C1357" s="10" t="s">
        <v>6</v>
      </c>
      <c r="D1357">
        <v>2019</v>
      </c>
      <c r="E1357" s="10" t="s">
        <v>88</v>
      </c>
      <c r="F1357">
        <v>0</v>
      </c>
    </row>
    <row r="1358" spans="1:6" x14ac:dyDescent="0.35">
      <c r="A1358" s="10" t="s">
        <v>71</v>
      </c>
      <c r="B1358" s="10" t="s">
        <v>4</v>
      </c>
      <c r="C1358" s="10" t="s">
        <v>6</v>
      </c>
      <c r="D1358">
        <v>2019</v>
      </c>
      <c r="E1358" s="10" t="s">
        <v>89</v>
      </c>
      <c r="F1358">
        <v>332391</v>
      </c>
    </row>
    <row r="1359" spans="1:6" x14ac:dyDescent="0.35">
      <c r="A1359" s="10" t="s">
        <v>71</v>
      </c>
      <c r="B1359" s="10" t="s">
        <v>4</v>
      </c>
      <c r="C1359" s="10" t="s">
        <v>6</v>
      </c>
      <c r="D1359">
        <v>2019</v>
      </c>
      <c r="E1359" s="10" t="s">
        <v>90</v>
      </c>
      <c r="F1359">
        <v>102060</v>
      </c>
    </row>
    <row r="1360" spans="1:6" x14ac:dyDescent="0.35">
      <c r="A1360" s="10" t="s">
        <v>71</v>
      </c>
      <c r="B1360" s="10" t="s">
        <v>4</v>
      </c>
      <c r="C1360" s="10" t="s">
        <v>6</v>
      </c>
      <c r="D1360">
        <v>2019</v>
      </c>
      <c r="E1360" s="10" t="s">
        <v>91</v>
      </c>
      <c r="F1360">
        <v>0</v>
      </c>
    </row>
    <row r="1361" spans="1:6" x14ac:dyDescent="0.35">
      <c r="A1361" s="10" t="s">
        <v>71</v>
      </c>
      <c r="B1361" s="10" t="s">
        <v>4</v>
      </c>
      <c r="C1361" s="10" t="s">
        <v>6</v>
      </c>
      <c r="D1361">
        <v>2019</v>
      </c>
      <c r="E1361" s="10" t="s">
        <v>83</v>
      </c>
      <c r="F1361">
        <v>0</v>
      </c>
    </row>
    <row r="1362" spans="1:6" x14ac:dyDescent="0.35">
      <c r="A1362" s="10" t="s">
        <v>71</v>
      </c>
      <c r="B1362" s="10" t="s">
        <v>4</v>
      </c>
      <c r="C1362" s="10" t="s">
        <v>6</v>
      </c>
      <c r="D1362">
        <v>2019</v>
      </c>
      <c r="E1362" s="10" t="s">
        <v>84</v>
      </c>
      <c r="F1362">
        <v>0</v>
      </c>
    </row>
    <row r="1363" spans="1:6" x14ac:dyDescent="0.35">
      <c r="A1363" s="10" t="s">
        <v>71</v>
      </c>
      <c r="B1363" s="10" t="s">
        <v>4</v>
      </c>
      <c r="C1363" s="10" t="s">
        <v>6</v>
      </c>
      <c r="D1363">
        <v>2019</v>
      </c>
      <c r="E1363" s="10" t="s">
        <v>85</v>
      </c>
      <c r="F1363">
        <v>0</v>
      </c>
    </row>
    <row r="1364" spans="1:6" x14ac:dyDescent="0.35">
      <c r="A1364" s="10" t="s">
        <v>71</v>
      </c>
      <c r="B1364" s="10" t="s">
        <v>4</v>
      </c>
      <c r="C1364" s="10" t="s">
        <v>6</v>
      </c>
      <c r="D1364">
        <v>2019</v>
      </c>
      <c r="E1364" s="10" t="s">
        <v>80</v>
      </c>
      <c r="F1364">
        <v>0</v>
      </c>
    </row>
    <row r="1365" spans="1:6" x14ac:dyDescent="0.35">
      <c r="A1365" s="10" t="s">
        <v>71</v>
      </c>
      <c r="B1365" s="10" t="s">
        <v>4</v>
      </c>
      <c r="C1365" s="10" t="s">
        <v>6</v>
      </c>
      <c r="D1365">
        <v>2019</v>
      </c>
      <c r="E1365" s="10" t="s">
        <v>81</v>
      </c>
      <c r="F1365">
        <v>0</v>
      </c>
    </row>
    <row r="1366" spans="1:6" x14ac:dyDescent="0.35">
      <c r="A1366" s="10" t="s">
        <v>71</v>
      </c>
      <c r="B1366" s="10" t="s">
        <v>4</v>
      </c>
      <c r="C1366" s="10" t="s">
        <v>6</v>
      </c>
      <c r="D1366">
        <v>2019</v>
      </c>
      <c r="E1366" s="10" t="s">
        <v>82</v>
      </c>
      <c r="F1366">
        <v>50400</v>
      </c>
    </row>
    <row r="1367" spans="1:6" x14ac:dyDescent="0.35">
      <c r="A1367" s="10" t="s">
        <v>29</v>
      </c>
      <c r="B1367" s="10" t="s">
        <v>4</v>
      </c>
      <c r="C1367" s="10" t="s">
        <v>6</v>
      </c>
      <c r="D1367">
        <v>2019</v>
      </c>
      <c r="E1367" s="10" t="s">
        <v>86</v>
      </c>
      <c r="F1367">
        <v>483136</v>
      </c>
    </row>
    <row r="1368" spans="1:6" x14ac:dyDescent="0.35">
      <c r="A1368" s="10" t="s">
        <v>29</v>
      </c>
      <c r="B1368" s="10" t="s">
        <v>4</v>
      </c>
      <c r="C1368" s="10" t="s">
        <v>6</v>
      </c>
      <c r="D1368">
        <v>2019</v>
      </c>
      <c r="E1368" s="10" t="s">
        <v>87</v>
      </c>
      <c r="F1368">
        <v>4495421.46</v>
      </c>
    </row>
    <row r="1369" spans="1:6" x14ac:dyDescent="0.35">
      <c r="A1369" s="10" t="s">
        <v>29</v>
      </c>
      <c r="B1369" s="10" t="s">
        <v>4</v>
      </c>
      <c r="C1369" s="10" t="s">
        <v>6</v>
      </c>
      <c r="D1369">
        <v>2019</v>
      </c>
      <c r="E1369" s="10" t="s">
        <v>88</v>
      </c>
      <c r="F1369">
        <v>5222642.5</v>
      </c>
    </row>
    <row r="1370" spans="1:6" x14ac:dyDescent="0.35">
      <c r="A1370" s="10" t="s">
        <v>29</v>
      </c>
      <c r="B1370" s="10" t="s">
        <v>4</v>
      </c>
      <c r="C1370" s="10" t="s">
        <v>6</v>
      </c>
      <c r="D1370">
        <v>2019</v>
      </c>
      <c r="E1370" s="10" t="s">
        <v>89</v>
      </c>
      <c r="F1370">
        <v>1761482</v>
      </c>
    </row>
    <row r="1371" spans="1:6" x14ac:dyDescent="0.35">
      <c r="A1371" s="10" t="s">
        <v>29</v>
      </c>
      <c r="B1371" s="10" t="s">
        <v>4</v>
      </c>
      <c r="C1371" s="10" t="s">
        <v>6</v>
      </c>
      <c r="D1371">
        <v>2019</v>
      </c>
      <c r="E1371" s="10" t="s">
        <v>90</v>
      </c>
      <c r="F1371">
        <v>166176</v>
      </c>
    </row>
    <row r="1372" spans="1:6" x14ac:dyDescent="0.35">
      <c r="A1372" s="10" t="s">
        <v>29</v>
      </c>
      <c r="B1372" s="10" t="s">
        <v>4</v>
      </c>
      <c r="C1372" s="10" t="s">
        <v>6</v>
      </c>
      <c r="D1372">
        <v>2019</v>
      </c>
      <c r="E1372" s="10" t="s">
        <v>91</v>
      </c>
      <c r="F1372">
        <v>84842</v>
      </c>
    </row>
    <row r="1373" spans="1:6" x14ac:dyDescent="0.35">
      <c r="A1373" s="10" t="s">
        <v>29</v>
      </c>
      <c r="B1373" s="10" t="s">
        <v>4</v>
      </c>
      <c r="C1373" s="10" t="s">
        <v>6</v>
      </c>
      <c r="D1373">
        <v>2019</v>
      </c>
      <c r="E1373" s="10" t="s">
        <v>83</v>
      </c>
      <c r="F1373">
        <v>222702.75</v>
      </c>
    </row>
    <row r="1374" spans="1:6" x14ac:dyDescent="0.35">
      <c r="A1374" s="10" t="s">
        <v>29</v>
      </c>
      <c r="B1374" s="10" t="s">
        <v>4</v>
      </c>
      <c r="C1374" s="10" t="s">
        <v>6</v>
      </c>
      <c r="D1374">
        <v>2019</v>
      </c>
      <c r="E1374" s="10" t="s">
        <v>84</v>
      </c>
      <c r="F1374">
        <v>137935</v>
      </c>
    </row>
    <row r="1375" spans="1:6" x14ac:dyDescent="0.35">
      <c r="A1375" s="10" t="s">
        <v>29</v>
      </c>
      <c r="B1375" s="10" t="s">
        <v>4</v>
      </c>
      <c r="C1375" s="10" t="s">
        <v>6</v>
      </c>
      <c r="D1375">
        <v>2019</v>
      </c>
      <c r="E1375" s="10" t="s">
        <v>85</v>
      </c>
      <c r="F1375">
        <v>0</v>
      </c>
    </row>
    <row r="1376" spans="1:6" x14ac:dyDescent="0.35">
      <c r="A1376" s="10" t="s">
        <v>29</v>
      </c>
      <c r="B1376" s="10" t="s">
        <v>4</v>
      </c>
      <c r="C1376" s="10" t="s">
        <v>6</v>
      </c>
      <c r="D1376">
        <v>2019</v>
      </c>
      <c r="E1376" s="10" t="s">
        <v>80</v>
      </c>
      <c r="F1376">
        <v>40140</v>
      </c>
    </row>
    <row r="1377" spans="1:6" x14ac:dyDescent="0.35">
      <c r="A1377" s="10" t="s">
        <v>29</v>
      </c>
      <c r="B1377" s="10" t="s">
        <v>4</v>
      </c>
      <c r="C1377" s="10" t="s">
        <v>6</v>
      </c>
      <c r="D1377">
        <v>2019</v>
      </c>
      <c r="E1377" s="10" t="s">
        <v>81</v>
      </c>
      <c r="F1377">
        <v>197066.6</v>
      </c>
    </row>
    <row r="1378" spans="1:6" x14ac:dyDescent="0.35">
      <c r="A1378" s="10" t="s">
        <v>29</v>
      </c>
      <c r="B1378" s="10" t="s">
        <v>4</v>
      </c>
      <c r="C1378" s="10" t="s">
        <v>6</v>
      </c>
      <c r="D1378">
        <v>2019</v>
      </c>
      <c r="E1378" s="10" t="s">
        <v>82</v>
      </c>
      <c r="F1378">
        <v>453828.5</v>
      </c>
    </row>
    <row r="1379" spans="1:6" x14ac:dyDescent="0.35">
      <c r="A1379" s="10" t="s">
        <v>3</v>
      </c>
      <c r="B1379" s="10" t="s">
        <v>4</v>
      </c>
      <c r="C1379" s="10" t="s">
        <v>6</v>
      </c>
      <c r="D1379">
        <v>2019</v>
      </c>
      <c r="E1379" s="10" t="s">
        <v>86</v>
      </c>
      <c r="F1379">
        <v>85343.25</v>
      </c>
    </row>
    <row r="1380" spans="1:6" x14ac:dyDescent="0.35">
      <c r="A1380" s="10" t="s">
        <v>3</v>
      </c>
      <c r="B1380" s="10" t="s">
        <v>4</v>
      </c>
      <c r="C1380" s="10" t="s">
        <v>6</v>
      </c>
      <c r="D1380">
        <v>2019</v>
      </c>
      <c r="E1380" s="10" t="s">
        <v>87</v>
      </c>
      <c r="F1380">
        <v>0</v>
      </c>
    </row>
    <row r="1381" spans="1:6" x14ac:dyDescent="0.35">
      <c r="A1381" s="10" t="s">
        <v>3</v>
      </c>
      <c r="B1381" s="10" t="s">
        <v>4</v>
      </c>
      <c r="C1381" s="10" t="s">
        <v>6</v>
      </c>
      <c r="D1381">
        <v>2019</v>
      </c>
      <c r="E1381" s="10" t="s">
        <v>88</v>
      </c>
      <c r="F1381">
        <v>187293.4</v>
      </c>
    </row>
    <row r="1382" spans="1:6" x14ac:dyDescent="0.35">
      <c r="A1382" s="10" t="s">
        <v>3</v>
      </c>
      <c r="B1382" s="10" t="s">
        <v>4</v>
      </c>
      <c r="C1382" s="10" t="s">
        <v>6</v>
      </c>
      <c r="D1382">
        <v>2019</v>
      </c>
      <c r="E1382" s="10" t="s">
        <v>89</v>
      </c>
      <c r="F1382">
        <v>953438</v>
      </c>
    </row>
    <row r="1383" spans="1:6" x14ac:dyDescent="0.35">
      <c r="A1383" s="10" t="s">
        <v>3</v>
      </c>
      <c r="B1383" s="10" t="s">
        <v>4</v>
      </c>
      <c r="C1383" s="10" t="s">
        <v>6</v>
      </c>
      <c r="D1383">
        <v>2019</v>
      </c>
      <c r="E1383" s="10" t="s">
        <v>90</v>
      </c>
      <c r="F1383">
        <v>12183.6</v>
      </c>
    </row>
    <row r="1384" spans="1:6" x14ac:dyDescent="0.35">
      <c r="A1384" s="10" t="s">
        <v>3</v>
      </c>
      <c r="B1384" s="10" t="s">
        <v>4</v>
      </c>
      <c r="C1384" s="10" t="s">
        <v>6</v>
      </c>
      <c r="D1384">
        <v>2019</v>
      </c>
      <c r="E1384" s="10" t="s">
        <v>91</v>
      </c>
      <c r="F1384">
        <v>12768</v>
      </c>
    </row>
    <row r="1385" spans="1:6" x14ac:dyDescent="0.35">
      <c r="A1385" s="10" t="s">
        <v>3</v>
      </c>
      <c r="B1385" s="10" t="s">
        <v>4</v>
      </c>
      <c r="C1385" s="10" t="s">
        <v>6</v>
      </c>
      <c r="D1385">
        <v>2019</v>
      </c>
      <c r="E1385" s="10" t="s">
        <v>83</v>
      </c>
      <c r="F1385">
        <v>219281.91999999998</v>
      </c>
    </row>
    <row r="1386" spans="1:6" x14ac:dyDescent="0.35">
      <c r="A1386" s="10" t="s">
        <v>3</v>
      </c>
      <c r="B1386" s="10" t="s">
        <v>4</v>
      </c>
      <c r="C1386" s="10" t="s">
        <v>6</v>
      </c>
      <c r="D1386">
        <v>2019</v>
      </c>
      <c r="E1386" s="10" t="s">
        <v>84</v>
      </c>
      <c r="F1386">
        <v>28547.360000000001</v>
      </c>
    </row>
    <row r="1387" spans="1:6" x14ac:dyDescent="0.35">
      <c r="A1387" s="10" t="s">
        <v>3</v>
      </c>
      <c r="B1387" s="10" t="s">
        <v>4</v>
      </c>
      <c r="C1387" s="10" t="s">
        <v>6</v>
      </c>
      <c r="D1387">
        <v>2019</v>
      </c>
      <c r="E1387" s="10" t="s">
        <v>85</v>
      </c>
      <c r="F1387">
        <v>48717</v>
      </c>
    </row>
    <row r="1388" spans="1:6" x14ac:dyDescent="0.35">
      <c r="A1388" s="10" t="s">
        <v>3</v>
      </c>
      <c r="B1388" s="10" t="s">
        <v>4</v>
      </c>
      <c r="C1388" s="10" t="s">
        <v>6</v>
      </c>
      <c r="D1388">
        <v>2019</v>
      </c>
      <c r="E1388" s="10" t="s">
        <v>80</v>
      </c>
      <c r="F1388">
        <v>48737</v>
      </c>
    </row>
    <row r="1389" spans="1:6" x14ac:dyDescent="0.35">
      <c r="A1389" s="10" t="s">
        <v>3</v>
      </c>
      <c r="B1389" s="10" t="s">
        <v>4</v>
      </c>
      <c r="C1389" s="10" t="s">
        <v>6</v>
      </c>
      <c r="D1389">
        <v>2019</v>
      </c>
      <c r="E1389" s="10" t="s">
        <v>81</v>
      </c>
      <c r="F1389">
        <v>0</v>
      </c>
    </row>
    <row r="1390" spans="1:6" x14ac:dyDescent="0.35">
      <c r="A1390" s="10" t="s">
        <v>3</v>
      </c>
      <c r="B1390" s="10" t="s">
        <v>4</v>
      </c>
      <c r="C1390" s="10" t="s">
        <v>6</v>
      </c>
      <c r="D1390">
        <v>2019</v>
      </c>
      <c r="E1390" s="10" t="s">
        <v>82</v>
      </c>
      <c r="F1390">
        <v>11305</v>
      </c>
    </row>
    <row r="1391" spans="1:6" x14ac:dyDescent="0.35">
      <c r="A1391" s="10" t="s">
        <v>19</v>
      </c>
      <c r="B1391" s="10" t="s">
        <v>4</v>
      </c>
      <c r="C1391" s="10" t="s">
        <v>6</v>
      </c>
      <c r="D1391">
        <v>2019</v>
      </c>
      <c r="E1391" s="10" t="s">
        <v>86</v>
      </c>
      <c r="F1391">
        <v>59022</v>
      </c>
    </row>
    <row r="1392" spans="1:6" x14ac:dyDescent="0.35">
      <c r="A1392" s="10" t="s">
        <v>19</v>
      </c>
      <c r="B1392" s="10" t="s">
        <v>4</v>
      </c>
      <c r="C1392" s="10" t="s">
        <v>6</v>
      </c>
      <c r="D1392">
        <v>2019</v>
      </c>
      <c r="E1392" s="10" t="s">
        <v>87</v>
      </c>
      <c r="F1392">
        <v>97149</v>
      </c>
    </row>
    <row r="1393" spans="1:6" x14ac:dyDescent="0.35">
      <c r="A1393" s="10" t="s">
        <v>19</v>
      </c>
      <c r="B1393" s="10" t="s">
        <v>4</v>
      </c>
      <c r="C1393" s="10" t="s">
        <v>6</v>
      </c>
      <c r="D1393">
        <v>2019</v>
      </c>
      <c r="E1393" s="10" t="s">
        <v>88</v>
      </c>
      <c r="F1393">
        <v>197961</v>
      </c>
    </row>
    <row r="1394" spans="1:6" x14ac:dyDescent="0.35">
      <c r="A1394" s="10" t="s">
        <v>19</v>
      </c>
      <c r="B1394" s="10" t="s">
        <v>4</v>
      </c>
      <c r="C1394" s="10" t="s">
        <v>6</v>
      </c>
      <c r="D1394">
        <v>2019</v>
      </c>
      <c r="E1394" s="10" t="s">
        <v>89</v>
      </c>
      <c r="F1394">
        <v>113608.8</v>
      </c>
    </row>
    <row r="1395" spans="1:6" x14ac:dyDescent="0.35">
      <c r="A1395" s="10" t="s">
        <v>19</v>
      </c>
      <c r="B1395" s="10" t="s">
        <v>4</v>
      </c>
      <c r="C1395" s="10" t="s">
        <v>6</v>
      </c>
      <c r="D1395">
        <v>2019</v>
      </c>
      <c r="E1395" s="10" t="s">
        <v>90</v>
      </c>
      <c r="F1395">
        <v>59254.229999999996</v>
      </c>
    </row>
    <row r="1396" spans="1:6" x14ac:dyDescent="0.35">
      <c r="A1396" s="10" t="s">
        <v>19</v>
      </c>
      <c r="B1396" s="10" t="s">
        <v>4</v>
      </c>
      <c r="C1396" s="10" t="s">
        <v>6</v>
      </c>
      <c r="D1396">
        <v>2019</v>
      </c>
      <c r="E1396" s="10" t="s">
        <v>91</v>
      </c>
      <c r="F1396">
        <v>95242.53</v>
      </c>
    </row>
    <row r="1397" spans="1:6" x14ac:dyDescent="0.35">
      <c r="A1397" s="10" t="s">
        <v>19</v>
      </c>
      <c r="B1397" s="10" t="s">
        <v>4</v>
      </c>
      <c r="C1397" s="10" t="s">
        <v>6</v>
      </c>
      <c r="D1397">
        <v>2019</v>
      </c>
      <c r="E1397" s="10" t="s">
        <v>83</v>
      </c>
      <c r="F1397">
        <v>45828</v>
      </c>
    </row>
    <row r="1398" spans="1:6" x14ac:dyDescent="0.35">
      <c r="A1398" s="10" t="s">
        <v>19</v>
      </c>
      <c r="B1398" s="10" t="s">
        <v>4</v>
      </c>
      <c r="C1398" s="10" t="s">
        <v>6</v>
      </c>
      <c r="D1398">
        <v>2019</v>
      </c>
      <c r="E1398" s="10" t="s">
        <v>84</v>
      </c>
      <c r="F1398">
        <v>120360</v>
      </c>
    </row>
    <row r="1399" spans="1:6" x14ac:dyDescent="0.35">
      <c r="A1399" s="10" t="s">
        <v>19</v>
      </c>
      <c r="B1399" s="10" t="s">
        <v>4</v>
      </c>
      <c r="C1399" s="10" t="s">
        <v>6</v>
      </c>
      <c r="D1399">
        <v>2019</v>
      </c>
      <c r="E1399" s="10" t="s">
        <v>85</v>
      </c>
      <c r="F1399">
        <v>23142</v>
      </c>
    </row>
    <row r="1400" spans="1:6" x14ac:dyDescent="0.35">
      <c r="A1400" s="10" t="s">
        <v>19</v>
      </c>
      <c r="B1400" s="10" t="s">
        <v>4</v>
      </c>
      <c r="C1400" s="10" t="s">
        <v>6</v>
      </c>
      <c r="D1400">
        <v>2019</v>
      </c>
      <c r="E1400" s="10" t="s">
        <v>80</v>
      </c>
      <c r="F1400">
        <v>116250</v>
      </c>
    </row>
    <row r="1401" spans="1:6" x14ac:dyDescent="0.35">
      <c r="A1401" s="10" t="s">
        <v>19</v>
      </c>
      <c r="B1401" s="10" t="s">
        <v>4</v>
      </c>
      <c r="C1401" s="10" t="s">
        <v>6</v>
      </c>
      <c r="D1401">
        <v>2019</v>
      </c>
      <c r="E1401" s="10" t="s">
        <v>81</v>
      </c>
      <c r="F1401">
        <v>43196.5</v>
      </c>
    </row>
    <row r="1402" spans="1:6" x14ac:dyDescent="0.35">
      <c r="A1402" s="10" t="s">
        <v>19</v>
      </c>
      <c r="B1402" s="10" t="s">
        <v>4</v>
      </c>
      <c r="C1402" s="10" t="s">
        <v>6</v>
      </c>
      <c r="D1402">
        <v>2019</v>
      </c>
      <c r="E1402" s="10" t="s">
        <v>82</v>
      </c>
      <c r="F1402">
        <v>46208.5</v>
      </c>
    </row>
    <row r="1403" spans="1:6" x14ac:dyDescent="0.35">
      <c r="A1403" s="10" t="s">
        <v>9</v>
      </c>
      <c r="B1403" s="10" t="s">
        <v>4</v>
      </c>
      <c r="C1403" s="10" t="s">
        <v>6</v>
      </c>
      <c r="D1403">
        <v>2019</v>
      </c>
      <c r="E1403" s="10" t="s">
        <v>86</v>
      </c>
      <c r="F1403">
        <v>43732.759999999995</v>
      </c>
    </row>
    <row r="1404" spans="1:6" x14ac:dyDescent="0.35">
      <c r="A1404" s="10" t="s">
        <v>9</v>
      </c>
      <c r="B1404" s="10" t="s">
        <v>4</v>
      </c>
      <c r="C1404" s="10" t="s">
        <v>6</v>
      </c>
      <c r="D1404">
        <v>2019</v>
      </c>
      <c r="E1404" s="10" t="s">
        <v>87</v>
      </c>
      <c r="F1404">
        <v>22480</v>
      </c>
    </row>
    <row r="1405" spans="1:6" x14ac:dyDescent="0.35">
      <c r="A1405" s="10" t="s">
        <v>9</v>
      </c>
      <c r="B1405" s="10" t="s">
        <v>4</v>
      </c>
      <c r="C1405" s="10" t="s">
        <v>6</v>
      </c>
      <c r="D1405">
        <v>2019</v>
      </c>
      <c r="E1405" s="10" t="s">
        <v>88</v>
      </c>
      <c r="F1405">
        <v>33073</v>
      </c>
    </row>
    <row r="1406" spans="1:6" x14ac:dyDescent="0.35">
      <c r="A1406" s="10" t="s">
        <v>9</v>
      </c>
      <c r="B1406" s="10" t="s">
        <v>4</v>
      </c>
      <c r="C1406" s="10" t="s">
        <v>6</v>
      </c>
      <c r="D1406">
        <v>2019</v>
      </c>
      <c r="E1406" s="10" t="s">
        <v>89</v>
      </c>
      <c r="F1406">
        <v>47321</v>
      </c>
    </row>
    <row r="1407" spans="1:6" x14ac:dyDescent="0.35">
      <c r="A1407" s="10" t="s">
        <v>9</v>
      </c>
      <c r="B1407" s="10" t="s">
        <v>4</v>
      </c>
      <c r="C1407" s="10" t="s">
        <v>6</v>
      </c>
      <c r="D1407">
        <v>2019</v>
      </c>
      <c r="E1407" s="10" t="s">
        <v>90</v>
      </c>
      <c r="F1407">
        <v>127751.7</v>
      </c>
    </row>
    <row r="1408" spans="1:6" x14ac:dyDescent="0.35">
      <c r="A1408" s="10" t="s">
        <v>9</v>
      </c>
      <c r="B1408" s="10" t="s">
        <v>4</v>
      </c>
      <c r="C1408" s="10" t="s">
        <v>6</v>
      </c>
      <c r="D1408">
        <v>2019</v>
      </c>
      <c r="E1408" s="10" t="s">
        <v>91</v>
      </c>
      <c r="F1408">
        <v>0</v>
      </c>
    </row>
    <row r="1409" spans="1:6" x14ac:dyDescent="0.35">
      <c r="A1409" s="10" t="s">
        <v>9</v>
      </c>
      <c r="B1409" s="10" t="s">
        <v>4</v>
      </c>
      <c r="C1409" s="10" t="s">
        <v>6</v>
      </c>
      <c r="D1409">
        <v>2019</v>
      </c>
      <c r="E1409" s="10" t="s">
        <v>83</v>
      </c>
      <c r="F1409">
        <v>21270</v>
      </c>
    </row>
    <row r="1410" spans="1:6" x14ac:dyDescent="0.35">
      <c r="A1410" s="10" t="s">
        <v>9</v>
      </c>
      <c r="B1410" s="10" t="s">
        <v>4</v>
      </c>
      <c r="C1410" s="10" t="s">
        <v>6</v>
      </c>
      <c r="D1410">
        <v>2019</v>
      </c>
      <c r="E1410" s="10" t="s">
        <v>84</v>
      </c>
      <c r="F1410">
        <v>48573</v>
      </c>
    </row>
    <row r="1411" spans="1:6" x14ac:dyDescent="0.35">
      <c r="A1411" s="10" t="s">
        <v>9</v>
      </c>
      <c r="B1411" s="10" t="s">
        <v>4</v>
      </c>
      <c r="C1411" s="10" t="s">
        <v>6</v>
      </c>
      <c r="D1411">
        <v>2019</v>
      </c>
      <c r="E1411" s="10" t="s">
        <v>85</v>
      </c>
      <c r="F1411">
        <v>2030</v>
      </c>
    </row>
    <row r="1412" spans="1:6" x14ac:dyDescent="0.35">
      <c r="A1412" s="10" t="s">
        <v>9</v>
      </c>
      <c r="B1412" s="10" t="s">
        <v>4</v>
      </c>
      <c r="C1412" s="10" t="s">
        <v>6</v>
      </c>
      <c r="D1412">
        <v>2019</v>
      </c>
      <c r="E1412" s="10" t="s">
        <v>80</v>
      </c>
      <c r="F1412">
        <v>14305</v>
      </c>
    </row>
    <row r="1413" spans="1:6" x14ac:dyDescent="0.35">
      <c r="A1413" s="10" t="s">
        <v>9</v>
      </c>
      <c r="B1413" s="10" t="s">
        <v>4</v>
      </c>
      <c r="C1413" s="10" t="s">
        <v>6</v>
      </c>
      <c r="D1413">
        <v>2019</v>
      </c>
      <c r="E1413" s="10" t="s">
        <v>81</v>
      </c>
      <c r="F1413">
        <v>4299</v>
      </c>
    </row>
    <row r="1414" spans="1:6" x14ac:dyDescent="0.35">
      <c r="A1414" s="10" t="s">
        <v>9</v>
      </c>
      <c r="B1414" s="10" t="s">
        <v>4</v>
      </c>
      <c r="C1414" s="10" t="s">
        <v>6</v>
      </c>
      <c r="D1414">
        <v>2019</v>
      </c>
      <c r="E1414" s="10" t="s">
        <v>82</v>
      </c>
      <c r="F1414">
        <v>63729.4</v>
      </c>
    </row>
    <row r="1415" spans="1:6" x14ac:dyDescent="0.35">
      <c r="A1415" s="10" t="s">
        <v>25</v>
      </c>
      <c r="B1415" s="10" t="s">
        <v>4</v>
      </c>
      <c r="C1415" s="10" t="s">
        <v>6</v>
      </c>
      <c r="D1415">
        <v>2019</v>
      </c>
      <c r="E1415" s="10" t="s">
        <v>86</v>
      </c>
      <c r="F1415">
        <v>0</v>
      </c>
    </row>
    <row r="1416" spans="1:6" x14ac:dyDescent="0.35">
      <c r="A1416" s="10" t="s">
        <v>25</v>
      </c>
      <c r="B1416" s="10" t="s">
        <v>4</v>
      </c>
      <c r="C1416" s="10" t="s">
        <v>6</v>
      </c>
      <c r="D1416">
        <v>2019</v>
      </c>
      <c r="E1416" s="10" t="s">
        <v>87</v>
      </c>
      <c r="F1416">
        <v>0</v>
      </c>
    </row>
    <row r="1417" spans="1:6" x14ac:dyDescent="0.35">
      <c r="A1417" s="10" t="s">
        <v>25</v>
      </c>
      <c r="B1417" s="10" t="s">
        <v>4</v>
      </c>
      <c r="C1417" s="10" t="s">
        <v>6</v>
      </c>
      <c r="D1417">
        <v>2019</v>
      </c>
      <c r="E1417" s="10" t="s">
        <v>88</v>
      </c>
      <c r="F1417">
        <v>0</v>
      </c>
    </row>
    <row r="1418" spans="1:6" x14ac:dyDescent="0.35">
      <c r="A1418" s="10" t="s">
        <v>25</v>
      </c>
      <c r="B1418" s="10" t="s">
        <v>4</v>
      </c>
      <c r="C1418" s="10" t="s">
        <v>6</v>
      </c>
      <c r="D1418">
        <v>2019</v>
      </c>
      <c r="E1418" s="10" t="s">
        <v>89</v>
      </c>
      <c r="F1418">
        <v>0</v>
      </c>
    </row>
    <row r="1419" spans="1:6" x14ac:dyDescent="0.35">
      <c r="A1419" s="10" t="s">
        <v>25</v>
      </c>
      <c r="B1419" s="10" t="s">
        <v>4</v>
      </c>
      <c r="C1419" s="10" t="s">
        <v>6</v>
      </c>
      <c r="D1419">
        <v>2019</v>
      </c>
      <c r="E1419" s="10" t="s">
        <v>90</v>
      </c>
      <c r="F1419">
        <v>122613</v>
      </c>
    </row>
    <row r="1420" spans="1:6" x14ac:dyDescent="0.35">
      <c r="A1420" s="10" t="s">
        <v>25</v>
      </c>
      <c r="B1420" s="10" t="s">
        <v>4</v>
      </c>
      <c r="C1420" s="10" t="s">
        <v>6</v>
      </c>
      <c r="D1420">
        <v>2019</v>
      </c>
      <c r="E1420" s="10" t="s">
        <v>91</v>
      </c>
      <c r="F1420">
        <v>0</v>
      </c>
    </row>
    <row r="1421" spans="1:6" x14ac:dyDescent="0.35">
      <c r="A1421" s="10" t="s">
        <v>25</v>
      </c>
      <c r="B1421" s="10" t="s">
        <v>4</v>
      </c>
      <c r="C1421" s="10" t="s">
        <v>6</v>
      </c>
      <c r="D1421">
        <v>2019</v>
      </c>
      <c r="E1421" s="10" t="s">
        <v>83</v>
      </c>
      <c r="F1421">
        <v>0</v>
      </c>
    </row>
    <row r="1422" spans="1:6" x14ac:dyDescent="0.35">
      <c r="A1422" s="10" t="s">
        <v>25</v>
      </c>
      <c r="B1422" s="10" t="s">
        <v>4</v>
      </c>
      <c r="C1422" s="10" t="s">
        <v>6</v>
      </c>
      <c r="D1422">
        <v>2019</v>
      </c>
      <c r="E1422" s="10" t="s">
        <v>84</v>
      </c>
      <c r="F1422">
        <v>0</v>
      </c>
    </row>
    <row r="1423" spans="1:6" x14ac:dyDescent="0.35">
      <c r="A1423" s="10" t="s">
        <v>25</v>
      </c>
      <c r="B1423" s="10" t="s">
        <v>4</v>
      </c>
      <c r="C1423" s="10" t="s">
        <v>6</v>
      </c>
      <c r="D1423">
        <v>2019</v>
      </c>
      <c r="E1423" s="10" t="s">
        <v>85</v>
      </c>
      <c r="F1423">
        <v>23629.95</v>
      </c>
    </row>
    <row r="1424" spans="1:6" x14ac:dyDescent="0.35">
      <c r="A1424" s="10" t="s">
        <v>25</v>
      </c>
      <c r="B1424" s="10" t="s">
        <v>4</v>
      </c>
      <c r="C1424" s="10" t="s">
        <v>6</v>
      </c>
      <c r="D1424">
        <v>2019</v>
      </c>
      <c r="E1424" s="10" t="s">
        <v>80</v>
      </c>
      <c r="F1424">
        <v>0</v>
      </c>
    </row>
    <row r="1425" spans="1:6" x14ac:dyDescent="0.35">
      <c r="A1425" s="10" t="s">
        <v>25</v>
      </c>
      <c r="B1425" s="10" t="s">
        <v>4</v>
      </c>
      <c r="C1425" s="10" t="s">
        <v>6</v>
      </c>
      <c r="D1425">
        <v>2019</v>
      </c>
      <c r="E1425" s="10" t="s">
        <v>81</v>
      </c>
      <c r="F1425">
        <v>0</v>
      </c>
    </row>
    <row r="1426" spans="1:6" x14ac:dyDescent="0.35">
      <c r="A1426" s="10" t="s">
        <v>25</v>
      </c>
      <c r="B1426" s="10" t="s">
        <v>4</v>
      </c>
      <c r="C1426" s="10" t="s">
        <v>6</v>
      </c>
      <c r="D1426">
        <v>2019</v>
      </c>
      <c r="E1426" s="10" t="s">
        <v>82</v>
      </c>
      <c r="F1426">
        <v>0</v>
      </c>
    </row>
    <row r="1427" spans="1:6" x14ac:dyDescent="0.35">
      <c r="A1427" s="10" t="s">
        <v>62</v>
      </c>
      <c r="B1427" s="10" t="s">
        <v>4</v>
      </c>
      <c r="C1427" s="10" t="s">
        <v>6</v>
      </c>
      <c r="D1427">
        <v>2019</v>
      </c>
      <c r="E1427" s="10" t="s">
        <v>86</v>
      </c>
      <c r="F1427">
        <v>2298</v>
      </c>
    </row>
    <row r="1428" spans="1:6" x14ac:dyDescent="0.35">
      <c r="A1428" s="10" t="s">
        <v>62</v>
      </c>
      <c r="B1428" s="10" t="s">
        <v>4</v>
      </c>
      <c r="C1428" s="10" t="s">
        <v>6</v>
      </c>
      <c r="D1428">
        <v>2019</v>
      </c>
      <c r="E1428" s="10" t="s">
        <v>87</v>
      </c>
      <c r="F1428">
        <v>50713</v>
      </c>
    </row>
    <row r="1429" spans="1:6" x14ac:dyDescent="0.35">
      <c r="A1429" s="10" t="s">
        <v>62</v>
      </c>
      <c r="B1429" s="10" t="s">
        <v>4</v>
      </c>
      <c r="C1429" s="10" t="s">
        <v>6</v>
      </c>
      <c r="D1429">
        <v>2019</v>
      </c>
      <c r="E1429" s="10" t="s">
        <v>88</v>
      </c>
      <c r="F1429">
        <v>1293394.8</v>
      </c>
    </row>
    <row r="1430" spans="1:6" x14ac:dyDescent="0.35">
      <c r="A1430" s="10" t="s">
        <v>62</v>
      </c>
      <c r="B1430" s="10" t="s">
        <v>4</v>
      </c>
      <c r="C1430" s="10" t="s">
        <v>6</v>
      </c>
      <c r="D1430">
        <v>2019</v>
      </c>
      <c r="E1430" s="10" t="s">
        <v>89</v>
      </c>
      <c r="F1430">
        <v>4949535.5</v>
      </c>
    </row>
    <row r="1431" spans="1:6" x14ac:dyDescent="0.35">
      <c r="A1431" s="10" t="s">
        <v>62</v>
      </c>
      <c r="B1431" s="10" t="s">
        <v>4</v>
      </c>
      <c r="C1431" s="10" t="s">
        <v>6</v>
      </c>
      <c r="D1431">
        <v>2019</v>
      </c>
      <c r="E1431" s="10" t="s">
        <v>90</v>
      </c>
      <c r="F1431">
        <v>426760.8</v>
      </c>
    </row>
    <row r="1432" spans="1:6" x14ac:dyDescent="0.35">
      <c r="A1432" s="10" t="s">
        <v>62</v>
      </c>
      <c r="B1432" s="10" t="s">
        <v>4</v>
      </c>
      <c r="C1432" s="10" t="s">
        <v>6</v>
      </c>
      <c r="D1432">
        <v>2019</v>
      </c>
      <c r="E1432" s="10" t="s">
        <v>91</v>
      </c>
      <c r="F1432">
        <v>0</v>
      </c>
    </row>
    <row r="1433" spans="1:6" x14ac:dyDescent="0.35">
      <c r="A1433" s="10" t="s">
        <v>62</v>
      </c>
      <c r="B1433" s="10" t="s">
        <v>4</v>
      </c>
      <c r="C1433" s="10" t="s">
        <v>6</v>
      </c>
      <c r="D1433">
        <v>2019</v>
      </c>
      <c r="E1433" s="10" t="s">
        <v>83</v>
      </c>
      <c r="F1433">
        <v>7457</v>
      </c>
    </row>
    <row r="1434" spans="1:6" x14ac:dyDescent="0.35">
      <c r="A1434" s="10" t="s">
        <v>62</v>
      </c>
      <c r="B1434" s="10" t="s">
        <v>4</v>
      </c>
      <c r="C1434" s="10" t="s">
        <v>6</v>
      </c>
      <c r="D1434">
        <v>2019</v>
      </c>
      <c r="E1434" s="10" t="s">
        <v>84</v>
      </c>
      <c r="F1434">
        <v>2251</v>
      </c>
    </row>
    <row r="1435" spans="1:6" x14ac:dyDescent="0.35">
      <c r="A1435" s="10" t="s">
        <v>62</v>
      </c>
      <c r="B1435" s="10" t="s">
        <v>4</v>
      </c>
      <c r="C1435" s="10" t="s">
        <v>6</v>
      </c>
      <c r="D1435">
        <v>2019</v>
      </c>
      <c r="E1435" s="10" t="s">
        <v>85</v>
      </c>
      <c r="F1435">
        <v>1894</v>
      </c>
    </row>
    <row r="1436" spans="1:6" x14ac:dyDescent="0.35">
      <c r="A1436" s="10" t="s">
        <v>62</v>
      </c>
      <c r="B1436" s="10" t="s">
        <v>4</v>
      </c>
      <c r="C1436" s="10" t="s">
        <v>6</v>
      </c>
      <c r="D1436">
        <v>2019</v>
      </c>
      <c r="E1436" s="10" t="s">
        <v>80</v>
      </c>
      <c r="F1436">
        <v>38320</v>
      </c>
    </row>
    <row r="1437" spans="1:6" x14ac:dyDescent="0.35">
      <c r="A1437" s="10" t="s">
        <v>62</v>
      </c>
      <c r="B1437" s="10" t="s">
        <v>4</v>
      </c>
      <c r="C1437" s="10" t="s">
        <v>6</v>
      </c>
      <c r="D1437">
        <v>2019</v>
      </c>
      <c r="E1437" s="10" t="s">
        <v>81</v>
      </c>
      <c r="F1437">
        <v>3449</v>
      </c>
    </row>
    <row r="1438" spans="1:6" x14ac:dyDescent="0.35">
      <c r="A1438" s="10" t="s">
        <v>62</v>
      </c>
      <c r="B1438" s="10" t="s">
        <v>4</v>
      </c>
      <c r="C1438" s="10" t="s">
        <v>6</v>
      </c>
      <c r="D1438">
        <v>2019</v>
      </c>
      <c r="E1438" s="10" t="s">
        <v>82</v>
      </c>
      <c r="F1438">
        <v>1758</v>
      </c>
    </row>
    <row r="1439" spans="1:6" x14ac:dyDescent="0.35">
      <c r="A1439" s="10" t="s">
        <v>43</v>
      </c>
      <c r="B1439" s="10" t="s">
        <v>4</v>
      </c>
      <c r="C1439" s="10" t="s">
        <v>6</v>
      </c>
      <c r="D1439">
        <v>2019</v>
      </c>
      <c r="E1439" s="10" t="s">
        <v>86</v>
      </c>
      <c r="F1439">
        <v>361145.1</v>
      </c>
    </row>
    <row r="1440" spans="1:6" x14ac:dyDescent="0.35">
      <c r="A1440" s="10" t="s">
        <v>43</v>
      </c>
      <c r="B1440" s="10" t="s">
        <v>4</v>
      </c>
      <c r="C1440" s="10" t="s">
        <v>6</v>
      </c>
      <c r="D1440">
        <v>2019</v>
      </c>
      <c r="E1440" s="10" t="s">
        <v>87</v>
      </c>
      <c r="F1440">
        <v>224769.6</v>
      </c>
    </row>
    <row r="1441" spans="1:6" x14ac:dyDescent="0.35">
      <c r="A1441" s="10" t="s">
        <v>43</v>
      </c>
      <c r="B1441" s="10" t="s">
        <v>4</v>
      </c>
      <c r="C1441" s="10" t="s">
        <v>6</v>
      </c>
      <c r="D1441">
        <v>2019</v>
      </c>
      <c r="E1441" s="10" t="s">
        <v>88</v>
      </c>
      <c r="F1441">
        <v>205228.3</v>
      </c>
    </row>
    <row r="1442" spans="1:6" x14ac:dyDescent="0.35">
      <c r="A1442" s="10" t="s">
        <v>43</v>
      </c>
      <c r="B1442" s="10" t="s">
        <v>4</v>
      </c>
      <c r="C1442" s="10" t="s">
        <v>6</v>
      </c>
      <c r="D1442">
        <v>2019</v>
      </c>
      <c r="E1442" s="10" t="s">
        <v>89</v>
      </c>
      <c r="F1442">
        <v>131906.20000000001</v>
      </c>
    </row>
    <row r="1443" spans="1:6" x14ac:dyDescent="0.35">
      <c r="A1443" s="10" t="s">
        <v>43</v>
      </c>
      <c r="B1443" s="10" t="s">
        <v>4</v>
      </c>
      <c r="C1443" s="10" t="s">
        <v>6</v>
      </c>
      <c r="D1443">
        <v>2019</v>
      </c>
      <c r="E1443" s="10" t="s">
        <v>90</v>
      </c>
      <c r="F1443">
        <v>88429</v>
      </c>
    </row>
    <row r="1444" spans="1:6" x14ac:dyDescent="0.35">
      <c r="A1444" s="10" t="s">
        <v>43</v>
      </c>
      <c r="B1444" s="10" t="s">
        <v>4</v>
      </c>
      <c r="C1444" s="10" t="s">
        <v>6</v>
      </c>
      <c r="D1444">
        <v>2019</v>
      </c>
      <c r="E1444" s="10" t="s">
        <v>91</v>
      </c>
      <c r="F1444">
        <v>109773.9</v>
      </c>
    </row>
    <row r="1445" spans="1:6" x14ac:dyDescent="0.35">
      <c r="A1445" s="10" t="s">
        <v>43</v>
      </c>
      <c r="B1445" s="10" t="s">
        <v>4</v>
      </c>
      <c r="C1445" s="10" t="s">
        <v>6</v>
      </c>
      <c r="D1445">
        <v>2019</v>
      </c>
      <c r="E1445" s="10" t="s">
        <v>83</v>
      </c>
      <c r="F1445">
        <v>409108.56</v>
      </c>
    </row>
    <row r="1446" spans="1:6" x14ac:dyDescent="0.35">
      <c r="A1446" s="10" t="s">
        <v>43</v>
      </c>
      <c r="B1446" s="10" t="s">
        <v>4</v>
      </c>
      <c r="C1446" s="10" t="s">
        <v>6</v>
      </c>
      <c r="D1446">
        <v>2019</v>
      </c>
      <c r="E1446" s="10" t="s">
        <v>84</v>
      </c>
      <c r="F1446">
        <v>310455</v>
      </c>
    </row>
    <row r="1447" spans="1:6" x14ac:dyDescent="0.35">
      <c r="A1447" s="10" t="s">
        <v>43</v>
      </c>
      <c r="B1447" s="10" t="s">
        <v>4</v>
      </c>
      <c r="C1447" s="10" t="s">
        <v>6</v>
      </c>
      <c r="D1447">
        <v>2019</v>
      </c>
      <c r="E1447" s="10" t="s">
        <v>85</v>
      </c>
      <c r="F1447">
        <v>195718</v>
      </c>
    </row>
    <row r="1448" spans="1:6" x14ac:dyDescent="0.35">
      <c r="A1448" s="10" t="s">
        <v>43</v>
      </c>
      <c r="B1448" s="10" t="s">
        <v>4</v>
      </c>
      <c r="C1448" s="10" t="s">
        <v>6</v>
      </c>
      <c r="D1448">
        <v>2019</v>
      </c>
      <c r="E1448" s="10" t="s">
        <v>80</v>
      </c>
      <c r="F1448">
        <v>65731.3</v>
      </c>
    </row>
    <row r="1449" spans="1:6" x14ac:dyDescent="0.35">
      <c r="A1449" s="10" t="s">
        <v>43</v>
      </c>
      <c r="B1449" s="10" t="s">
        <v>4</v>
      </c>
      <c r="C1449" s="10" t="s">
        <v>6</v>
      </c>
      <c r="D1449">
        <v>2019</v>
      </c>
      <c r="E1449" s="10" t="s">
        <v>81</v>
      </c>
      <c r="F1449">
        <v>287141.8</v>
      </c>
    </row>
    <row r="1450" spans="1:6" x14ac:dyDescent="0.35">
      <c r="A1450" s="10" t="s">
        <v>43</v>
      </c>
      <c r="B1450" s="10" t="s">
        <v>4</v>
      </c>
      <c r="C1450" s="10" t="s">
        <v>6</v>
      </c>
      <c r="D1450">
        <v>2019</v>
      </c>
      <c r="E1450" s="10" t="s">
        <v>82</v>
      </c>
      <c r="F1450">
        <v>401209.45</v>
      </c>
    </row>
    <row r="1451" spans="1:6" x14ac:dyDescent="0.35">
      <c r="A1451" s="10" t="s">
        <v>66</v>
      </c>
      <c r="B1451" s="10" t="s">
        <v>4</v>
      </c>
      <c r="C1451" s="10" t="s">
        <v>6</v>
      </c>
      <c r="D1451">
        <v>2019</v>
      </c>
      <c r="E1451" s="10" t="s">
        <v>86</v>
      </c>
      <c r="F1451">
        <v>23100</v>
      </c>
    </row>
    <row r="1452" spans="1:6" x14ac:dyDescent="0.35">
      <c r="A1452" s="10" t="s">
        <v>66</v>
      </c>
      <c r="B1452" s="10" t="s">
        <v>4</v>
      </c>
      <c r="C1452" s="10" t="s">
        <v>6</v>
      </c>
      <c r="D1452">
        <v>2019</v>
      </c>
      <c r="E1452" s="10" t="s">
        <v>87</v>
      </c>
      <c r="F1452">
        <v>41163.199999999997</v>
      </c>
    </row>
    <row r="1453" spans="1:6" x14ac:dyDescent="0.35">
      <c r="A1453" s="10" t="s">
        <v>66</v>
      </c>
      <c r="B1453" s="10" t="s">
        <v>4</v>
      </c>
      <c r="C1453" s="10" t="s">
        <v>6</v>
      </c>
      <c r="D1453">
        <v>2019</v>
      </c>
      <c r="E1453" s="10" t="s">
        <v>88</v>
      </c>
      <c r="F1453">
        <v>0</v>
      </c>
    </row>
    <row r="1454" spans="1:6" x14ac:dyDescent="0.35">
      <c r="A1454" s="10" t="s">
        <v>66</v>
      </c>
      <c r="B1454" s="10" t="s">
        <v>4</v>
      </c>
      <c r="C1454" s="10" t="s">
        <v>6</v>
      </c>
      <c r="D1454">
        <v>2019</v>
      </c>
      <c r="E1454" s="10" t="s">
        <v>89</v>
      </c>
      <c r="F1454">
        <v>22327.5</v>
      </c>
    </row>
    <row r="1455" spans="1:6" x14ac:dyDescent="0.35">
      <c r="A1455" s="10" t="s">
        <v>66</v>
      </c>
      <c r="B1455" s="10" t="s">
        <v>4</v>
      </c>
      <c r="C1455" s="10" t="s">
        <v>6</v>
      </c>
      <c r="D1455">
        <v>2019</v>
      </c>
      <c r="E1455" s="10" t="s">
        <v>90</v>
      </c>
      <c r="F1455">
        <v>0</v>
      </c>
    </row>
    <row r="1456" spans="1:6" x14ac:dyDescent="0.35">
      <c r="A1456" s="10" t="s">
        <v>66</v>
      </c>
      <c r="B1456" s="10" t="s">
        <v>4</v>
      </c>
      <c r="C1456" s="10" t="s">
        <v>6</v>
      </c>
      <c r="D1456">
        <v>2019</v>
      </c>
      <c r="E1456" s="10" t="s">
        <v>91</v>
      </c>
      <c r="F1456">
        <v>0</v>
      </c>
    </row>
    <row r="1457" spans="1:6" x14ac:dyDescent="0.35">
      <c r="A1457" s="10" t="s">
        <v>66</v>
      </c>
      <c r="B1457" s="10" t="s">
        <v>4</v>
      </c>
      <c r="C1457" s="10" t="s">
        <v>6</v>
      </c>
      <c r="D1457">
        <v>2019</v>
      </c>
      <c r="E1457" s="10" t="s">
        <v>83</v>
      </c>
      <c r="F1457">
        <v>48929</v>
      </c>
    </row>
    <row r="1458" spans="1:6" x14ac:dyDescent="0.35">
      <c r="A1458" s="10" t="s">
        <v>66</v>
      </c>
      <c r="B1458" s="10" t="s">
        <v>4</v>
      </c>
      <c r="C1458" s="10" t="s">
        <v>6</v>
      </c>
      <c r="D1458">
        <v>2019</v>
      </c>
      <c r="E1458" s="10" t="s">
        <v>84</v>
      </c>
      <c r="F1458">
        <v>24150</v>
      </c>
    </row>
    <row r="1459" spans="1:6" x14ac:dyDescent="0.35">
      <c r="A1459" s="10" t="s">
        <v>66</v>
      </c>
      <c r="B1459" s="10" t="s">
        <v>4</v>
      </c>
      <c r="C1459" s="10" t="s">
        <v>6</v>
      </c>
      <c r="D1459">
        <v>2019</v>
      </c>
      <c r="E1459" s="10" t="s">
        <v>85</v>
      </c>
      <c r="F1459">
        <v>24150</v>
      </c>
    </row>
    <row r="1460" spans="1:6" x14ac:dyDescent="0.35">
      <c r="A1460" s="10" t="s">
        <v>66</v>
      </c>
      <c r="B1460" s="10" t="s">
        <v>4</v>
      </c>
      <c r="C1460" s="10" t="s">
        <v>6</v>
      </c>
      <c r="D1460">
        <v>2019</v>
      </c>
      <c r="E1460" s="10" t="s">
        <v>80</v>
      </c>
      <c r="F1460">
        <v>48112.5</v>
      </c>
    </row>
    <row r="1461" spans="1:6" x14ac:dyDescent="0.35">
      <c r="A1461" s="10" t="s">
        <v>66</v>
      </c>
      <c r="B1461" s="10" t="s">
        <v>4</v>
      </c>
      <c r="C1461" s="10" t="s">
        <v>6</v>
      </c>
      <c r="D1461">
        <v>2019</v>
      </c>
      <c r="E1461" s="10" t="s">
        <v>81</v>
      </c>
      <c r="F1461">
        <v>44498.5</v>
      </c>
    </row>
    <row r="1462" spans="1:6" x14ac:dyDescent="0.35">
      <c r="A1462" s="10" t="s">
        <v>66</v>
      </c>
      <c r="B1462" s="10" t="s">
        <v>4</v>
      </c>
      <c r="C1462" s="10" t="s">
        <v>6</v>
      </c>
      <c r="D1462">
        <v>2019</v>
      </c>
      <c r="E1462" s="10" t="s">
        <v>82</v>
      </c>
      <c r="F1462">
        <v>0</v>
      </c>
    </row>
    <row r="1463" spans="1:6" x14ac:dyDescent="0.35">
      <c r="A1463" s="10" t="s">
        <v>13</v>
      </c>
      <c r="B1463" s="10" t="s">
        <v>4</v>
      </c>
      <c r="C1463" s="10" t="s">
        <v>6</v>
      </c>
      <c r="D1463">
        <v>2019</v>
      </c>
      <c r="E1463" s="10" t="s">
        <v>86</v>
      </c>
      <c r="F1463">
        <v>0</v>
      </c>
    </row>
    <row r="1464" spans="1:6" x14ac:dyDescent="0.35">
      <c r="A1464" s="10" t="s">
        <v>13</v>
      </c>
      <c r="B1464" s="10" t="s">
        <v>4</v>
      </c>
      <c r="C1464" s="10" t="s">
        <v>6</v>
      </c>
      <c r="D1464">
        <v>2019</v>
      </c>
      <c r="E1464" s="10" t="s">
        <v>87</v>
      </c>
      <c r="F1464">
        <v>0</v>
      </c>
    </row>
    <row r="1465" spans="1:6" x14ac:dyDescent="0.35">
      <c r="A1465" s="10" t="s">
        <v>13</v>
      </c>
      <c r="B1465" s="10" t="s">
        <v>4</v>
      </c>
      <c r="C1465" s="10" t="s">
        <v>6</v>
      </c>
      <c r="D1465">
        <v>2019</v>
      </c>
      <c r="E1465" s="10" t="s">
        <v>88</v>
      </c>
      <c r="F1465">
        <v>0</v>
      </c>
    </row>
    <row r="1466" spans="1:6" x14ac:dyDescent="0.35">
      <c r="A1466" s="10" t="s">
        <v>13</v>
      </c>
      <c r="B1466" s="10" t="s">
        <v>4</v>
      </c>
      <c r="C1466" s="10" t="s">
        <v>6</v>
      </c>
      <c r="D1466">
        <v>2019</v>
      </c>
      <c r="E1466" s="10" t="s">
        <v>89</v>
      </c>
      <c r="F1466">
        <v>4315</v>
      </c>
    </row>
    <row r="1467" spans="1:6" x14ac:dyDescent="0.35">
      <c r="A1467" s="10" t="s">
        <v>13</v>
      </c>
      <c r="B1467" s="10" t="s">
        <v>4</v>
      </c>
      <c r="C1467" s="10" t="s">
        <v>6</v>
      </c>
      <c r="D1467">
        <v>2019</v>
      </c>
      <c r="E1467" s="10" t="s">
        <v>90</v>
      </c>
      <c r="F1467">
        <v>0</v>
      </c>
    </row>
    <row r="1468" spans="1:6" x14ac:dyDescent="0.35">
      <c r="A1468" s="10" t="s">
        <v>13</v>
      </c>
      <c r="B1468" s="10" t="s">
        <v>4</v>
      </c>
      <c r="C1468" s="10" t="s">
        <v>6</v>
      </c>
      <c r="D1468">
        <v>2019</v>
      </c>
      <c r="E1468" s="10" t="s">
        <v>91</v>
      </c>
      <c r="F1468">
        <v>0</v>
      </c>
    </row>
    <row r="1469" spans="1:6" x14ac:dyDescent="0.35">
      <c r="A1469" s="10" t="s">
        <v>13</v>
      </c>
      <c r="B1469" s="10" t="s">
        <v>4</v>
      </c>
      <c r="C1469" s="10" t="s">
        <v>6</v>
      </c>
      <c r="D1469">
        <v>2019</v>
      </c>
      <c r="E1469" s="10" t="s">
        <v>83</v>
      </c>
      <c r="F1469">
        <v>5735</v>
      </c>
    </row>
    <row r="1470" spans="1:6" x14ac:dyDescent="0.35">
      <c r="A1470" s="10" t="s">
        <v>13</v>
      </c>
      <c r="B1470" s="10" t="s">
        <v>4</v>
      </c>
      <c r="C1470" s="10" t="s">
        <v>6</v>
      </c>
      <c r="D1470">
        <v>2019</v>
      </c>
      <c r="E1470" s="10" t="s">
        <v>84</v>
      </c>
      <c r="F1470">
        <v>0</v>
      </c>
    </row>
    <row r="1471" spans="1:6" x14ac:dyDescent="0.35">
      <c r="A1471" s="10" t="s">
        <v>13</v>
      </c>
      <c r="B1471" s="10" t="s">
        <v>4</v>
      </c>
      <c r="C1471" s="10" t="s">
        <v>6</v>
      </c>
      <c r="D1471">
        <v>2019</v>
      </c>
      <c r="E1471" s="10" t="s">
        <v>85</v>
      </c>
      <c r="F1471">
        <v>0</v>
      </c>
    </row>
    <row r="1472" spans="1:6" x14ac:dyDescent="0.35">
      <c r="A1472" s="10" t="s">
        <v>13</v>
      </c>
      <c r="B1472" s="10" t="s">
        <v>4</v>
      </c>
      <c r="C1472" s="10" t="s">
        <v>6</v>
      </c>
      <c r="D1472">
        <v>2019</v>
      </c>
      <c r="E1472" s="10" t="s">
        <v>80</v>
      </c>
      <c r="F1472">
        <v>0</v>
      </c>
    </row>
    <row r="1473" spans="1:6" x14ac:dyDescent="0.35">
      <c r="A1473" s="10" t="s">
        <v>13</v>
      </c>
      <c r="B1473" s="10" t="s">
        <v>4</v>
      </c>
      <c r="C1473" s="10" t="s">
        <v>6</v>
      </c>
      <c r="D1473">
        <v>2019</v>
      </c>
      <c r="E1473" s="10" t="s">
        <v>81</v>
      </c>
      <c r="F1473">
        <v>0</v>
      </c>
    </row>
    <row r="1474" spans="1:6" x14ac:dyDescent="0.35">
      <c r="A1474" s="10" t="s">
        <v>13</v>
      </c>
      <c r="B1474" s="10" t="s">
        <v>4</v>
      </c>
      <c r="C1474" s="10" t="s">
        <v>6</v>
      </c>
      <c r="D1474">
        <v>2019</v>
      </c>
      <c r="E1474" s="10" t="s">
        <v>82</v>
      </c>
      <c r="F1474">
        <v>4627</v>
      </c>
    </row>
    <row r="1475" spans="1:6" x14ac:dyDescent="0.35">
      <c r="A1475" s="10" t="s">
        <v>33</v>
      </c>
      <c r="B1475" s="10" t="s">
        <v>4</v>
      </c>
      <c r="C1475" s="10" t="s">
        <v>6</v>
      </c>
      <c r="D1475">
        <v>2019</v>
      </c>
      <c r="E1475" s="10" t="s">
        <v>86</v>
      </c>
      <c r="F1475">
        <v>232071.07</v>
      </c>
    </row>
    <row r="1476" spans="1:6" x14ac:dyDescent="0.35">
      <c r="A1476" s="10" t="s">
        <v>33</v>
      </c>
      <c r="B1476" s="10" t="s">
        <v>4</v>
      </c>
      <c r="C1476" s="10" t="s">
        <v>6</v>
      </c>
      <c r="D1476">
        <v>2019</v>
      </c>
      <c r="E1476" s="10" t="s">
        <v>87</v>
      </c>
      <c r="F1476">
        <v>186402.47999999998</v>
      </c>
    </row>
    <row r="1477" spans="1:6" x14ac:dyDescent="0.35">
      <c r="A1477" s="10" t="s">
        <v>33</v>
      </c>
      <c r="B1477" s="10" t="s">
        <v>4</v>
      </c>
      <c r="C1477" s="10" t="s">
        <v>6</v>
      </c>
      <c r="D1477">
        <v>2019</v>
      </c>
      <c r="E1477" s="10" t="s">
        <v>88</v>
      </c>
      <c r="F1477">
        <v>67702.649999999994</v>
      </c>
    </row>
    <row r="1478" spans="1:6" x14ac:dyDescent="0.35">
      <c r="A1478" s="10" t="s">
        <v>33</v>
      </c>
      <c r="B1478" s="10" t="s">
        <v>4</v>
      </c>
      <c r="C1478" s="10" t="s">
        <v>6</v>
      </c>
      <c r="D1478">
        <v>2019</v>
      </c>
      <c r="E1478" s="10" t="s">
        <v>89</v>
      </c>
      <c r="F1478">
        <v>303007.02</v>
      </c>
    </row>
    <row r="1479" spans="1:6" x14ac:dyDescent="0.35">
      <c r="A1479" s="10" t="s">
        <v>33</v>
      </c>
      <c r="B1479" s="10" t="s">
        <v>4</v>
      </c>
      <c r="C1479" s="10" t="s">
        <v>6</v>
      </c>
      <c r="D1479">
        <v>2019</v>
      </c>
      <c r="E1479" s="10" t="s">
        <v>90</v>
      </c>
      <c r="F1479">
        <v>101214.5</v>
      </c>
    </row>
    <row r="1480" spans="1:6" x14ac:dyDescent="0.35">
      <c r="A1480" s="10" t="s">
        <v>33</v>
      </c>
      <c r="B1480" s="10" t="s">
        <v>4</v>
      </c>
      <c r="C1480" s="10" t="s">
        <v>6</v>
      </c>
      <c r="D1480">
        <v>2019</v>
      </c>
      <c r="E1480" s="10" t="s">
        <v>91</v>
      </c>
      <c r="F1480">
        <v>47558.5</v>
      </c>
    </row>
    <row r="1481" spans="1:6" x14ac:dyDescent="0.35">
      <c r="A1481" s="10" t="s">
        <v>33</v>
      </c>
      <c r="B1481" s="10" t="s">
        <v>4</v>
      </c>
      <c r="C1481" s="10" t="s">
        <v>6</v>
      </c>
      <c r="D1481">
        <v>2019</v>
      </c>
      <c r="E1481" s="10" t="s">
        <v>83</v>
      </c>
      <c r="F1481">
        <v>285839.8</v>
      </c>
    </row>
    <row r="1482" spans="1:6" x14ac:dyDescent="0.35">
      <c r="A1482" s="10" t="s">
        <v>33</v>
      </c>
      <c r="B1482" s="10" t="s">
        <v>4</v>
      </c>
      <c r="C1482" s="10" t="s">
        <v>6</v>
      </c>
      <c r="D1482">
        <v>2019</v>
      </c>
      <c r="E1482" s="10" t="s">
        <v>84</v>
      </c>
      <c r="F1482">
        <v>400948.9</v>
      </c>
    </row>
    <row r="1483" spans="1:6" x14ac:dyDescent="0.35">
      <c r="A1483" s="10" t="s">
        <v>33</v>
      </c>
      <c r="B1483" s="10" t="s">
        <v>4</v>
      </c>
      <c r="C1483" s="10" t="s">
        <v>6</v>
      </c>
      <c r="D1483">
        <v>2019</v>
      </c>
      <c r="E1483" s="10" t="s">
        <v>85</v>
      </c>
      <c r="F1483">
        <v>108788.55</v>
      </c>
    </row>
    <row r="1484" spans="1:6" x14ac:dyDescent="0.35">
      <c r="A1484" s="10" t="s">
        <v>33</v>
      </c>
      <c r="B1484" s="10" t="s">
        <v>4</v>
      </c>
      <c r="C1484" s="10" t="s">
        <v>6</v>
      </c>
      <c r="D1484">
        <v>2019</v>
      </c>
      <c r="E1484" s="10" t="s">
        <v>80</v>
      </c>
      <c r="F1484">
        <v>157732.5</v>
      </c>
    </row>
    <row r="1485" spans="1:6" x14ac:dyDescent="0.35">
      <c r="A1485" s="10" t="s">
        <v>33</v>
      </c>
      <c r="B1485" s="10" t="s">
        <v>4</v>
      </c>
      <c r="C1485" s="10" t="s">
        <v>6</v>
      </c>
      <c r="D1485">
        <v>2019</v>
      </c>
      <c r="E1485" s="10" t="s">
        <v>81</v>
      </c>
      <c r="F1485">
        <v>146077.45000000001</v>
      </c>
    </row>
    <row r="1486" spans="1:6" x14ac:dyDescent="0.35">
      <c r="A1486" s="10" t="s">
        <v>33</v>
      </c>
      <c r="B1486" s="10" t="s">
        <v>4</v>
      </c>
      <c r="C1486" s="10" t="s">
        <v>6</v>
      </c>
      <c r="D1486">
        <v>2019</v>
      </c>
      <c r="E1486" s="10" t="s">
        <v>82</v>
      </c>
      <c r="F1486">
        <v>213504.5</v>
      </c>
    </row>
    <row r="1487" spans="1:6" x14ac:dyDescent="0.35">
      <c r="A1487" s="10" t="s">
        <v>55</v>
      </c>
      <c r="B1487" s="10" t="s">
        <v>4</v>
      </c>
      <c r="C1487" s="10" t="s">
        <v>6</v>
      </c>
      <c r="D1487">
        <v>2019</v>
      </c>
      <c r="E1487" s="10" t="s">
        <v>86</v>
      </c>
      <c r="F1487">
        <v>13.53</v>
      </c>
    </row>
    <row r="1488" spans="1:6" x14ac:dyDescent="0.35">
      <c r="A1488" s="10" t="s">
        <v>55</v>
      </c>
      <c r="B1488" s="10" t="s">
        <v>4</v>
      </c>
      <c r="C1488" s="10" t="s">
        <v>6</v>
      </c>
      <c r="D1488">
        <v>2019</v>
      </c>
      <c r="E1488" s="10" t="s">
        <v>87</v>
      </c>
      <c r="F1488">
        <v>15203.14</v>
      </c>
    </row>
    <row r="1489" spans="1:6" x14ac:dyDescent="0.35">
      <c r="A1489" s="10" t="s">
        <v>55</v>
      </c>
      <c r="B1489" s="10" t="s">
        <v>4</v>
      </c>
      <c r="C1489" s="10" t="s">
        <v>6</v>
      </c>
      <c r="D1489">
        <v>2019</v>
      </c>
      <c r="E1489" s="10" t="s">
        <v>88</v>
      </c>
      <c r="F1489">
        <v>64227.040000000001</v>
      </c>
    </row>
    <row r="1490" spans="1:6" x14ac:dyDescent="0.35">
      <c r="A1490" s="10" t="s">
        <v>55</v>
      </c>
      <c r="B1490" s="10" t="s">
        <v>4</v>
      </c>
      <c r="C1490" s="10" t="s">
        <v>6</v>
      </c>
      <c r="D1490">
        <v>2019</v>
      </c>
      <c r="E1490" s="10" t="s">
        <v>89</v>
      </c>
      <c r="F1490">
        <v>277666.40000000002</v>
      </c>
    </row>
    <row r="1491" spans="1:6" x14ac:dyDescent="0.35">
      <c r="A1491" s="10" t="s">
        <v>55</v>
      </c>
      <c r="B1491" s="10" t="s">
        <v>4</v>
      </c>
      <c r="C1491" s="10" t="s">
        <v>6</v>
      </c>
      <c r="D1491">
        <v>2019</v>
      </c>
      <c r="E1491" s="10" t="s">
        <v>90</v>
      </c>
      <c r="F1491">
        <v>466718.89999999997</v>
      </c>
    </row>
    <row r="1492" spans="1:6" x14ac:dyDescent="0.35">
      <c r="A1492" s="10" t="s">
        <v>55</v>
      </c>
      <c r="B1492" s="10" t="s">
        <v>4</v>
      </c>
      <c r="C1492" s="10" t="s">
        <v>6</v>
      </c>
      <c r="D1492">
        <v>2019</v>
      </c>
      <c r="E1492" s="10" t="s">
        <v>91</v>
      </c>
      <c r="F1492">
        <v>291939.92</v>
      </c>
    </row>
    <row r="1493" spans="1:6" x14ac:dyDescent="0.35">
      <c r="A1493" s="10" t="s">
        <v>55</v>
      </c>
      <c r="B1493" s="10" t="s">
        <v>4</v>
      </c>
      <c r="C1493" s="10" t="s">
        <v>6</v>
      </c>
      <c r="D1493">
        <v>2019</v>
      </c>
      <c r="E1493" s="10" t="s">
        <v>83</v>
      </c>
      <c r="F1493">
        <v>672207.14000000025</v>
      </c>
    </row>
    <row r="1494" spans="1:6" x14ac:dyDescent="0.35">
      <c r="A1494" s="10" t="s">
        <v>55</v>
      </c>
      <c r="B1494" s="10" t="s">
        <v>4</v>
      </c>
      <c r="C1494" s="10" t="s">
        <v>6</v>
      </c>
      <c r="D1494">
        <v>2019</v>
      </c>
      <c r="E1494" s="10" t="s">
        <v>84</v>
      </c>
      <c r="F1494">
        <v>1108886.1099999999</v>
      </c>
    </row>
    <row r="1495" spans="1:6" x14ac:dyDescent="0.35">
      <c r="A1495" s="10" t="s">
        <v>55</v>
      </c>
      <c r="B1495" s="10" t="s">
        <v>4</v>
      </c>
      <c r="C1495" s="10" t="s">
        <v>6</v>
      </c>
      <c r="D1495">
        <v>2019</v>
      </c>
      <c r="E1495" s="10" t="s">
        <v>85</v>
      </c>
      <c r="F1495">
        <v>1620</v>
      </c>
    </row>
    <row r="1496" spans="1:6" x14ac:dyDescent="0.35">
      <c r="A1496" s="10" t="s">
        <v>55</v>
      </c>
      <c r="B1496" s="10" t="s">
        <v>4</v>
      </c>
      <c r="C1496" s="10" t="s">
        <v>6</v>
      </c>
      <c r="D1496">
        <v>2019</v>
      </c>
      <c r="E1496" s="10" t="s">
        <v>80</v>
      </c>
      <c r="F1496">
        <v>29042.759999999995</v>
      </c>
    </row>
    <row r="1497" spans="1:6" x14ac:dyDescent="0.35">
      <c r="A1497" s="10" t="s">
        <v>55</v>
      </c>
      <c r="B1497" s="10" t="s">
        <v>4</v>
      </c>
      <c r="C1497" s="10" t="s">
        <v>6</v>
      </c>
      <c r="D1497">
        <v>2019</v>
      </c>
      <c r="E1497" s="10" t="s">
        <v>81</v>
      </c>
      <c r="F1497">
        <v>0</v>
      </c>
    </row>
    <row r="1498" spans="1:6" x14ac:dyDescent="0.35">
      <c r="A1498" s="10" t="s">
        <v>55</v>
      </c>
      <c r="B1498" s="10" t="s">
        <v>4</v>
      </c>
      <c r="C1498" s="10" t="s">
        <v>6</v>
      </c>
      <c r="D1498">
        <v>2019</v>
      </c>
      <c r="E1498" s="10" t="s">
        <v>82</v>
      </c>
      <c r="F1498">
        <v>24079.79</v>
      </c>
    </row>
    <row r="1499" spans="1:6" x14ac:dyDescent="0.35">
      <c r="A1499" s="10" t="s">
        <v>10</v>
      </c>
      <c r="B1499" s="10" t="s">
        <v>4</v>
      </c>
      <c r="C1499" s="10" t="s">
        <v>6</v>
      </c>
      <c r="D1499">
        <v>2019</v>
      </c>
      <c r="E1499" s="10" t="s">
        <v>86</v>
      </c>
      <c r="F1499">
        <v>21120</v>
      </c>
    </row>
    <row r="1500" spans="1:6" x14ac:dyDescent="0.35">
      <c r="A1500" s="10" t="s">
        <v>10</v>
      </c>
      <c r="B1500" s="10" t="s">
        <v>4</v>
      </c>
      <c r="C1500" s="10" t="s">
        <v>6</v>
      </c>
      <c r="D1500">
        <v>2019</v>
      </c>
      <c r="E1500" s="10" t="s">
        <v>87</v>
      </c>
      <c r="F1500">
        <v>42240</v>
      </c>
    </row>
    <row r="1501" spans="1:6" x14ac:dyDescent="0.35">
      <c r="A1501" s="10" t="s">
        <v>10</v>
      </c>
      <c r="B1501" s="10" t="s">
        <v>4</v>
      </c>
      <c r="C1501" s="10" t="s">
        <v>6</v>
      </c>
      <c r="D1501">
        <v>2019</v>
      </c>
      <c r="E1501" s="10" t="s">
        <v>88</v>
      </c>
      <c r="F1501">
        <v>0</v>
      </c>
    </row>
    <row r="1502" spans="1:6" x14ac:dyDescent="0.35">
      <c r="A1502" s="10" t="s">
        <v>10</v>
      </c>
      <c r="B1502" s="10" t="s">
        <v>4</v>
      </c>
      <c r="C1502" s="10" t="s">
        <v>6</v>
      </c>
      <c r="D1502">
        <v>2019</v>
      </c>
      <c r="E1502" s="10" t="s">
        <v>89</v>
      </c>
      <c r="F1502">
        <v>0</v>
      </c>
    </row>
    <row r="1503" spans="1:6" x14ac:dyDescent="0.35">
      <c r="A1503" s="10" t="s">
        <v>10</v>
      </c>
      <c r="B1503" s="10" t="s">
        <v>4</v>
      </c>
      <c r="C1503" s="10" t="s">
        <v>6</v>
      </c>
      <c r="D1503">
        <v>2019</v>
      </c>
      <c r="E1503" s="10" t="s">
        <v>90</v>
      </c>
      <c r="F1503">
        <v>0</v>
      </c>
    </row>
    <row r="1504" spans="1:6" x14ac:dyDescent="0.35">
      <c r="A1504" s="10" t="s">
        <v>10</v>
      </c>
      <c r="B1504" s="10" t="s">
        <v>4</v>
      </c>
      <c r="C1504" s="10" t="s">
        <v>6</v>
      </c>
      <c r="D1504">
        <v>2019</v>
      </c>
      <c r="E1504" s="10" t="s">
        <v>91</v>
      </c>
      <c r="F1504">
        <v>0</v>
      </c>
    </row>
    <row r="1505" spans="1:6" x14ac:dyDescent="0.35">
      <c r="A1505" s="10" t="s">
        <v>10</v>
      </c>
      <c r="B1505" s="10" t="s">
        <v>4</v>
      </c>
      <c r="C1505" s="10" t="s">
        <v>6</v>
      </c>
      <c r="D1505">
        <v>2019</v>
      </c>
      <c r="E1505" s="10" t="s">
        <v>83</v>
      </c>
      <c r="F1505">
        <v>0</v>
      </c>
    </row>
    <row r="1506" spans="1:6" x14ac:dyDescent="0.35">
      <c r="A1506" s="10" t="s">
        <v>10</v>
      </c>
      <c r="B1506" s="10" t="s">
        <v>4</v>
      </c>
      <c r="C1506" s="10" t="s">
        <v>6</v>
      </c>
      <c r="D1506">
        <v>2019</v>
      </c>
      <c r="E1506" s="10" t="s">
        <v>84</v>
      </c>
      <c r="F1506">
        <v>0</v>
      </c>
    </row>
    <row r="1507" spans="1:6" x14ac:dyDescent="0.35">
      <c r="A1507" s="10" t="s">
        <v>10</v>
      </c>
      <c r="B1507" s="10" t="s">
        <v>4</v>
      </c>
      <c r="C1507" s="10" t="s">
        <v>6</v>
      </c>
      <c r="D1507">
        <v>2019</v>
      </c>
      <c r="E1507" s="10" t="s">
        <v>85</v>
      </c>
      <c r="F1507">
        <v>0</v>
      </c>
    </row>
    <row r="1508" spans="1:6" x14ac:dyDescent="0.35">
      <c r="A1508" s="10" t="s">
        <v>10</v>
      </c>
      <c r="B1508" s="10" t="s">
        <v>4</v>
      </c>
      <c r="C1508" s="10" t="s">
        <v>6</v>
      </c>
      <c r="D1508">
        <v>2019</v>
      </c>
      <c r="E1508" s="10" t="s">
        <v>80</v>
      </c>
      <c r="F1508">
        <v>0</v>
      </c>
    </row>
    <row r="1509" spans="1:6" x14ac:dyDescent="0.35">
      <c r="A1509" s="10" t="s">
        <v>10</v>
      </c>
      <c r="B1509" s="10" t="s">
        <v>4</v>
      </c>
      <c r="C1509" s="10" t="s">
        <v>6</v>
      </c>
      <c r="D1509">
        <v>2019</v>
      </c>
      <c r="E1509" s="10" t="s">
        <v>81</v>
      </c>
      <c r="F1509">
        <v>0</v>
      </c>
    </row>
    <row r="1510" spans="1:6" x14ac:dyDescent="0.35">
      <c r="A1510" s="10" t="s">
        <v>10</v>
      </c>
      <c r="B1510" s="10" t="s">
        <v>4</v>
      </c>
      <c r="C1510" s="10" t="s">
        <v>6</v>
      </c>
      <c r="D1510">
        <v>2019</v>
      </c>
      <c r="E1510" s="10" t="s">
        <v>82</v>
      </c>
      <c r="F1510">
        <v>0</v>
      </c>
    </row>
    <row r="1511" spans="1:6" x14ac:dyDescent="0.35">
      <c r="A1511" s="10" t="s">
        <v>34</v>
      </c>
      <c r="B1511" s="10" t="s">
        <v>4</v>
      </c>
      <c r="C1511" s="10" t="s">
        <v>6</v>
      </c>
      <c r="D1511">
        <v>2019</v>
      </c>
      <c r="E1511" s="10" t="s">
        <v>86</v>
      </c>
      <c r="F1511">
        <v>0</v>
      </c>
    </row>
    <row r="1512" spans="1:6" x14ac:dyDescent="0.35">
      <c r="A1512" s="10" t="s">
        <v>34</v>
      </c>
      <c r="B1512" s="10" t="s">
        <v>4</v>
      </c>
      <c r="C1512" s="10" t="s">
        <v>6</v>
      </c>
      <c r="D1512">
        <v>2019</v>
      </c>
      <c r="E1512" s="10" t="s">
        <v>87</v>
      </c>
      <c r="F1512">
        <v>1603.5</v>
      </c>
    </row>
    <row r="1513" spans="1:6" x14ac:dyDescent="0.35">
      <c r="A1513" s="10" t="s">
        <v>34</v>
      </c>
      <c r="B1513" s="10" t="s">
        <v>4</v>
      </c>
      <c r="C1513" s="10" t="s">
        <v>6</v>
      </c>
      <c r="D1513">
        <v>2019</v>
      </c>
      <c r="E1513" s="10" t="s">
        <v>88</v>
      </c>
      <c r="F1513">
        <v>0</v>
      </c>
    </row>
    <row r="1514" spans="1:6" x14ac:dyDescent="0.35">
      <c r="A1514" s="10" t="s">
        <v>34</v>
      </c>
      <c r="B1514" s="10" t="s">
        <v>4</v>
      </c>
      <c r="C1514" s="10" t="s">
        <v>6</v>
      </c>
      <c r="D1514">
        <v>2019</v>
      </c>
      <c r="E1514" s="10" t="s">
        <v>89</v>
      </c>
      <c r="F1514">
        <v>766</v>
      </c>
    </row>
    <row r="1515" spans="1:6" x14ac:dyDescent="0.35">
      <c r="A1515" s="10" t="s">
        <v>34</v>
      </c>
      <c r="B1515" s="10" t="s">
        <v>4</v>
      </c>
      <c r="C1515" s="10" t="s">
        <v>6</v>
      </c>
      <c r="D1515">
        <v>2019</v>
      </c>
      <c r="E1515" s="10" t="s">
        <v>90</v>
      </c>
      <c r="F1515">
        <v>0</v>
      </c>
    </row>
    <row r="1516" spans="1:6" x14ac:dyDescent="0.35">
      <c r="A1516" s="10" t="s">
        <v>34</v>
      </c>
      <c r="B1516" s="10" t="s">
        <v>4</v>
      </c>
      <c r="C1516" s="10" t="s">
        <v>6</v>
      </c>
      <c r="D1516">
        <v>2019</v>
      </c>
      <c r="E1516" s="10" t="s">
        <v>91</v>
      </c>
      <c r="F1516">
        <v>0</v>
      </c>
    </row>
    <row r="1517" spans="1:6" x14ac:dyDescent="0.35">
      <c r="A1517" s="10" t="s">
        <v>34</v>
      </c>
      <c r="B1517" s="10" t="s">
        <v>4</v>
      </c>
      <c r="C1517" s="10" t="s">
        <v>6</v>
      </c>
      <c r="D1517">
        <v>2019</v>
      </c>
      <c r="E1517" s="10" t="s">
        <v>83</v>
      </c>
      <c r="F1517">
        <v>3229</v>
      </c>
    </row>
    <row r="1518" spans="1:6" x14ac:dyDescent="0.35">
      <c r="A1518" s="10" t="s">
        <v>34</v>
      </c>
      <c r="B1518" s="10" t="s">
        <v>4</v>
      </c>
      <c r="C1518" s="10" t="s">
        <v>6</v>
      </c>
      <c r="D1518">
        <v>2019</v>
      </c>
      <c r="E1518" s="10" t="s">
        <v>84</v>
      </c>
      <c r="F1518">
        <v>5325</v>
      </c>
    </row>
    <row r="1519" spans="1:6" x14ac:dyDescent="0.35">
      <c r="A1519" s="10" t="s">
        <v>34</v>
      </c>
      <c r="B1519" s="10" t="s">
        <v>4</v>
      </c>
      <c r="C1519" s="10" t="s">
        <v>6</v>
      </c>
      <c r="D1519">
        <v>2019</v>
      </c>
      <c r="E1519" s="10" t="s">
        <v>85</v>
      </c>
      <c r="F1519">
        <v>0</v>
      </c>
    </row>
    <row r="1520" spans="1:6" x14ac:dyDescent="0.35">
      <c r="A1520" s="10" t="s">
        <v>34</v>
      </c>
      <c r="B1520" s="10" t="s">
        <v>4</v>
      </c>
      <c r="C1520" s="10" t="s">
        <v>6</v>
      </c>
      <c r="D1520">
        <v>2019</v>
      </c>
      <c r="E1520" s="10" t="s">
        <v>80</v>
      </c>
      <c r="F1520">
        <v>4895</v>
      </c>
    </row>
    <row r="1521" spans="1:6" x14ac:dyDescent="0.35">
      <c r="A1521" s="10" t="s">
        <v>34</v>
      </c>
      <c r="B1521" s="10" t="s">
        <v>4</v>
      </c>
      <c r="C1521" s="10" t="s">
        <v>6</v>
      </c>
      <c r="D1521">
        <v>2019</v>
      </c>
      <c r="E1521" s="10" t="s">
        <v>81</v>
      </c>
      <c r="F1521">
        <v>0</v>
      </c>
    </row>
    <row r="1522" spans="1:6" x14ac:dyDescent="0.35">
      <c r="A1522" s="10" t="s">
        <v>34</v>
      </c>
      <c r="B1522" s="10" t="s">
        <v>4</v>
      </c>
      <c r="C1522" s="10" t="s">
        <v>6</v>
      </c>
      <c r="D1522">
        <v>2019</v>
      </c>
      <c r="E1522" s="10" t="s">
        <v>82</v>
      </c>
      <c r="F1522">
        <v>6291</v>
      </c>
    </row>
    <row r="1523" spans="1:6" x14ac:dyDescent="0.35">
      <c r="A1523" s="10" t="s">
        <v>70</v>
      </c>
      <c r="B1523" s="10" t="s">
        <v>4</v>
      </c>
      <c r="C1523" s="10" t="s">
        <v>6</v>
      </c>
      <c r="D1523">
        <v>2019</v>
      </c>
      <c r="E1523" s="10" t="s">
        <v>86</v>
      </c>
      <c r="F1523">
        <v>21200</v>
      </c>
    </row>
    <row r="1524" spans="1:6" x14ac:dyDescent="0.35">
      <c r="A1524" s="10" t="s">
        <v>70</v>
      </c>
      <c r="B1524" s="10" t="s">
        <v>4</v>
      </c>
      <c r="C1524" s="10" t="s">
        <v>6</v>
      </c>
      <c r="D1524">
        <v>2019</v>
      </c>
      <c r="E1524" s="10" t="s">
        <v>87</v>
      </c>
      <c r="F1524">
        <v>0</v>
      </c>
    </row>
    <row r="1525" spans="1:6" x14ac:dyDescent="0.35">
      <c r="A1525" s="10" t="s">
        <v>70</v>
      </c>
      <c r="B1525" s="10" t="s">
        <v>4</v>
      </c>
      <c r="C1525" s="10" t="s">
        <v>6</v>
      </c>
      <c r="D1525">
        <v>2019</v>
      </c>
      <c r="E1525" s="10" t="s">
        <v>88</v>
      </c>
      <c r="F1525">
        <v>21200</v>
      </c>
    </row>
    <row r="1526" spans="1:6" x14ac:dyDescent="0.35">
      <c r="A1526" s="10" t="s">
        <v>70</v>
      </c>
      <c r="B1526" s="10" t="s">
        <v>4</v>
      </c>
      <c r="C1526" s="10" t="s">
        <v>6</v>
      </c>
      <c r="D1526">
        <v>2019</v>
      </c>
      <c r="E1526" s="10" t="s">
        <v>89</v>
      </c>
      <c r="F1526">
        <v>0</v>
      </c>
    </row>
    <row r="1527" spans="1:6" x14ac:dyDescent="0.35">
      <c r="A1527" s="10" t="s">
        <v>70</v>
      </c>
      <c r="B1527" s="10" t="s">
        <v>4</v>
      </c>
      <c r="C1527" s="10" t="s">
        <v>6</v>
      </c>
      <c r="D1527">
        <v>2019</v>
      </c>
      <c r="E1527" s="10" t="s">
        <v>90</v>
      </c>
      <c r="F1527">
        <v>21200</v>
      </c>
    </row>
    <row r="1528" spans="1:6" x14ac:dyDescent="0.35">
      <c r="A1528" s="10" t="s">
        <v>70</v>
      </c>
      <c r="B1528" s="10" t="s">
        <v>4</v>
      </c>
      <c r="C1528" s="10" t="s">
        <v>6</v>
      </c>
      <c r="D1528">
        <v>2019</v>
      </c>
      <c r="E1528" s="10" t="s">
        <v>91</v>
      </c>
      <c r="F1528">
        <v>21200</v>
      </c>
    </row>
    <row r="1529" spans="1:6" x14ac:dyDescent="0.35">
      <c r="A1529" s="10" t="s">
        <v>70</v>
      </c>
      <c r="B1529" s="10" t="s">
        <v>4</v>
      </c>
      <c r="C1529" s="10" t="s">
        <v>6</v>
      </c>
      <c r="D1529">
        <v>2019</v>
      </c>
      <c r="E1529" s="10" t="s">
        <v>83</v>
      </c>
      <c r="F1529">
        <v>21200</v>
      </c>
    </row>
    <row r="1530" spans="1:6" x14ac:dyDescent="0.35">
      <c r="A1530" s="10" t="s">
        <v>70</v>
      </c>
      <c r="B1530" s="10" t="s">
        <v>4</v>
      </c>
      <c r="C1530" s="10" t="s">
        <v>6</v>
      </c>
      <c r="D1530">
        <v>2019</v>
      </c>
      <c r="E1530" s="10" t="s">
        <v>84</v>
      </c>
      <c r="F1530">
        <v>21200</v>
      </c>
    </row>
    <row r="1531" spans="1:6" x14ac:dyDescent="0.35">
      <c r="A1531" s="10" t="s">
        <v>70</v>
      </c>
      <c r="B1531" s="10" t="s">
        <v>4</v>
      </c>
      <c r="C1531" s="10" t="s">
        <v>6</v>
      </c>
      <c r="D1531">
        <v>2019</v>
      </c>
      <c r="E1531" s="10" t="s">
        <v>85</v>
      </c>
      <c r="F1531">
        <v>0</v>
      </c>
    </row>
    <row r="1532" spans="1:6" x14ac:dyDescent="0.35">
      <c r="A1532" s="10" t="s">
        <v>70</v>
      </c>
      <c r="B1532" s="10" t="s">
        <v>4</v>
      </c>
      <c r="C1532" s="10" t="s">
        <v>6</v>
      </c>
      <c r="D1532">
        <v>2019</v>
      </c>
      <c r="E1532" s="10" t="s">
        <v>80</v>
      </c>
      <c r="F1532">
        <v>0</v>
      </c>
    </row>
    <row r="1533" spans="1:6" x14ac:dyDescent="0.35">
      <c r="A1533" s="10" t="s">
        <v>70</v>
      </c>
      <c r="B1533" s="10" t="s">
        <v>4</v>
      </c>
      <c r="C1533" s="10" t="s">
        <v>6</v>
      </c>
      <c r="D1533">
        <v>2019</v>
      </c>
      <c r="E1533" s="10" t="s">
        <v>81</v>
      </c>
      <c r="F1533">
        <v>0</v>
      </c>
    </row>
    <row r="1534" spans="1:6" x14ac:dyDescent="0.35">
      <c r="A1534" s="10" t="s">
        <v>70</v>
      </c>
      <c r="B1534" s="10" t="s">
        <v>4</v>
      </c>
      <c r="C1534" s="10" t="s">
        <v>6</v>
      </c>
      <c r="D1534">
        <v>2019</v>
      </c>
      <c r="E1534" s="10" t="s">
        <v>82</v>
      </c>
      <c r="F1534">
        <v>0</v>
      </c>
    </row>
    <row r="1535" spans="1:6" x14ac:dyDescent="0.35">
      <c r="A1535" s="10" t="s">
        <v>49</v>
      </c>
      <c r="B1535" s="10" t="s">
        <v>4</v>
      </c>
      <c r="C1535" s="10" t="s">
        <v>6</v>
      </c>
      <c r="D1535">
        <v>2019</v>
      </c>
      <c r="E1535" s="10" t="s">
        <v>86</v>
      </c>
      <c r="F1535">
        <v>0</v>
      </c>
    </row>
    <row r="1536" spans="1:6" x14ac:dyDescent="0.35">
      <c r="A1536" s="10" t="s">
        <v>49</v>
      </c>
      <c r="B1536" s="10" t="s">
        <v>4</v>
      </c>
      <c r="C1536" s="10" t="s">
        <v>6</v>
      </c>
      <c r="D1536">
        <v>2019</v>
      </c>
      <c r="E1536" s="10" t="s">
        <v>87</v>
      </c>
      <c r="F1536">
        <v>0</v>
      </c>
    </row>
    <row r="1537" spans="1:6" x14ac:dyDescent="0.35">
      <c r="A1537" s="10" t="s">
        <v>49</v>
      </c>
      <c r="B1537" s="10" t="s">
        <v>4</v>
      </c>
      <c r="C1537" s="10" t="s">
        <v>6</v>
      </c>
      <c r="D1537">
        <v>2019</v>
      </c>
      <c r="E1537" s="10" t="s">
        <v>88</v>
      </c>
      <c r="F1537">
        <v>0</v>
      </c>
    </row>
    <row r="1538" spans="1:6" x14ac:dyDescent="0.35">
      <c r="A1538" s="10" t="s">
        <v>49</v>
      </c>
      <c r="B1538" s="10" t="s">
        <v>4</v>
      </c>
      <c r="C1538" s="10" t="s">
        <v>6</v>
      </c>
      <c r="D1538">
        <v>2019</v>
      </c>
      <c r="E1538" s="10" t="s">
        <v>89</v>
      </c>
      <c r="F1538">
        <v>25250</v>
      </c>
    </row>
    <row r="1539" spans="1:6" x14ac:dyDescent="0.35">
      <c r="A1539" s="10" t="s">
        <v>49</v>
      </c>
      <c r="B1539" s="10" t="s">
        <v>4</v>
      </c>
      <c r="C1539" s="10" t="s">
        <v>6</v>
      </c>
      <c r="D1539">
        <v>2019</v>
      </c>
      <c r="E1539" s="10" t="s">
        <v>90</v>
      </c>
      <c r="F1539">
        <v>0</v>
      </c>
    </row>
    <row r="1540" spans="1:6" x14ac:dyDescent="0.35">
      <c r="A1540" s="10" t="s">
        <v>49</v>
      </c>
      <c r="B1540" s="10" t="s">
        <v>4</v>
      </c>
      <c r="C1540" s="10" t="s">
        <v>6</v>
      </c>
      <c r="D1540">
        <v>2019</v>
      </c>
      <c r="E1540" s="10" t="s">
        <v>91</v>
      </c>
      <c r="F1540">
        <v>0</v>
      </c>
    </row>
    <row r="1541" spans="1:6" x14ac:dyDescent="0.35">
      <c r="A1541" s="10" t="s">
        <v>49</v>
      </c>
      <c r="B1541" s="10" t="s">
        <v>4</v>
      </c>
      <c r="C1541" s="10" t="s">
        <v>6</v>
      </c>
      <c r="D1541">
        <v>2019</v>
      </c>
      <c r="E1541" s="10" t="s">
        <v>83</v>
      </c>
      <c r="F1541">
        <v>0</v>
      </c>
    </row>
    <row r="1542" spans="1:6" x14ac:dyDescent="0.35">
      <c r="A1542" s="10" t="s">
        <v>49</v>
      </c>
      <c r="B1542" s="10" t="s">
        <v>4</v>
      </c>
      <c r="C1542" s="10" t="s">
        <v>6</v>
      </c>
      <c r="D1542">
        <v>2019</v>
      </c>
      <c r="E1542" s="10" t="s">
        <v>84</v>
      </c>
      <c r="F1542">
        <v>0</v>
      </c>
    </row>
    <row r="1543" spans="1:6" x14ac:dyDescent="0.35">
      <c r="A1543" s="10" t="s">
        <v>49</v>
      </c>
      <c r="B1543" s="10" t="s">
        <v>4</v>
      </c>
      <c r="C1543" s="10" t="s">
        <v>6</v>
      </c>
      <c r="D1543">
        <v>2019</v>
      </c>
      <c r="E1543" s="10" t="s">
        <v>85</v>
      </c>
      <c r="F1543">
        <v>0</v>
      </c>
    </row>
    <row r="1544" spans="1:6" x14ac:dyDescent="0.35">
      <c r="A1544" s="10" t="s">
        <v>49</v>
      </c>
      <c r="B1544" s="10" t="s">
        <v>4</v>
      </c>
      <c r="C1544" s="10" t="s">
        <v>6</v>
      </c>
      <c r="D1544">
        <v>2019</v>
      </c>
      <c r="E1544" s="10" t="s">
        <v>80</v>
      </c>
      <c r="F1544">
        <v>0</v>
      </c>
    </row>
    <row r="1545" spans="1:6" x14ac:dyDescent="0.35">
      <c r="A1545" s="10" t="s">
        <v>49</v>
      </c>
      <c r="B1545" s="10" t="s">
        <v>4</v>
      </c>
      <c r="C1545" s="10" t="s">
        <v>6</v>
      </c>
      <c r="D1545">
        <v>2019</v>
      </c>
      <c r="E1545" s="10" t="s">
        <v>81</v>
      </c>
      <c r="F1545">
        <v>0</v>
      </c>
    </row>
    <row r="1546" spans="1:6" x14ac:dyDescent="0.35">
      <c r="A1546" s="10" t="s">
        <v>49</v>
      </c>
      <c r="B1546" s="10" t="s">
        <v>4</v>
      </c>
      <c r="C1546" s="10" t="s">
        <v>6</v>
      </c>
      <c r="D1546">
        <v>2019</v>
      </c>
      <c r="E1546" s="10" t="s">
        <v>82</v>
      </c>
      <c r="F1546">
        <v>0</v>
      </c>
    </row>
    <row r="1547" spans="1:6" x14ac:dyDescent="0.35">
      <c r="A1547" s="10" t="s">
        <v>22</v>
      </c>
      <c r="B1547" s="10" t="s">
        <v>4</v>
      </c>
      <c r="C1547" s="10" t="s">
        <v>6</v>
      </c>
      <c r="D1547">
        <v>2019</v>
      </c>
      <c r="E1547" s="10" t="s">
        <v>86</v>
      </c>
      <c r="F1547">
        <v>80521.45</v>
      </c>
    </row>
    <row r="1548" spans="1:6" x14ac:dyDescent="0.35">
      <c r="A1548" s="10" t="s">
        <v>22</v>
      </c>
      <c r="B1548" s="10" t="s">
        <v>4</v>
      </c>
      <c r="C1548" s="10" t="s">
        <v>6</v>
      </c>
      <c r="D1548">
        <v>2019</v>
      </c>
      <c r="E1548" s="10" t="s">
        <v>87</v>
      </c>
      <c r="F1548">
        <v>45234</v>
      </c>
    </row>
    <row r="1549" spans="1:6" x14ac:dyDescent="0.35">
      <c r="A1549" s="10" t="s">
        <v>22</v>
      </c>
      <c r="B1549" s="10" t="s">
        <v>4</v>
      </c>
      <c r="C1549" s="10" t="s">
        <v>6</v>
      </c>
      <c r="D1549">
        <v>2019</v>
      </c>
      <c r="E1549" s="10" t="s">
        <v>88</v>
      </c>
      <c r="F1549">
        <v>21194.5</v>
      </c>
    </row>
    <row r="1550" spans="1:6" x14ac:dyDescent="0.35">
      <c r="A1550" s="10" t="s">
        <v>22</v>
      </c>
      <c r="B1550" s="10" t="s">
        <v>4</v>
      </c>
      <c r="C1550" s="10" t="s">
        <v>6</v>
      </c>
      <c r="D1550">
        <v>2019</v>
      </c>
      <c r="E1550" s="10" t="s">
        <v>89</v>
      </c>
      <c r="F1550">
        <v>40843.479999999996</v>
      </c>
    </row>
    <row r="1551" spans="1:6" x14ac:dyDescent="0.35">
      <c r="A1551" s="10" t="s">
        <v>22</v>
      </c>
      <c r="B1551" s="10" t="s">
        <v>4</v>
      </c>
      <c r="C1551" s="10" t="s">
        <v>6</v>
      </c>
      <c r="D1551">
        <v>2019</v>
      </c>
      <c r="E1551" s="10" t="s">
        <v>90</v>
      </c>
      <c r="F1551">
        <v>40043</v>
      </c>
    </row>
    <row r="1552" spans="1:6" x14ac:dyDescent="0.35">
      <c r="A1552" s="10" t="s">
        <v>22</v>
      </c>
      <c r="B1552" s="10" t="s">
        <v>4</v>
      </c>
      <c r="C1552" s="10" t="s">
        <v>6</v>
      </c>
      <c r="D1552">
        <v>2019</v>
      </c>
      <c r="E1552" s="10" t="s">
        <v>91</v>
      </c>
      <c r="F1552">
        <v>0</v>
      </c>
    </row>
    <row r="1553" spans="1:6" x14ac:dyDescent="0.35">
      <c r="A1553" s="10" t="s">
        <v>22</v>
      </c>
      <c r="B1553" s="10" t="s">
        <v>4</v>
      </c>
      <c r="C1553" s="10" t="s">
        <v>6</v>
      </c>
      <c r="D1553">
        <v>2019</v>
      </c>
      <c r="E1553" s="10" t="s">
        <v>83</v>
      </c>
      <c r="F1553">
        <v>0</v>
      </c>
    </row>
    <row r="1554" spans="1:6" x14ac:dyDescent="0.35">
      <c r="A1554" s="10" t="s">
        <v>22</v>
      </c>
      <c r="B1554" s="10" t="s">
        <v>4</v>
      </c>
      <c r="C1554" s="10" t="s">
        <v>6</v>
      </c>
      <c r="D1554">
        <v>2019</v>
      </c>
      <c r="E1554" s="10" t="s">
        <v>84</v>
      </c>
      <c r="F1554">
        <v>13692</v>
      </c>
    </row>
    <row r="1555" spans="1:6" x14ac:dyDescent="0.35">
      <c r="A1555" s="10" t="s">
        <v>22</v>
      </c>
      <c r="B1555" s="10" t="s">
        <v>4</v>
      </c>
      <c r="C1555" s="10" t="s">
        <v>6</v>
      </c>
      <c r="D1555">
        <v>2019</v>
      </c>
      <c r="E1555" s="10" t="s">
        <v>85</v>
      </c>
      <c r="F1555">
        <v>0</v>
      </c>
    </row>
    <row r="1556" spans="1:6" x14ac:dyDescent="0.35">
      <c r="A1556" s="10" t="s">
        <v>22</v>
      </c>
      <c r="B1556" s="10" t="s">
        <v>4</v>
      </c>
      <c r="C1556" s="10" t="s">
        <v>6</v>
      </c>
      <c r="D1556">
        <v>2019</v>
      </c>
      <c r="E1556" s="10" t="s">
        <v>80</v>
      </c>
      <c r="F1556">
        <v>9318.4599999999991</v>
      </c>
    </row>
    <row r="1557" spans="1:6" x14ac:dyDescent="0.35">
      <c r="A1557" s="10" t="s">
        <v>22</v>
      </c>
      <c r="B1557" s="10" t="s">
        <v>4</v>
      </c>
      <c r="C1557" s="10" t="s">
        <v>6</v>
      </c>
      <c r="D1557">
        <v>2019</v>
      </c>
      <c r="E1557" s="10" t="s">
        <v>81</v>
      </c>
      <c r="F1557">
        <v>28917</v>
      </c>
    </row>
    <row r="1558" spans="1:6" x14ac:dyDescent="0.35">
      <c r="A1558" s="10" t="s">
        <v>22</v>
      </c>
      <c r="B1558" s="10" t="s">
        <v>4</v>
      </c>
      <c r="C1558" s="10" t="s">
        <v>6</v>
      </c>
      <c r="D1558">
        <v>2019</v>
      </c>
      <c r="E1558" s="10" t="s">
        <v>82</v>
      </c>
      <c r="F1558">
        <v>0</v>
      </c>
    </row>
    <row r="1559" spans="1:6" x14ac:dyDescent="0.35">
      <c r="A1559" s="10" t="s">
        <v>76</v>
      </c>
      <c r="B1559" s="10" t="s">
        <v>4</v>
      </c>
      <c r="C1559" s="10" t="s">
        <v>6</v>
      </c>
      <c r="D1559">
        <v>2019</v>
      </c>
      <c r="E1559" s="10" t="s">
        <v>86</v>
      </c>
      <c r="F1559">
        <v>2030</v>
      </c>
    </row>
    <row r="1560" spans="1:6" x14ac:dyDescent="0.35">
      <c r="A1560" s="10" t="s">
        <v>76</v>
      </c>
      <c r="B1560" s="10" t="s">
        <v>4</v>
      </c>
      <c r="C1560" s="10" t="s">
        <v>6</v>
      </c>
      <c r="D1560">
        <v>2019</v>
      </c>
      <c r="E1560" s="10" t="s">
        <v>87</v>
      </c>
      <c r="F1560">
        <v>5968</v>
      </c>
    </row>
    <row r="1561" spans="1:6" x14ac:dyDescent="0.35">
      <c r="A1561" s="10" t="s">
        <v>76</v>
      </c>
      <c r="B1561" s="10" t="s">
        <v>4</v>
      </c>
      <c r="C1561" s="10" t="s">
        <v>6</v>
      </c>
      <c r="D1561">
        <v>2019</v>
      </c>
      <c r="E1561" s="10" t="s">
        <v>88</v>
      </c>
      <c r="F1561">
        <v>1059.0999999999999</v>
      </c>
    </row>
    <row r="1562" spans="1:6" x14ac:dyDescent="0.35">
      <c r="A1562" s="10" t="s">
        <v>76</v>
      </c>
      <c r="B1562" s="10" t="s">
        <v>4</v>
      </c>
      <c r="C1562" s="10" t="s">
        <v>6</v>
      </c>
      <c r="D1562">
        <v>2019</v>
      </c>
      <c r="E1562" s="10" t="s">
        <v>89</v>
      </c>
      <c r="F1562">
        <v>7007.4</v>
      </c>
    </row>
    <row r="1563" spans="1:6" x14ac:dyDescent="0.35">
      <c r="A1563" s="10" t="s">
        <v>76</v>
      </c>
      <c r="B1563" s="10" t="s">
        <v>4</v>
      </c>
      <c r="C1563" s="10" t="s">
        <v>6</v>
      </c>
      <c r="D1563">
        <v>2019</v>
      </c>
      <c r="E1563" s="10" t="s">
        <v>90</v>
      </c>
      <c r="F1563">
        <v>295</v>
      </c>
    </row>
    <row r="1564" spans="1:6" x14ac:dyDescent="0.35">
      <c r="A1564" s="10" t="s">
        <v>76</v>
      </c>
      <c r="B1564" s="10" t="s">
        <v>4</v>
      </c>
      <c r="C1564" s="10" t="s">
        <v>6</v>
      </c>
      <c r="D1564">
        <v>2019</v>
      </c>
      <c r="E1564" s="10" t="s">
        <v>91</v>
      </c>
      <c r="F1564">
        <v>6275</v>
      </c>
    </row>
    <row r="1565" spans="1:6" x14ac:dyDescent="0.35">
      <c r="A1565" s="10" t="s">
        <v>76</v>
      </c>
      <c r="B1565" s="10" t="s">
        <v>4</v>
      </c>
      <c r="C1565" s="10" t="s">
        <v>6</v>
      </c>
      <c r="D1565">
        <v>2019</v>
      </c>
      <c r="E1565" s="10" t="s">
        <v>83</v>
      </c>
      <c r="F1565">
        <v>459</v>
      </c>
    </row>
    <row r="1566" spans="1:6" x14ac:dyDescent="0.35">
      <c r="A1566" s="10" t="s">
        <v>76</v>
      </c>
      <c r="B1566" s="10" t="s">
        <v>4</v>
      </c>
      <c r="C1566" s="10" t="s">
        <v>6</v>
      </c>
      <c r="D1566">
        <v>2019</v>
      </c>
      <c r="E1566" s="10" t="s">
        <v>84</v>
      </c>
      <c r="F1566">
        <v>6830</v>
      </c>
    </row>
    <row r="1567" spans="1:6" x14ac:dyDescent="0.35">
      <c r="A1567" s="10" t="s">
        <v>76</v>
      </c>
      <c r="B1567" s="10" t="s">
        <v>4</v>
      </c>
      <c r="C1567" s="10" t="s">
        <v>6</v>
      </c>
      <c r="D1567">
        <v>2019</v>
      </c>
      <c r="E1567" s="10" t="s">
        <v>85</v>
      </c>
      <c r="F1567">
        <v>0</v>
      </c>
    </row>
    <row r="1568" spans="1:6" x14ac:dyDescent="0.35">
      <c r="A1568" s="10" t="s">
        <v>76</v>
      </c>
      <c r="B1568" s="10" t="s">
        <v>4</v>
      </c>
      <c r="C1568" s="10" t="s">
        <v>6</v>
      </c>
      <c r="D1568">
        <v>2019</v>
      </c>
      <c r="E1568" s="10" t="s">
        <v>80</v>
      </c>
      <c r="F1568">
        <v>21</v>
      </c>
    </row>
    <row r="1569" spans="1:6" x14ac:dyDescent="0.35">
      <c r="A1569" s="10" t="s">
        <v>76</v>
      </c>
      <c r="B1569" s="10" t="s">
        <v>4</v>
      </c>
      <c r="C1569" s="10" t="s">
        <v>6</v>
      </c>
      <c r="D1569">
        <v>2019</v>
      </c>
      <c r="E1569" s="10" t="s">
        <v>81</v>
      </c>
      <c r="F1569">
        <v>5286</v>
      </c>
    </row>
    <row r="1570" spans="1:6" x14ac:dyDescent="0.35">
      <c r="A1570" s="10" t="s">
        <v>76</v>
      </c>
      <c r="B1570" s="10" t="s">
        <v>4</v>
      </c>
      <c r="C1570" s="10" t="s">
        <v>6</v>
      </c>
      <c r="D1570">
        <v>2019</v>
      </c>
      <c r="E1570" s="10" t="s">
        <v>82</v>
      </c>
      <c r="F1570">
        <v>6365.6</v>
      </c>
    </row>
    <row r="1571" spans="1:6" x14ac:dyDescent="0.35">
      <c r="A1571" s="10" t="s">
        <v>16</v>
      </c>
      <c r="B1571" s="10" t="s">
        <v>4</v>
      </c>
      <c r="C1571" s="10" t="s">
        <v>6</v>
      </c>
      <c r="D1571">
        <v>2019</v>
      </c>
      <c r="E1571" s="10" t="s">
        <v>86</v>
      </c>
      <c r="F1571">
        <v>0</v>
      </c>
    </row>
    <row r="1572" spans="1:6" x14ac:dyDescent="0.35">
      <c r="A1572" s="10" t="s">
        <v>16</v>
      </c>
      <c r="B1572" s="10" t="s">
        <v>4</v>
      </c>
      <c r="C1572" s="10" t="s">
        <v>6</v>
      </c>
      <c r="D1572">
        <v>2019</v>
      </c>
      <c r="E1572" s="10" t="s">
        <v>87</v>
      </c>
      <c r="F1572">
        <v>0</v>
      </c>
    </row>
    <row r="1573" spans="1:6" x14ac:dyDescent="0.35">
      <c r="A1573" s="10" t="s">
        <v>16</v>
      </c>
      <c r="B1573" s="10" t="s">
        <v>4</v>
      </c>
      <c r="C1573" s="10" t="s">
        <v>6</v>
      </c>
      <c r="D1573">
        <v>2019</v>
      </c>
      <c r="E1573" s="10" t="s">
        <v>88</v>
      </c>
      <c r="F1573">
        <v>0</v>
      </c>
    </row>
    <row r="1574" spans="1:6" x14ac:dyDescent="0.35">
      <c r="A1574" s="10" t="s">
        <v>16</v>
      </c>
      <c r="B1574" s="10" t="s">
        <v>4</v>
      </c>
      <c r="C1574" s="10" t="s">
        <v>6</v>
      </c>
      <c r="D1574">
        <v>2019</v>
      </c>
      <c r="E1574" s="10" t="s">
        <v>89</v>
      </c>
      <c r="F1574">
        <v>0</v>
      </c>
    </row>
    <row r="1575" spans="1:6" x14ac:dyDescent="0.35">
      <c r="A1575" s="10" t="s">
        <v>16</v>
      </c>
      <c r="B1575" s="10" t="s">
        <v>4</v>
      </c>
      <c r="C1575" s="10" t="s">
        <v>6</v>
      </c>
      <c r="D1575">
        <v>2019</v>
      </c>
      <c r="E1575" s="10" t="s">
        <v>90</v>
      </c>
      <c r="F1575">
        <v>0</v>
      </c>
    </row>
    <row r="1576" spans="1:6" x14ac:dyDescent="0.35">
      <c r="A1576" s="10" t="s">
        <v>16</v>
      </c>
      <c r="B1576" s="10" t="s">
        <v>4</v>
      </c>
      <c r="C1576" s="10" t="s">
        <v>6</v>
      </c>
      <c r="D1576">
        <v>2019</v>
      </c>
      <c r="E1576" s="10" t="s">
        <v>91</v>
      </c>
      <c r="F1576">
        <v>0</v>
      </c>
    </row>
    <row r="1577" spans="1:6" x14ac:dyDescent="0.35">
      <c r="A1577" s="10" t="s">
        <v>16</v>
      </c>
      <c r="B1577" s="10" t="s">
        <v>4</v>
      </c>
      <c r="C1577" s="10" t="s">
        <v>6</v>
      </c>
      <c r="D1577">
        <v>2019</v>
      </c>
      <c r="E1577" s="10" t="s">
        <v>83</v>
      </c>
      <c r="F1577">
        <v>0</v>
      </c>
    </row>
    <row r="1578" spans="1:6" x14ac:dyDescent="0.35">
      <c r="A1578" s="10" t="s">
        <v>16</v>
      </c>
      <c r="B1578" s="10" t="s">
        <v>4</v>
      </c>
      <c r="C1578" s="10" t="s">
        <v>6</v>
      </c>
      <c r="D1578">
        <v>2019</v>
      </c>
      <c r="E1578" s="10" t="s">
        <v>84</v>
      </c>
      <c r="F1578">
        <v>0</v>
      </c>
    </row>
    <row r="1579" spans="1:6" x14ac:dyDescent="0.35">
      <c r="A1579" s="10" t="s">
        <v>16</v>
      </c>
      <c r="B1579" s="10" t="s">
        <v>4</v>
      </c>
      <c r="C1579" s="10" t="s">
        <v>6</v>
      </c>
      <c r="D1579">
        <v>2019</v>
      </c>
      <c r="E1579" s="10" t="s">
        <v>85</v>
      </c>
      <c r="F1579">
        <v>0</v>
      </c>
    </row>
    <row r="1580" spans="1:6" x14ac:dyDescent="0.35">
      <c r="A1580" s="10" t="s">
        <v>16</v>
      </c>
      <c r="B1580" s="10" t="s">
        <v>4</v>
      </c>
      <c r="C1580" s="10" t="s">
        <v>6</v>
      </c>
      <c r="D1580">
        <v>2019</v>
      </c>
      <c r="E1580" s="10" t="s">
        <v>80</v>
      </c>
      <c r="F1580">
        <v>23000</v>
      </c>
    </row>
    <row r="1581" spans="1:6" x14ac:dyDescent="0.35">
      <c r="A1581" s="10" t="s">
        <v>16</v>
      </c>
      <c r="B1581" s="10" t="s">
        <v>4</v>
      </c>
      <c r="C1581" s="10" t="s">
        <v>6</v>
      </c>
      <c r="D1581">
        <v>2019</v>
      </c>
      <c r="E1581" s="10" t="s">
        <v>81</v>
      </c>
      <c r="F1581">
        <v>0</v>
      </c>
    </row>
    <row r="1582" spans="1:6" x14ac:dyDescent="0.35">
      <c r="A1582" s="10" t="s">
        <v>16</v>
      </c>
      <c r="B1582" s="10" t="s">
        <v>4</v>
      </c>
      <c r="C1582" s="10" t="s">
        <v>6</v>
      </c>
      <c r="D1582">
        <v>2019</v>
      </c>
      <c r="E1582" s="10" t="s">
        <v>82</v>
      </c>
      <c r="F1582">
        <v>0</v>
      </c>
    </row>
    <row r="1583" spans="1:6" x14ac:dyDescent="0.35">
      <c r="A1583" s="10" t="s">
        <v>12</v>
      </c>
      <c r="B1583" s="10" t="s">
        <v>4</v>
      </c>
      <c r="C1583" s="10" t="s">
        <v>6</v>
      </c>
      <c r="D1583">
        <v>2019</v>
      </c>
      <c r="E1583" s="10" t="s">
        <v>86</v>
      </c>
      <c r="F1583">
        <v>141887.1</v>
      </c>
    </row>
    <row r="1584" spans="1:6" x14ac:dyDescent="0.35">
      <c r="A1584" s="10" t="s">
        <v>12</v>
      </c>
      <c r="B1584" s="10" t="s">
        <v>4</v>
      </c>
      <c r="C1584" s="10" t="s">
        <v>6</v>
      </c>
      <c r="D1584">
        <v>2019</v>
      </c>
      <c r="E1584" s="10" t="s">
        <v>87</v>
      </c>
      <c r="F1584">
        <v>125084.4</v>
      </c>
    </row>
    <row r="1585" spans="1:6" x14ac:dyDescent="0.35">
      <c r="A1585" s="10" t="s">
        <v>12</v>
      </c>
      <c r="B1585" s="10" t="s">
        <v>4</v>
      </c>
      <c r="C1585" s="10" t="s">
        <v>6</v>
      </c>
      <c r="D1585">
        <v>2019</v>
      </c>
      <c r="E1585" s="10" t="s">
        <v>88</v>
      </c>
      <c r="F1585">
        <v>88524.6</v>
      </c>
    </row>
    <row r="1586" spans="1:6" x14ac:dyDescent="0.35">
      <c r="A1586" s="10" t="s">
        <v>12</v>
      </c>
      <c r="B1586" s="10" t="s">
        <v>4</v>
      </c>
      <c r="C1586" s="10" t="s">
        <v>6</v>
      </c>
      <c r="D1586">
        <v>2019</v>
      </c>
      <c r="E1586" s="10" t="s">
        <v>89</v>
      </c>
      <c r="F1586">
        <v>134529.4</v>
      </c>
    </row>
    <row r="1587" spans="1:6" x14ac:dyDescent="0.35">
      <c r="A1587" s="10" t="s">
        <v>12</v>
      </c>
      <c r="B1587" s="10" t="s">
        <v>4</v>
      </c>
      <c r="C1587" s="10" t="s">
        <v>6</v>
      </c>
      <c r="D1587">
        <v>2019</v>
      </c>
      <c r="E1587" s="10" t="s">
        <v>90</v>
      </c>
      <c r="F1587">
        <v>0</v>
      </c>
    </row>
    <row r="1588" spans="1:6" x14ac:dyDescent="0.35">
      <c r="A1588" s="10" t="s">
        <v>12</v>
      </c>
      <c r="B1588" s="10" t="s">
        <v>4</v>
      </c>
      <c r="C1588" s="10" t="s">
        <v>6</v>
      </c>
      <c r="D1588">
        <v>2019</v>
      </c>
      <c r="E1588" s="10" t="s">
        <v>91</v>
      </c>
      <c r="F1588">
        <v>80657.5</v>
      </c>
    </row>
    <row r="1589" spans="1:6" x14ac:dyDescent="0.35">
      <c r="A1589" s="10" t="s">
        <v>12</v>
      </c>
      <c r="B1589" s="10" t="s">
        <v>4</v>
      </c>
      <c r="C1589" s="10" t="s">
        <v>6</v>
      </c>
      <c r="D1589">
        <v>2019</v>
      </c>
      <c r="E1589" s="10" t="s">
        <v>83</v>
      </c>
      <c r="F1589">
        <v>113557.6</v>
      </c>
    </row>
    <row r="1590" spans="1:6" x14ac:dyDescent="0.35">
      <c r="A1590" s="10" t="s">
        <v>12</v>
      </c>
      <c r="B1590" s="10" t="s">
        <v>4</v>
      </c>
      <c r="C1590" s="10" t="s">
        <v>6</v>
      </c>
      <c r="D1590">
        <v>2019</v>
      </c>
      <c r="E1590" s="10" t="s">
        <v>84</v>
      </c>
      <c r="F1590">
        <v>95161.3</v>
      </c>
    </row>
    <row r="1591" spans="1:6" x14ac:dyDescent="0.35">
      <c r="A1591" s="10" t="s">
        <v>12</v>
      </c>
      <c r="B1591" s="10" t="s">
        <v>4</v>
      </c>
      <c r="C1591" s="10" t="s">
        <v>6</v>
      </c>
      <c r="D1591">
        <v>2019</v>
      </c>
      <c r="E1591" s="10" t="s">
        <v>85</v>
      </c>
      <c r="F1591">
        <v>25567</v>
      </c>
    </row>
    <row r="1592" spans="1:6" x14ac:dyDescent="0.35">
      <c r="A1592" s="10" t="s">
        <v>12</v>
      </c>
      <c r="B1592" s="10" t="s">
        <v>4</v>
      </c>
      <c r="C1592" s="10" t="s">
        <v>6</v>
      </c>
      <c r="D1592">
        <v>2019</v>
      </c>
      <c r="E1592" s="10" t="s">
        <v>80</v>
      </c>
      <c r="F1592">
        <v>82275.100000000006</v>
      </c>
    </row>
    <row r="1593" spans="1:6" x14ac:dyDescent="0.35">
      <c r="A1593" s="10" t="s">
        <v>12</v>
      </c>
      <c r="B1593" s="10" t="s">
        <v>4</v>
      </c>
      <c r="C1593" s="10" t="s">
        <v>6</v>
      </c>
      <c r="D1593">
        <v>2019</v>
      </c>
      <c r="E1593" s="10" t="s">
        <v>81</v>
      </c>
      <c r="F1593">
        <v>201467.52000000002</v>
      </c>
    </row>
    <row r="1594" spans="1:6" x14ac:dyDescent="0.35">
      <c r="A1594" s="10" t="s">
        <v>12</v>
      </c>
      <c r="B1594" s="10" t="s">
        <v>4</v>
      </c>
      <c r="C1594" s="10" t="s">
        <v>6</v>
      </c>
      <c r="D1594">
        <v>2019</v>
      </c>
      <c r="E1594" s="10" t="s">
        <v>82</v>
      </c>
      <c r="F1594">
        <v>127762.4</v>
      </c>
    </row>
    <row r="1595" spans="1:6" x14ac:dyDescent="0.35">
      <c r="A1595" s="10" t="s">
        <v>64</v>
      </c>
      <c r="B1595" s="10" t="s">
        <v>4</v>
      </c>
      <c r="C1595" s="10" t="s">
        <v>6</v>
      </c>
      <c r="D1595">
        <v>2019</v>
      </c>
      <c r="E1595" s="10" t="s">
        <v>86</v>
      </c>
      <c r="F1595">
        <v>5101.9799999999996</v>
      </c>
    </row>
    <row r="1596" spans="1:6" x14ac:dyDescent="0.35">
      <c r="A1596" s="10" t="s">
        <v>64</v>
      </c>
      <c r="B1596" s="10" t="s">
        <v>4</v>
      </c>
      <c r="C1596" s="10" t="s">
        <v>6</v>
      </c>
      <c r="D1596">
        <v>2019</v>
      </c>
      <c r="E1596" s="10" t="s">
        <v>87</v>
      </c>
      <c r="F1596">
        <v>0</v>
      </c>
    </row>
    <row r="1597" spans="1:6" x14ac:dyDescent="0.35">
      <c r="A1597" s="10" t="s">
        <v>64</v>
      </c>
      <c r="B1597" s="10" t="s">
        <v>4</v>
      </c>
      <c r="C1597" s="10" t="s">
        <v>6</v>
      </c>
      <c r="D1597">
        <v>2019</v>
      </c>
      <c r="E1597" s="10" t="s">
        <v>88</v>
      </c>
      <c r="F1597">
        <v>239</v>
      </c>
    </row>
    <row r="1598" spans="1:6" x14ac:dyDescent="0.35">
      <c r="A1598" s="10" t="s">
        <v>64</v>
      </c>
      <c r="B1598" s="10" t="s">
        <v>4</v>
      </c>
      <c r="C1598" s="10" t="s">
        <v>6</v>
      </c>
      <c r="D1598">
        <v>2019</v>
      </c>
      <c r="E1598" s="10" t="s">
        <v>89</v>
      </c>
      <c r="F1598">
        <v>1333.5</v>
      </c>
    </row>
    <row r="1599" spans="1:6" x14ac:dyDescent="0.35">
      <c r="A1599" s="10" t="s">
        <v>64</v>
      </c>
      <c r="B1599" s="10" t="s">
        <v>4</v>
      </c>
      <c r="C1599" s="10" t="s">
        <v>6</v>
      </c>
      <c r="D1599">
        <v>2019</v>
      </c>
      <c r="E1599" s="10" t="s">
        <v>90</v>
      </c>
      <c r="F1599">
        <v>0</v>
      </c>
    </row>
    <row r="1600" spans="1:6" x14ac:dyDescent="0.35">
      <c r="A1600" s="10" t="s">
        <v>64</v>
      </c>
      <c r="B1600" s="10" t="s">
        <v>4</v>
      </c>
      <c r="C1600" s="10" t="s">
        <v>6</v>
      </c>
      <c r="D1600">
        <v>2019</v>
      </c>
      <c r="E1600" s="10" t="s">
        <v>91</v>
      </c>
      <c r="F1600">
        <v>25520</v>
      </c>
    </row>
    <row r="1601" spans="1:6" x14ac:dyDescent="0.35">
      <c r="A1601" s="10" t="s">
        <v>64</v>
      </c>
      <c r="B1601" s="10" t="s">
        <v>4</v>
      </c>
      <c r="C1601" s="10" t="s">
        <v>6</v>
      </c>
      <c r="D1601">
        <v>2019</v>
      </c>
      <c r="E1601" s="10" t="s">
        <v>83</v>
      </c>
      <c r="F1601">
        <v>197200</v>
      </c>
    </row>
    <row r="1602" spans="1:6" x14ac:dyDescent="0.35">
      <c r="A1602" s="10" t="s">
        <v>64</v>
      </c>
      <c r="B1602" s="10" t="s">
        <v>4</v>
      </c>
      <c r="C1602" s="10" t="s">
        <v>6</v>
      </c>
      <c r="D1602">
        <v>2019</v>
      </c>
      <c r="E1602" s="10" t="s">
        <v>84</v>
      </c>
      <c r="F1602">
        <v>172459</v>
      </c>
    </row>
    <row r="1603" spans="1:6" x14ac:dyDescent="0.35">
      <c r="A1603" s="10" t="s">
        <v>64</v>
      </c>
      <c r="B1603" s="10" t="s">
        <v>4</v>
      </c>
      <c r="C1603" s="10" t="s">
        <v>6</v>
      </c>
      <c r="D1603">
        <v>2019</v>
      </c>
      <c r="E1603" s="10" t="s">
        <v>85</v>
      </c>
      <c r="F1603">
        <v>0</v>
      </c>
    </row>
    <row r="1604" spans="1:6" x14ac:dyDescent="0.35">
      <c r="A1604" s="10" t="s">
        <v>64</v>
      </c>
      <c r="B1604" s="10" t="s">
        <v>4</v>
      </c>
      <c r="C1604" s="10" t="s">
        <v>6</v>
      </c>
      <c r="D1604">
        <v>2019</v>
      </c>
      <c r="E1604" s="10" t="s">
        <v>80</v>
      </c>
      <c r="F1604">
        <v>0</v>
      </c>
    </row>
    <row r="1605" spans="1:6" x14ac:dyDescent="0.35">
      <c r="A1605" s="10" t="s">
        <v>64</v>
      </c>
      <c r="B1605" s="10" t="s">
        <v>4</v>
      </c>
      <c r="C1605" s="10" t="s">
        <v>6</v>
      </c>
      <c r="D1605">
        <v>2019</v>
      </c>
      <c r="E1605" s="10" t="s">
        <v>81</v>
      </c>
      <c r="F1605">
        <v>229</v>
      </c>
    </row>
    <row r="1606" spans="1:6" x14ac:dyDescent="0.35">
      <c r="A1606" s="10" t="s">
        <v>64</v>
      </c>
      <c r="B1606" s="10" t="s">
        <v>4</v>
      </c>
      <c r="C1606" s="10" t="s">
        <v>6</v>
      </c>
      <c r="D1606">
        <v>2019</v>
      </c>
      <c r="E1606" s="10" t="s">
        <v>82</v>
      </c>
      <c r="F1606">
        <v>5473</v>
      </c>
    </row>
    <row r="1607" spans="1:6" x14ac:dyDescent="0.35">
      <c r="A1607" s="10" t="s">
        <v>26</v>
      </c>
      <c r="B1607" s="10" t="s">
        <v>4</v>
      </c>
      <c r="C1607" s="10" t="s">
        <v>6</v>
      </c>
      <c r="D1607">
        <v>2019</v>
      </c>
      <c r="E1607" s="10" t="s">
        <v>86</v>
      </c>
      <c r="F1607">
        <v>65</v>
      </c>
    </row>
    <row r="1608" spans="1:6" x14ac:dyDescent="0.35">
      <c r="A1608" s="10" t="s">
        <v>26</v>
      </c>
      <c r="B1608" s="10" t="s">
        <v>4</v>
      </c>
      <c r="C1608" s="10" t="s">
        <v>6</v>
      </c>
      <c r="D1608">
        <v>2019</v>
      </c>
      <c r="E1608" s="10" t="s">
        <v>87</v>
      </c>
      <c r="F1608">
        <v>68.34</v>
      </c>
    </row>
    <row r="1609" spans="1:6" x14ac:dyDescent="0.35">
      <c r="A1609" s="10" t="s">
        <v>26</v>
      </c>
      <c r="B1609" s="10" t="s">
        <v>4</v>
      </c>
      <c r="C1609" s="10" t="s">
        <v>6</v>
      </c>
      <c r="D1609">
        <v>2019</v>
      </c>
      <c r="E1609" s="10" t="s">
        <v>88</v>
      </c>
      <c r="F1609">
        <v>157.80000000000001</v>
      </c>
    </row>
    <row r="1610" spans="1:6" x14ac:dyDescent="0.35">
      <c r="A1610" s="10" t="s">
        <v>26</v>
      </c>
      <c r="B1610" s="10" t="s">
        <v>4</v>
      </c>
      <c r="C1610" s="10" t="s">
        <v>6</v>
      </c>
      <c r="D1610">
        <v>2019</v>
      </c>
      <c r="E1610" s="10" t="s">
        <v>89</v>
      </c>
      <c r="F1610">
        <v>68.34</v>
      </c>
    </row>
    <row r="1611" spans="1:6" x14ac:dyDescent="0.35">
      <c r="A1611" s="10" t="s">
        <v>26</v>
      </c>
      <c r="B1611" s="10" t="s">
        <v>4</v>
      </c>
      <c r="C1611" s="10" t="s">
        <v>6</v>
      </c>
      <c r="D1611">
        <v>2019</v>
      </c>
      <c r="E1611" s="10" t="s">
        <v>90</v>
      </c>
      <c r="F1611">
        <v>126</v>
      </c>
    </row>
    <row r="1612" spans="1:6" x14ac:dyDescent="0.35">
      <c r="A1612" s="10" t="s">
        <v>26</v>
      </c>
      <c r="B1612" s="10" t="s">
        <v>4</v>
      </c>
      <c r="C1612" s="10" t="s">
        <v>6</v>
      </c>
      <c r="D1612">
        <v>2019</v>
      </c>
      <c r="E1612" s="10" t="s">
        <v>91</v>
      </c>
      <c r="F1612">
        <v>0</v>
      </c>
    </row>
    <row r="1613" spans="1:6" x14ac:dyDescent="0.35">
      <c r="A1613" s="10" t="s">
        <v>26</v>
      </c>
      <c r="B1613" s="10" t="s">
        <v>4</v>
      </c>
      <c r="C1613" s="10" t="s">
        <v>6</v>
      </c>
      <c r="D1613">
        <v>2019</v>
      </c>
      <c r="E1613" s="10" t="s">
        <v>83</v>
      </c>
      <c r="F1613">
        <v>0</v>
      </c>
    </row>
    <row r="1614" spans="1:6" x14ac:dyDescent="0.35">
      <c r="A1614" s="10" t="s">
        <v>26</v>
      </c>
      <c r="B1614" s="10" t="s">
        <v>4</v>
      </c>
      <c r="C1614" s="10" t="s">
        <v>6</v>
      </c>
      <c r="D1614">
        <v>2019</v>
      </c>
      <c r="E1614" s="10" t="s">
        <v>84</v>
      </c>
      <c r="F1614">
        <v>0</v>
      </c>
    </row>
    <row r="1615" spans="1:6" x14ac:dyDescent="0.35">
      <c r="A1615" s="10" t="s">
        <v>26</v>
      </c>
      <c r="B1615" s="10" t="s">
        <v>4</v>
      </c>
      <c r="C1615" s="10" t="s">
        <v>6</v>
      </c>
      <c r="D1615">
        <v>2019</v>
      </c>
      <c r="E1615" s="10" t="s">
        <v>85</v>
      </c>
      <c r="F1615">
        <v>41</v>
      </c>
    </row>
    <row r="1616" spans="1:6" x14ac:dyDescent="0.35">
      <c r="A1616" s="10" t="s">
        <v>26</v>
      </c>
      <c r="B1616" s="10" t="s">
        <v>4</v>
      </c>
      <c r="C1616" s="10" t="s">
        <v>6</v>
      </c>
      <c r="D1616">
        <v>2019</v>
      </c>
      <c r="E1616" s="10" t="s">
        <v>80</v>
      </c>
      <c r="F1616">
        <v>20</v>
      </c>
    </row>
    <row r="1617" spans="1:6" x14ac:dyDescent="0.35">
      <c r="A1617" s="10" t="s">
        <v>26</v>
      </c>
      <c r="B1617" s="10" t="s">
        <v>4</v>
      </c>
      <c r="C1617" s="10" t="s">
        <v>6</v>
      </c>
      <c r="D1617">
        <v>2019</v>
      </c>
      <c r="E1617" s="10" t="s">
        <v>81</v>
      </c>
      <c r="F1617">
        <v>0</v>
      </c>
    </row>
    <row r="1618" spans="1:6" x14ac:dyDescent="0.35">
      <c r="A1618" s="10" t="s">
        <v>26</v>
      </c>
      <c r="B1618" s="10" t="s">
        <v>4</v>
      </c>
      <c r="C1618" s="10" t="s">
        <v>6</v>
      </c>
      <c r="D1618">
        <v>2019</v>
      </c>
      <c r="E1618" s="10" t="s">
        <v>82</v>
      </c>
      <c r="F1618">
        <v>21</v>
      </c>
    </row>
    <row r="1619" spans="1:6" x14ac:dyDescent="0.35">
      <c r="A1619" s="10" t="s">
        <v>75</v>
      </c>
      <c r="B1619" s="10" t="s">
        <v>4</v>
      </c>
      <c r="C1619" s="10" t="s">
        <v>6</v>
      </c>
      <c r="D1619">
        <v>2019</v>
      </c>
      <c r="E1619" s="10" t="s">
        <v>86</v>
      </c>
      <c r="F1619">
        <v>0</v>
      </c>
    </row>
    <row r="1620" spans="1:6" x14ac:dyDescent="0.35">
      <c r="A1620" s="10" t="s">
        <v>75</v>
      </c>
      <c r="B1620" s="10" t="s">
        <v>4</v>
      </c>
      <c r="C1620" s="10" t="s">
        <v>6</v>
      </c>
      <c r="D1620">
        <v>2019</v>
      </c>
      <c r="E1620" s="10" t="s">
        <v>87</v>
      </c>
      <c r="F1620">
        <v>0</v>
      </c>
    </row>
    <row r="1621" spans="1:6" x14ac:dyDescent="0.35">
      <c r="A1621" s="10" t="s">
        <v>75</v>
      </c>
      <c r="B1621" s="10" t="s">
        <v>4</v>
      </c>
      <c r="C1621" s="10" t="s">
        <v>6</v>
      </c>
      <c r="D1621">
        <v>2019</v>
      </c>
      <c r="E1621" s="10" t="s">
        <v>88</v>
      </c>
      <c r="F1621">
        <v>0</v>
      </c>
    </row>
    <row r="1622" spans="1:6" x14ac:dyDescent="0.35">
      <c r="A1622" s="10" t="s">
        <v>75</v>
      </c>
      <c r="B1622" s="10" t="s">
        <v>4</v>
      </c>
      <c r="C1622" s="10" t="s">
        <v>6</v>
      </c>
      <c r="D1622">
        <v>2019</v>
      </c>
      <c r="E1622" s="10" t="s">
        <v>89</v>
      </c>
      <c r="F1622">
        <v>0</v>
      </c>
    </row>
    <row r="1623" spans="1:6" x14ac:dyDescent="0.35">
      <c r="A1623" s="10" t="s">
        <v>75</v>
      </c>
      <c r="B1623" s="10" t="s">
        <v>4</v>
      </c>
      <c r="C1623" s="10" t="s">
        <v>6</v>
      </c>
      <c r="D1623">
        <v>2019</v>
      </c>
      <c r="E1623" s="10" t="s">
        <v>90</v>
      </c>
      <c r="F1623">
        <v>0</v>
      </c>
    </row>
    <row r="1624" spans="1:6" x14ac:dyDescent="0.35">
      <c r="A1624" s="10" t="s">
        <v>75</v>
      </c>
      <c r="B1624" s="10" t="s">
        <v>4</v>
      </c>
      <c r="C1624" s="10" t="s">
        <v>6</v>
      </c>
      <c r="D1624">
        <v>2019</v>
      </c>
      <c r="E1624" s="10" t="s">
        <v>91</v>
      </c>
      <c r="F1624">
        <v>1</v>
      </c>
    </row>
    <row r="1625" spans="1:6" x14ac:dyDescent="0.35">
      <c r="A1625" s="10" t="s">
        <v>75</v>
      </c>
      <c r="B1625" s="10" t="s">
        <v>4</v>
      </c>
      <c r="C1625" s="10" t="s">
        <v>6</v>
      </c>
      <c r="D1625">
        <v>2019</v>
      </c>
      <c r="E1625" s="10" t="s">
        <v>83</v>
      </c>
      <c r="F1625">
        <v>0</v>
      </c>
    </row>
    <row r="1626" spans="1:6" x14ac:dyDescent="0.35">
      <c r="A1626" s="10" t="s">
        <v>75</v>
      </c>
      <c r="B1626" s="10" t="s">
        <v>4</v>
      </c>
      <c r="C1626" s="10" t="s">
        <v>6</v>
      </c>
      <c r="D1626">
        <v>2019</v>
      </c>
      <c r="E1626" s="10" t="s">
        <v>84</v>
      </c>
      <c r="F1626">
        <v>0</v>
      </c>
    </row>
    <row r="1627" spans="1:6" x14ac:dyDescent="0.35">
      <c r="A1627" s="10" t="s">
        <v>75</v>
      </c>
      <c r="B1627" s="10" t="s">
        <v>4</v>
      </c>
      <c r="C1627" s="10" t="s">
        <v>6</v>
      </c>
      <c r="D1627">
        <v>2019</v>
      </c>
      <c r="E1627" s="10" t="s">
        <v>85</v>
      </c>
      <c r="F1627">
        <v>0</v>
      </c>
    </row>
    <row r="1628" spans="1:6" x14ac:dyDescent="0.35">
      <c r="A1628" s="10" t="s">
        <v>75</v>
      </c>
      <c r="B1628" s="10" t="s">
        <v>4</v>
      </c>
      <c r="C1628" s="10" t="s">
        <v>6</v>
      </c>
      <c r="D1628">
        <v>2019</v>
      </c>
      <c r="E1628" s="10" t="s">
        <v>80</v>
      </c>
      <c r="F1628">
        <v>0</v>
      </c>
    </row>
    <row r="1629" spans="1:6" x14ac:dyDescent="0.35">
      <c r="A1629" s="10" t="s">
        <v>75</v>
      </c>
      <c r="B1629" s="10" t="s">
        <v>4</v>
      </c>
      <c r="C1629" s="10" t="s">
        <v>6</v>
      </c>
      <c r="D1629">
        <v>2019</v>
      </c>
      <c r="E1629" s="10" t="s">
        <v>81</v>
      </c>
      <c r="F1629">
        <v>0</v>
      </c>
    </row>
    <row r="1630" spans="1:6" x14ac:dyDescent="0.35">
      <c r="A1630" s="10" t="s">
        <v>75</v>
      </c>
      <c r="B1630" s="10" t="s">
        <v>4</v>
      </c>
      <c r="C1630" s="10" t="s">
        <v>6</v>
      </c>
      <c r="D1630">
        <v>2019</v>
      </c>
      <c r="E1630" s="10" t="s">
        <v>82</v>
      </c>
      <c r="F1630">
        <v>0</v>
      </c>
    </row>
    <row r="1631" spans="1:6" x14ac:dyDescent="0.35">
      <c r="A1631" s="10" t="s">
        <v>53</v>
      </c>
      <c r="B1631" s="10" t="s">
        <v>4</v>
      </c>
      <c r="C1631" s="10" t="s">
        <v>6</v>
      </c>
      <c r="D1631">
        <v>2019</v>
      </c>
      <c r="E1631" s="10" t="s">
        <v>86</v>
      </c>
      <c r="F1631">
        <v>0</v>
      </c>
    </row>
    <row r="1632" spans="1:6" x14ac:dyDescent="0.35">
      <c r="A1632" s="10" t="s">
        <v>53</v>
      </c>
      <c r="B1632" s="10" t="s">
        <v>4</v>
      </c>
      <c r="C1632" s="10" t="s">
        <v>6</v>
      </c>
      <c r="D1632">
        <v>2019</v>
      </c>
      <c r="E1632" s="10" t="s">
        <v>87</v>
      </c>
      <c r="F1632">
        <v>0</v>
      </c>
    </row>
    <row r="1633" spans="1:6" x14ac:dyDescent="0.35">
      <c r="A1633" s="10" t="s">
        <v>53</v>
      </c>
      <c r="B1633" s="10" t="s">
        <v>4</v>
      </c>
      <c r="C1633" s="10" t="s">
        <v>6</v>
      </c>
      <c r="D1633">
        <v>2019</v>
      </c>
      <c r="E1633" s="10" t="s">
        <v>88</v>
      </c>
      <c r="F1633">
        <v>0</v>
      </c>
    </row>
    <row r="1634" spans="1:6" x14ac:dyDescent="0.35">
      <c r="A1634" s="10" t="s">
        <v>53</v>
      </c>
      <c r="B1634" s="10" t="s">
        <v>4</v>
      </c>
      <c r="C1634" s="10" t="s">
        <v>6</v>
      </c>
      <c r="D1634">
        <v>2019</v>
      </c>
      <c r="E1634" s="10" t="s">
        <v>89</v>
      </c>
      <c r="F1634">
        <v>0</v>
      </c>
    </row>
    <row r="1635" spans="1:6" x14ac:dyDescent="0.35">
      <c r="A1635" s="10" t="s">
        <v>53</v>
      </c>
      <c r="B1635" s="10" t="s">
        <v>4</v>
      </c>
      <c r="C1635" s="10" t="s">
        <v>6</v>
      </c>
      <c r="D1635">
        <v>2019</v>
      </c>
      <c r="E1635" s="10" t="s">
        <v>90</v>
      </c>
      <c r="F1635">
        <v>0</v>
      </c>
    </row>
    <row r="1636" spans="1:6" x14ac:dyDescent="0.35">
      <c r="A1636" s="10" t="s">
        <v>53</v>
      </c>
      <c r="B1636" s="10" t="s">
        <v>4</v>
      </c>
      <c r="C1636" s="10" t="s">
        <v>6</v>
      </c>
      <c r="D1636">
        <v>2019</v>
      </c>
      <c r="E1636" s="10" t="s">
        <v>91</v>
      </c>
      <c r="F1636">
        <v>2.5</v>
      </c>
    </row>
    <row r="1637" spans="1:6" x14ac:dyDescent="0.35">
      <c r="A1637" s="10" t="s">
        <v>53</v>
      </c>
      <c r="B1637" s="10" t="s">
        <v>4</v>
      </c>
      <c r="C1637" s="10" t="s">
        <v>6</v>
      </c>
      <c r="D1637">
        <v>2019</v>
      </c>
      <c r="E1637" s="10" t="s">
        <v>83</v>
      </c>
      <c r="F1637">
        <v>0</v>
      </c>
    </row>
    <row r="1638" spans="1:6" x14ac:dyDescent="0.35">
      <c r="A1638" s="10" t="s">
        <v>53</v>
      </c>
      <c r="B1638" s="10" t="s">
        <v>4</v>
      </c>
      <c r="C1638" s="10" t="s">
        <v>6</v>
      </c>
      <c r="D1638">
        <v>2019</v>
      </c>
      <c r="E1638" s="10" t="s">
        <v>84</v>
      </c>
      <c r="F1638">
        <v>0</v>
      </c>
    </row>
    <row r="1639" spans="1:6" x14ac:dyDescent="0.35">
      <c r="A1639" s="10" t="s">
        <v>53</v>
      </c>
      <c r="B1639" s="10" t="s">
        <v>4</v>
      </c>
      <c r="C1639" s="10" t="s">
        <v>6</v>
      </c>
      <c r="D1639">
        <v>2019</v>
      </c>
      <c r="E1639" s="10" t="s">
        <v>85</v>
      </c>
      <c r="F1639">
        <v>211.6</v>
      </c>
    </row>
    <row r="1640" spans="1:6" x14ac:dyDescent="0.35">
      <c r="A1640" s="10" t="s">
        <v>53</v>
      </c>
      <c r="B1640" s="10" t="s">
        <v>4</v>
      </c>
      <c r="C1640" s="10" t="s">
        <v>6</v>
      </c>
      <c r="D1640">
        <v>2019</v>
      </c>
      <c r="E1640" s="10" t="s">
        <v>80</v>
      </c>
      <c r="F1640">
        <v>0</v>
      </c>
    </row>
    <row r="1641" spans="1:6" x14ac:dyDescent="0.35">
      <c r="A1641" s="10" t="s">
        <v>53</v>
      </c>
      <c r="B1641" s="10" t="s">
        <v>4</v>
      </c>
      <c r="C1641" s="10" t="s">
        <v>6</v>
      </c>
      <c r="D1641">
        <v>2019</v>
      </c>
      <c r="E1641" s="10" t="s">
        <v>81</v>
      </c>
      <c r="F1641">
        <v>0</v>
      </c>
    </row>
    <row r="1642" spans="1:6" x14ac:dyDescent="0.35">
      <c r="A1642" s="10" t="s">
        <v>53</v>
      </c>
      <c r="B1642" s="10" t="s">
        <v>4</v>
      </c>
      <c r="C1642" s="10" t="s">
        <v>6</v>
      </c>
      <c r="D1642">
        <v>2019</v>
      </c>
      <c r="E1642" s="10" t="s">
        <v>82</v>
      </c>
      <c r="F1642">
        <v>0</v>
      </c>
    </row>
    <row r="1643" spans="1:6" x14ac:dyDescent="0.35">
      <c r="A1643" s="10" t="s">
        <v>57</v>
      </c>
      <c r="B1643" s="10" t="s">
        <v>4</v>
      </c>
      <c r="C1643" s="10" t="s">
        <v>6</v>
      </c>
      <c r="D1643">
        <v>2019</v>
      </c>
      <c r="E1643" s="10" t="s">
        <v>86</v>
      </c>
      <c r="F1643">
        <v>28125.200000000001</v>
      </c>
    </row>
    <row r="1644" spans="1:6" x14ac:dyDescent="0.35">
      <c r="A1644" s="10" t="s">
        <v>57</v>
      </c>
      <c r="B1644" s="10" t="s">
        <v>4</v>
      </c>
      <c r="C1644" s="10" t="s">
        <v>6</v>
      </c>
      <c r="D1644">
        <v>2019</v>
      </c>
      <c r="E1644" s="10" t="s">
        <v>87</v>
      </c>
      <c r="F1644">
        <v>0</v>
      </c>
    </row>
    <row r="1645" spans="1:6" x14ac:dyDescent="0.35">
      <c r="A1645" s="10" t="s">
        <v>57</v>
      </c>
      <c r="B1645" s="10" t="s">
        <v>4</v>
      </c>
      <c r="C1645" s="10" t="s">
        <v>6</v>
      </c>
      <c r="D1645">
        <v>2019</v>
      </c>
      <c r="E1645" s="10" t="s">
        <v>88</v>
      </c>
      <c r="F1645">
        <v>27486.11</v>
      </c>
    </row>
    <row r="1646" spans="1:6" x14ac:dyDescent="0.35">
      <c r="A1646" s="10" t="s">
        <v>57</v>
      </c>
      <c r="B1646" s="10" t="s">
        <v>4</v>
      </c>
      <c r="C1646" s="10" t="s">
        <v>6</v>
      </c>
      <c r="D1646">
        <v>2019</v>
      </c>
      <c r="E1646" s="10" t="s">
        <v>89</v>
      </c>
      <c r="F1646">
        <v>98192.799999999988</v>
      </c>
    </row>
    <row r="1647" spans="1:6" x14ac:dyDescent="0.35">
      <c r="A1647" s="10" t="s">
        <v>57</v>
      </c>
      <c r="B1647" s="10" t="s">
        <v>4</v>
      </c>
      <c r="C1647" s="10" t="s">
        <v>6</v>
      </c>
      <c r="D1647">
        <v>2019</v>
      </c>
      <c r="E1647" s="10" t="s">
        <v>90</v>
      </c>
      <c r="F1647">
        <v>22630.189999999995</v>
      </c>
    </row>
    <row r="1648" spans="1:6" x14ac:dyDescent="0.35">
      <c r="A1648" s="10" t="s">
        <v>57</v>
      </c>
      <c r="B1648" s="10" t="s">
        <v>4</v>
      </c>
      <c r="C1648" s="10" t="s">
        <v>6</v>
      </c>
      <c r="D1648">
        <v>2019</v>
      </c>
      <c r="E1648" s="10" t="s">
        <v>91</v>
      </c>
      <c r="F1648">
        <v>60673.68</v>
      </c>
    </row>
    <row r="1649" spans="1:6" x14ac:dyDescent="0.35">
      <c r="A1649" s="10" t="s">
        <v>57</v>
      </c>
      <c r="B1649" s="10" t="s">
        <v>4</v>
      </c>
      <c r="C1649" s="10" t="s">
        <v>6</v>
      </c>
      <c r="D1649">
        <v>2019</v>
      </c>
      <c r="E1649" s="10" t="s">
        <v>83</v>
      </c>
      <c r="F1649">
        <v>20050</v>
      </c>
    </row>
    <row r="1650" spans="1:6" x14ac:dyDescent="0.35">
      <c r="A1650" s="10" t="s">
        <v>57</v>
      </c>
      <c r="B1650" s="10" t="s">
        <v>4</v>
      </c>
      <c r="C1650" s="10" t="s">
        <v>6</v>
      </c>
      <c r="D1650">
        <v>2019</v>
      </c>
      <c r="E1650" s="10" t="s">
        <v>84</v>
      </c>
      <c r="F1650">
        <v>64441</v>
      </c>
    </row>
    <row r="1651" spans="1:6" x14ac:dyDescent="0.35">
      <c r="A1651" s="10" t="s">
        <v>57</v>
      </c>
      <c r="B1651" s="10" t="s">
        <v>4</v>
      </c>
      <c r="C1651" s="10" t="s">
        <v>6</v>
      </c>
      <c r="D1651">
        <v>2019</v>
      </c>
      <c r="E1651" s="10" t="s">
        <v>85</v>
      </c>
      <c r="F1651">
        <v>19178.100000000002</v>
      </c>
    </row>
    <row r="1652" spans="1:6" x14ac:dyDescent="0.35">
      <c r="A1652" s="10" t="s">
        <v>57</v>
      </c>
      <c r="B1652" s="10" t="s">
        <v>4</v>
      </c>
      <c r="C1652" s="10" t="s">
        <v>6</v>
      </c>
      <c r="D1652">
        <v>2019</v>
      </c>
      <c r="E1652" s="10" t="s">
        <v>80</v>
      </c>
      <c r="F1652">
        <v>39970.15</v>
      </c>
    </row>
    <row r="1653" spans="1:6" x14ac:dyDescent="0.35">
      <c r="A1653" s="10" t="s">
        <v>57</v>
      </c>
      <c r="B1653" s="10" t="s">
        <v>4</v>
      </c>
      <c r="C1653" s="10" t="s">
        <v>6</v>
      </c>
      <c r="D1653">
        <v>2019</v>
      </c>
      <c r="E1653" s="10" t="s">
        <v>81</v>
      </c>
      <c r="F1653">
        <v>25080</v>
      </c>
    </row>
    <row r="1654" spans="1:6" x14ac:dyDescent="0.35">
      <c r="A1654" s="10" t="s">
        <v>57</v>
      </c>
      <c r="B1654" s="10" t="s">
        <v>4</v>
      </c>
      <c r="C1654" s="10" t="s">
        <v>6</v>
      </c>
      <c r="D1654">
        <v>2019</v>
      </c>
      <c r="E1654" s="10" t="s">
        <v>82</v>
      </c>
      <c r="F1654">
        <v>68364.66</v>
      </c>
    </row>
    <row r="1655" spans="1:6" x14ac:dyDescent="0.35">
      <c r="A1655" s="10" t="s">
        <v>38</v>
      </c>
      <c r="B1655" s="10" t="s">
        <v>4</v>
      </c>
      <c r="C1655" s="10" t="s">
        <v>6</v>
      </c>
      <c r="D1655">
        <v>2019</v>
      </c>
      <c r="E1655" s="10" t="s">
        <v>86</v>
      </c>
      <c r="F1655">
        <v>0</v>
      </c>
    </row>
    <row r="1656" spans="1:6" x14ac:dyDescent="0.35">
      <c r="A1656" s="10" t="s">
        <v>38</v>
      </c>
      <c r="B1656" s="10" t="s">
        <v>4</v>
      </c>
      <c r="C1656" s="10" t="s">
        <v>6</v>
      </c>
      <c r="D1656">
        <v>2019</v>
      </c>
      <c r="E1656" s="10" t="s">
        <v>87</v>
      </c>
      <c r="F1656">
        <v>0</v>
      </c>
    </row>
    <row r="1657" spans="1:6" x14ac:dyDescent="0.35">
      <c r="A1657" s="10" t="s">
        <v>38</v>
      </c>
      <c r="B1657" s="10" t="s">
        <v>4</v>
      </c>
      <c r="C1657" s="10" t="s">
        <v>6</v>
      </c>
      <c r="D1657">
        <v>2019</v>
      </c>
      <c r="E1657" s="10" t="s">
        <v>88</v>
      </c>
      <c r="F1657">
        <v>0</v>
      </c>
    </row>
    <row r="1658" spans="1:6" x14ac:dyDescent="0.35">
      <c r="A1658" s="10" t="s">
        <v>38</v>
      </c>
      <c r="B1658" s="10" t="s">
        <v>4</v>
      </c>
      <c r="C1658" s="10" t="s">
        <v>6</v>
      </c>
      <c r="D1658">
        <v>2019</v>
      </c>
      <c r="E1658" s="10" t="s">
        <v>89</v>
      </c>
      <c r="F1658">
        <v>0</v>
      </c>
    </row>
    <row r="1659" spans="1:6" x14ac:dyDescent="0.35">
      <c r="A1659" s="10" t="s">
        <v>38</v>
      </c>
      <c r="B1659" s="10" t="s">
        <v>4</v>
      </c>
      <c r="C1659" s="10" t="s">
        <v>6</v>
      </c>
      <c r="D1659">
        <v>2019</v>
      </c>
      <c r="E1659" s="10" t="s">
        <v>90</v>
      </c>
      <c r="F1659">
        <v>0</v>
      </c>
    </row>
    <row r="1660" spans="1:6" x14ac:dyDescent="0.35">
      <c r="A1660" s="10" t="s">
        <v>38</v>
      </c>
      <c r="B1660" s="10" t="s">
        <v>4</v>
      </c>
      <c r="C1660" s="10" t="s">
        <v>6</v>
      </c>
      <c r="D1660">
        <v>2019</v>
      </c>
      <c r="E1660" s="10" t="s">
        <v>91</v>
      </c>
      <c r="F1660">
        <v>6</v>
      </c>
    </row>
    <row r="1661" spans="1:6" x14ac:dyDescent="0.35">
      <c r="A1661" s="10" t="s">
        <v>38</v>
      </c>
      <c r="B1661" s="10" t="s">
        <v>4</v>
      </c>
      <c r="C1661" s="10" t="s">
        <v>6</v>
      </c>
      <c r="D1661">
        <v>2019</v>
      </c>
      <c r="E1661" s="10" t="s">
        <v>83</v>
      </c>
      <c r="F1661">
        <v>18</v>
      </c>
    </row>
    <row r="1662" spans="1:6" x14ac:dyDescent="0.35">
      <c r="A1662" s="10" t="s">
        <v>38</v>
      </c>
      <c r="B1662" s="10" t="s">
        <v>4</v>
      </c>
      <c r="C1662" s="10" t="s">
        <v>6</v>
      </c>
      <c r="D1662">
        <v>2019</v>
      </c>
      <c r="E1662" s="10" t="s">
        <v>84</v>
      </c>
      <c r="F1662">
        <v>28</v>
      </c>
    </row>
    <row r="1663" spans="1:6" x14ac:dyDescent="0.35">
      <c r="A1663" s="10" t="s">
        <v>38</v>
      </c>
      <c r="B1663" s="10" t="s">
        <v>4</v>
      </c>
      <c r="C1663" s="10" t="s">
        <v>6</v>
      </c>
      <c r="D1663">
        <v>2019</v>
      </c>
      <c r="E1663" s="10" t="s">
        <v>85</v>
      </c>
      <c r="F1663">
        <v>0</v>
      </c>
    </row>
    <row r="1664" spans="1:6" x14ac:dyDescent="0.35">
      <c r="A1664" s="10" t="s">
        <v>38</v>
      </c>
      <c r="B1664" s="10" t="s">
        <v>4</v>
      </c>
      <c r="C1664" s="10" t="s">
        <v>6</v>
      </c>
      <c r="D1664">
        <v>2019</v>
      </c>
      <c r="E1664" s="10" t="s">
        <v>80</v>
      </c>
      <c r="F1664">
        <v>0</v>
      </c>
    </row>
    <row r="1665" spans="1:6" x14ac:dyDescent="0.35">
      <c r="A1665" s="10" t="s">
        <v>38</v>
      </c>
      <c r="B1665" s="10" t="s">
        <v>4</v>
      </c>
      <c r="C1665" s="10" t="s">
        <v>6</v>
      </c>
      <c r="D1665">
        <v>2019</v>
      </c>
      <c r="E1665" s="10" t="s">
        <v>81</v>
      </c>
      <c r="F1665">
        <v>0</v>
      </c>
    </row>
    <row r="1666" spans="1:6" x14ac:dyDescent="0.35">
      <c r="A1666" s="10" t="s">
        <v>38</v>
      </c>
      <c r="B1666" s="10" t="s">
        <v>4</v>
      </c>
      <c r="C1666" s="10" t="s">
        <v>6</v>
      </c>
      <c r="D1666">
        <v>2019</v>
      </c>
      <c r="E1666" s="10" t="s">
        <v>82</v>
      </c>
      <c r="F1666">
        <v>250</v>
      </c>
    </row>
    <row r="1667" spans="1:6" x14ac:dyDescent="0.35">
      <c r="A1667" s="10" t="s">
        <v>68</v>
      </c>
      <c r="B1667" s="10" t="s">
        <v>4</v>
      </c>
      <c r="C1667" s="10" t="s">
        <v>6</v>
      </c>
      <c r="D1667">
        <v>2019</v>
      </c>
      <c r="E1667" s="10" t="s">
        <v>86</v>
      </c>
      <c r="F1667">
        <v>13860</v>
      </c>
    </row>
    <row r="1668" spans="1:6" x14ac:dyDescent="0.35">
      <c r="A1668" s="10" t="s">
        <v>68</v>
      </c>
      <c r="B1668" s="10" t="s">
        <v>4</v>
      </c>
      <c r="C1668" s="10" t="s">
        <v>6</v>
      </c>
      <c r="D1668">
        <v>2019</v>
      </c>
      <c r="E1668" s="10" t="s">
        <v>87</v>
      </c>
      <c r="F1668">
        <v>17881.5</v>
      </c>
    </row>
    <row r="1669" spans="1:6" x14ac:dyDescent="0.35">
      <c r="A1669" s="10" t="s">
        <v>68</v>
      </c>
      <c r="B1669" s="10" t="s">
        <v>4</v>
      </c>
      <c r="C1669" s="10" t="s">
        <v>6</v>
      </c>
      <c r="D1669">
        <v>2019</v>
      </c>
      <c r="E1669" s="10" t="s">
        <v>88</v>
      </c>
      <c r="F1669">
        <v>30100</v>
      </c>
    </row>
    <row r="1670" spans="1:6" x14ac:dyDescent="0.35">
      <c r="A1670" s="10" t="s">
        <v>68</v>
      </c>
      <c r="B1670" s="10" t="s">
        <v>4</v>
      </c>
      <c r="C1670" s="10" t="s">
        <v>6</v>
      </c>
      <c r="D1670">
        <v>2019</v>
      </c>
      <c r="E1670" s="10" t="s">
        <v>89</v>
      </c>
      <c r="F1670">
        <v>115780</v>
      </c>
    </row>
    <row r="1671" spans="1:6" x14ac:dyDescent="0.35">
      <c r="A1671" s="10" t="s">
        <v>68</v>
      </c>
      <c r="B1671" s="10" t="s">
        <v>4</v>
      </c>
      <c r="C1671" s="10" t="s">
        <v>6</v>
      </c>
      <c r="D1671">
        <v>2019</v>
      </c>
      <c r="E1671" s="10" t="s">
        <v>90</v>
      </c>
      <c r="F1671">
        <v>0</v>
      </c>
    </row>
    <row r="1672" spans="1:6" x14ac:dyDescent="0.35">
      <c r="A1672" s="10" t="s">
        <v>68</v>
      </c>
      <c r="B1672" s="10" t="s">
        <v>4</v>
      </c>
      <c r="C1672" s="10" t="s">
        <v>6</v>
      </c>
      <c r="D1672">
        <v>2019</v>
      </c>
      <c r="E1672" s="10" t="s">
        <v>91</v>
      </c>
      <c r="F1672">
        <v>34121.9</v>
      </c>
    </row>
    <row r="1673" spans="1:6" x14ac:dyDescent="0.35">
      <c r="A1673" s="10" t="s">
        <v>68</v>
      </c>
      <c r="B1673" s="10" t="s">
        <v>4</v>
      </c>
      <c r="C1673" s="10" t="s">
        <v>6</v>
      </c>
      <c r="D1673">
        <v>2019</v>
      </c>
      <c r="E1673" s="10" t="s">
        <v>83</v>
      </c>
      <c r="F1673">
        <v>0</v>
      </c>
    </row>
    <row r="1674" spans="1:6" x14ac:dyDescent="0.35">
      <c r="A1674" s="10" t="s">
        <v>68</v>
      </c>
      <c r="B1674" s="10" t="s">
        <v>4</v>
      </c>
      <c r="C1674" s="10" t="s">
        <v>6</v>
      </c>
      <c r="D1674">
        <v>2019</v>
      </c>
      <c r="E1674" s="10" t="s">
        <v>84</v>
      </c>
      <c r="F1674">
        <v>0</v>
      </c>
    </row>
    <row r="1675" spans="1:6" x14ac:dyDescent="0.35">
      <c r="A1675" s="10" t="s">
        <v>68</v>
      </c>
      <c r="B1675" s="10" t="s">
        <v>4</v>
      </c>
      <c r="C1675" s="10" t="s">
        <v>6</v>
      </c>
      <c r="D1675">
        <v>2019</v>
      </c>
      <c r="E1675" s="10" t="s">
        <v>85</v>
      </c>
      <c r="F1675">
        <v>32477.5</v>
      </c>
    </row>
    <row r="1676" spans="1:6" x14ac:dyDescent="0.35">
      <c r="A1676" s="10" t="s">
        <v>68</v>
      </c>
      <c r="B1676" s="10" t="s">
        <v>4</v>
      </c>
      <c r="C1676" s="10" t="s">
        <v>6</v>
      </c>
      <c r="D1676">
        <v>2019</v>
      </c>
      <c r="E1676" s="10" t="s">
        <v>80</v>
      </c>
      <c r="F1676">
        <v>16584.54</v>
      </c>
    </row>
    <row r="1677" spans="1:6" x14ac:dyDescent="0.35">
      <c r="A1677" s="10" t="s">
        <v>68</v>
      </c>
      <c r="B1677" s="10" t="s">
        <v>4</v>
      </c>
      <c r="C1677" s="10" t="s">
        <v>6</v>
      </c>
      <c r="D1677">
        <v>2019</v>
      </c>
      <c r="E1677" s="10" t="s">
        <v>81</v>
      </c>
      <c r="F1677">
        <v>0</v>
      </c>
    </row>
    <row r="1678" spans="1:6" x14ac:dyDescent="0.35">
      <c r="A1678" s="10" t="s">
        <v>68</v>
      </c>
      <c r="B1678" s="10" t="s">
        <v>4</v>
      </c>
      <c r="C1678" s="10" t="s">
        <v>6</v>
      </c>
      <c r="D1678">
        <v>2019</v>
      </c>
      <c r="E1678" s="10" t="s">
        <v>82</v>
      </c>
      <c r="F1678">
        <v>34124</v>
      </c>
    </row>
    <row r="1679" spans="1:6" x14ac:dyDescent="0.35">
      <c r="A1679" s="10" t="s">
        <v>59</v>
      </c>
      <c r="B1679" s="10" t="s">
        <v>4</v>
      </c>
      <c r="C1679" s="10" t="s">
        <v>6</v>
      </c>
      <c r="D1679">
        <v>2019</v>
      </c>
      <c r="E1679" s="10" t="s">
        <v>86</v>
      </c>
      <c r="F1679">
        <v>34498.36</v>
      </c>
    </row>
    <row r="1680" spans="1:6" x14ac:dyDescent="0.35">
      <c r="A1680" s="10" t="s">
        <v>59</v>
      </c>
      <c r="B1680" s="10" t="s">
        <v>4</v>
      </c>
      <c r="C1680" s="10" t="s">
        <v>6</v>
      </c>
      <c r="D1680">
        <v>2019</v>
      </c>
      <c r="E1680" s="10" t="s">
        <v>87</v>
      </c>
      <c r="F1680">
        <v>19446.849999999999</v>
      </c>
    </row>
    <row r="1681" spans="1:6" x14ac:dyDescent="0.35">
      <c r="A1681" s="10" t="s">
        <v>59</v>
      </c>
      <c r="B1681" s="10" t="s">
        <v>4</v>
      </c>
      <c r="C1681" s="10" t="s">
        <v>6</v>
      </c>
      <c r="D1681">
        <v>2019</v>
      </c>
      <c r="E1681" s="10" t="s">
        <v>88</v>
      </c>
      <c r="F1681">
        <v>4743</v>
      </c>
    </row>
    <row r="1682" spans="1:6" x14ac:dyDescent="0.35">
      <c r="A1682" s="10" t="s">
        <v>59</v>
      </c>
      <c r="B1682" s="10" t="s">
        <v>4</v>
      </c>
      <c r="C1682" s="10" t="s">
        <v>6</v>
      </c>
      <c r="D1682">
        <v>2019</v>
      </c>
      <c r="E1682" s="10" t="s">
        <v>89</v>
      </c>
      <c r="F1682">
        <v>0</v>
      </c>
    </row>
    <row r="1683" spans="1:6" x14ac:dyDescent="0.35">
      <c r="A1683" s="10" t="s">
        <v>59</v>
      </c>
      <c r="B1683" s="10" t="s">
        <v>4</v>
      </c>
      <c r="C1683" s="10" t="s">
        <v>6</v>
      </c>
      <c r="D1683">
        <v>2019</v>
      </c>
      <c r="E1683" s="10" t="s">
        <v>90</v>
      </c>
      <c r="F1683">
        <v>0</v>
      </c>
    </row>
    <row r="1684" spans="1:6" x14ac:dyDescent="0.35">
      <c r="A1684" s="10" t="s">
        <v>59</v>
      </c>
      <c r="B1684" s="10" t="s">
        <v>4</v>
      </c>
      <c r="C1684" s="10" t="s">
        <v>6</v>
      </c>
      <c r="D1684">
        <v>2019</v>
      </c>
      <c r="E1684" s="10" t="s">
        <v>91</v>
      </c>
      <c r="F1684">
        <v>0</v>
      </c>
    </row>
    <row r="1685" spans="1:6" x14ac:dyDescent="0.35">
      <c r="A1685" s="10" t="s">
        <v>59</v>
      </c>
      <c r="B1685" s="10" t="s">
        <v>4</v>
      </c>
      <c r="C1685" s="10" t="s">
        <v>6</v>
      </c>
      <c r="D1685">
        <v>2019</v>
      </c>
      <c r="E1685" s="10" t="s">
        <v>83</v>
      </c>
      <c r="F1685">
        <v>44895</v>
      </c>
    </row>
    <row r="1686" spans="1:6" x14ac:dyDescent="0.35">
      <c r="A1686" s="10" t="s">
        <v>59</v>
      </c>
      <c r="B1686" s="10" t="s">
        <v>4</v>
      </c>
      <c r="C1686" s="10" t="s">
        <v>6</v>
      </c>
      <c r="D1686">
        <v>2019</v>
      </c>
      <c r="E1686" s="10" t="s">
        <v>84</v>
      </c>
      <c r="F1686">
        <v>20400</v>
      </c>
    </row>
    <row r="1687" spans="1:6" x14ac:dyDescent="0.35">
      <c r="A1687" s="10" t="s">
        <v>59</v>
      </c>
      <c r="B1687" s="10" t="s">
        <v>4</v>
      </c>
      <c r="C1687" s="10" t="s">
        <v>6</v>
      </c>
      <c r="D1687">
        <v>2019</v>
      </c>
      <c r="E1687" s="10" t="s">
        <v>85</v>
      </c>
      <c r="F1687">
        <v>0</v>
      </c>
    </row>
    <row r="1688" spans="1:6" x14ac:dyDescent="0.35">
      <c r="A1688" s="10" t="s">
        <v>59</v>
      </c>
      <c r="B1688" s="10" t="s">
        <v>4</v>
      </c>
      <c r="C1688" s="10" t="s">
        <v>6</v>
      </c>
      <c r="D1688">
        <v>2019</v>
      </c>
      <c r="E1688" s="10" t="s">
        <v>80</v>
      </c>
      <c r="F1688">
        <v>0</v>
      </c>
    </row>
    <row r="1689" spans="1:6" x14ac:dyDescent="0.35">
      <c r="A1689" s="10" t="s">
        <v>59</v>
      </c>
      <c r="B1689" s="10" t="s">
        <v>4</v>
      </c>
      <c r="C1689" s="10" t="s">
        <v>6</v>
      </c>
      <c r="D1689">
        <v>2019</v>
      </c>
      <c r="E1689" s="10" t="s">
        <v>81</v>
      </c>
      <c r="F1689">
        <v>0</v>
      </c>
    </row>
    <row r="1690" spans="1:6" x14ac:dyDescent="0.35">
      <c r="A1690" s="10" t="s">
        <v>59</v>
      </c>
      <c r="B1690" s="10" t="s">
        <v>4</v>
      </c>
      <c r="C1690" s="10" t="s">
        <v>6</v>
      </c>
      <c r="D1690">
        <v>2019</v>
      </c>
      <c r="E1690" s="10" t="s">
        <v>82</v>
      </c>
      <c r="F1690">
        <v>0</v>
      </c>
    </row>
    <row r="1691" spans="1:6" x14ac:dyDescent="0.35">
      <c r="A1691" s="10" t="s">
        <v>61</v>
      </c>
      <c r="B1691" s="10" t="s">
        <v>4</v>
      </c>
      <c r="C1691" s="10" t="s">
        <v>6</v>
      </c>
      <c r="D1691">
        <v>2019</v>
      </c>
      <c r="E1691" s="10" t="s">
        <v>86</v>
      </c>
      <c r="F1691">
        <v>23100</v>
      </c>
    </row>
    <row r="1692" spans="1:6" x14ac:dyDescent="0.35">
      <c r="A1692" s="10" t="s">
        <v>61</v>
      </c>
      <c r="B1692" s="10" t="s">
        <v>4</v>
      </c>
      <c r="C1692" s="10" t="s">
        <v>6</v>
      </c>
      <c r="D1692">
        <v>2019</v>
      </c>
      <c r="E1692" s="10" t="s">
        <v>87</v>
      </c>
      <c r="F1692">
        <v>60180</v>
      </c>
    </row>
    <row r="1693" spans="1:6" x14ac:dyDescent="0.35">
      <c r="A1693" s="10" t="s">
        <v>61</v>
      </c>
      <c r="B1693" s="10" t="s">
        <v>4</v>
      </c>
      <c r="C1693" s="10" t="s">
        <v>6</v>
      </c>
      <c r="D1693">
        <v>2019</v>
      </c>
      <c r="E1693" s="10" t="s">
        <v>88</v>
      </c>
      <c r="F1693">
        <v>102080</v>
      </c>
    </row>
    <row r="1694" spans="1:6" x14ac:dyDescent="0.35">
      <c r="A1694" s="10" t="s">
        <v>61</v>
      </c>
      <c r="B1694" s="10" t="s">
        <v>4</v>
      </c>
      <c r="C1694" s="10" t="s">
        <v>6</v>
      </c>
      <c r="D1694">
        <v>2019</v>
      </c>
      <c r="E1694" s="10" t="s">
        <v>89</v>
      </c>
      <c r="F1694">
        <v>376837.6</v>
      </c>
    </row>
    <row r="1695" spans="1:6" x14ac:dyDescent="0.35">
      <c r="A1695" s="10" t="s">
        <v>61</v>
      </c>
      <c r="B1695" s="10" t="s">
        <v>4</v>
      </c>
      <c r="C1695" s="10" t="s">
        <v>6</v>
      </c>
      <c r="D1695">
        <v>2019</v>
      </c>
      <c r="E1695" s="10" t="s">
        <v>90</v>
      </c>
      <c r="F1695">
        <v>199394</v>
      </c>
    </row>
    <row r="1696" spans="1:6" x14ac:dyDescent="0.35">
      <c r="A1696" s="10" t="s">
        <v>61</v>
      </c>
      <c r="B1696" s="10" t="s">
        <v>4</v>
      </c>
      <c r="C1696" s="10" t="s">
        <v>6</v>
      </c>
      <c r="D1696">
        <v>2019</v>
      </c>
      <c r="E1696" s="10" t="s">
        <v>91</v>
      </c>
      <c r="F1696">
        <v>100335.4</v>
      </c>
    </row>
    <row r="1697" spans="1:6" x14ac:dyDescent="0.35">
      <c r="A1697" s="10" t="s">
        <v>61</v>
      </c>
      <c r="B1697" s="10" t="s">
        <v>4</v>
      </c>
      <c r="C1697" s="10" t="s">
        <v>6</v>
      </c>
      <c r="D1697">
        <v>2019</v>
      </c>
      <c r="E1697" s="10" t="s">
        <v>83</v>
      </c>
      <c r="F1697">
        <v>223587</v>
      </c>
    </row>
    <row r="1698" spans="1:6" x14ac:dyDescent="0.35">
      <c r="A1698" s="10" t="s">
        <v>61</v>
      </c>
      <c r="B1698" s="10" t="s">
        <v>4</v>
      </c>
      <c r="C1698" s="10" t="s">
        <v>6</v>
      </c>
      <c r="D1698">
        <v>2019</v>
      </c>
      <c r="E1698" s="10" t="s">
        <v>84</v>
      </c>
      <c r="F1698">
        <v>75000</v>
      </c>
    </row>
    <row r="1699" spans="1:6" x14ac:dyDescent="0.35">
      <c r="A1699" s="10" t="s">
        <v>61</v>
      </c>
      <c r="B1699" s="10" t="s">
        <v>4</v>
      </c>
      <c r="C1699" s="10" t="s">
        <v>6</v>
      </c>
      <c r="D1699">
        <v>2019</v>
      </c>
      <c r="E1699" s="10" t="s">
        <v>85</v>
      </c>
      <c r="F1699">
        <v>0</v>
      </c>
    </row>
    <row r="1700" spans="1:6" x14ac:dyDescent="0.35">
      <c r="A1700" s="10" t="s">
        <v>61</v>
      </c>
      <c r="B1700" s="10" t="s">
        <v>4</v>
      </c>
      <c r="C1700" s="10" t="s">
        <v>6</v>
      </c>
      <c r="D1700">
        <v>2019</v>
      </c>
      <c r="E1700" s="10" t="s">
        <v>80</v>
      </c>
      <c r="F1700">
        <v>0</v>
      </c>
    </row>
    <row r="1701" spans="1:6" x14ac:dyDescent="0.35">
      <c r="A1701" s="10" t="s">
        <v>61</v>
      </c>
      <c r="B1701" s="10" t="s">
        <v>4</v>
      </c>
      <c r="C1701" s="10" t="s">
        <v>6</v>
      </c>
      <c r="D1701">
        <v>2019</v>
      </c>
      <c r="E1701" s="10" t="s">
        <v>81</v>
      </c>
      <c r="F1701">
        <v>0</v>
      </c>
    </row>
    <row r="1702" spans="1:6" x14ac:dyDescent="0.35">
      <c r="A1702" s="10" t="s">
        <v>61</v>
      </c>
      <c r="B1702" s="10" t="s">
        <v>4</v>
      </c>
      <c r="C1702" s="10" t="s">
        <v>6</v>
      </c>
      <c r="D1702">
        <v>2019</v>
      </c>
      <c r="E1702" s="10" t="s">
        <v>82</v>
      </c>
      <c r="F1702">
        <v>0</v>
      </c>
    </row>
    <row r="1703" spans="1:6" x14ac:dyDescent="0.35">
      <c r="A1703" s="10" t="s">
        <v>77</v>
      </c>
      <c r="B1703" s="10" t="s">
        <v>4</v>
      </c>
      <c r="C1703" s="10" t="s">
        <v>6</v>
      </c>
      <c r="D1703">
        <v>2019</v>
      </c>
      <c r="E1703" s="10" t="s">
        <v>86</v>
      </c>
      <c r="F1703">
        <v>762132</v>
      </c>
    </row>
    <row r="1704" spans="1:6" x14ac:dyDescent="0.35">
      <c r="A1704" s="10" t="s">
        <v>77</v>
      </c>
      <c r="B1704" s="10" t="s">
        <v>4</v>
      </c>
      <c r="C1704" s="10" t="s">
        <v>6</v>
      </c>
      <c r="D1704">
        <v>2019</v>
      </c>
      <c r="E1704" s="10" t="s">
        <v>87</v>
      </c>
      <c r="F1704">
        <v>100977</v>
      </c>
    </row>
    <row r="1705" spans="1:6" x14ac:dyDescent="0.35">
      <c r="A1705" s="10" t="s">
        <v>77</v>
      </c>
      <c r="B1705" s="10" t="s">
        <v>4</v>
      </c>
      <c r="C1705" s="10" t="s">
        <v>6</v>
      </c>
      <c r="D1705">
        <v>2019</v>
      </c>
      <c r="E1705" s="10" t="s">
        <v>88</v>
      </c>
      <c r="F1705">
        <v>1443979</v>
      </c>
    </row>
    <row r="1706" spans="1:6" x14ac:dyDescent="0.35">
      <c r="A1706" s="10" t="s">
        <v>77</v>
      </c>
      <c r="B1706" s="10" t="s">
        <v>4</v>
      </c>
      <c r="C1706" s="10" t="s">
        <v>6</v>
      </c>
      <c r="D1706">
        <v>2019</v>
      </c>
      <c r="E1706" s="10" t="s">
        <v>89</v>
      </c>
      <c r="F1706">
        <v>100977</v>
      </c>
    </row>
    <row r="1707" spans="1:6" x14ac:dyDescent="0.35">
      <c r="A1707" s="10" t="s">
        <v>77</v>
      </c>
      <c r="B1707" s="10" t="s">
        <v>4</v>
      </c>
      <c r="C1707" s="10" t="s">
        <v>6</v>
      </c>
      <c r="D1707">
        <v>2019</v>
      </c>
      <c r="E1707" s="10" t="s">
        <v>90</v>
      </c>
      <c r="F1707">
        <v>30294</v>
      </c>
    </row>
    <row r="1708" spans="1:6" x14ac:dyDescent="0.35">
      <c r="A1708" s="10" t="s">
        <v>77</v>
      </c>
      <c r="B1708" s="10" t="s">
        <v>4</v>
      </c>
      <c r="C1708" s="10" t="s">
        <v>6</v>
      </c>
      <c r="D1708">
        <v>2019</v>
      </c>
      <c r="E1708" s="10" t="s">
        <v>91</v>
      </c>
      <c r="F1708">
        <v>30294</v>
      </c>
    </row>
    <row r="1709" spans="1:6" x14ac:dyDescent="0.35">
      <c r="A1709" s="10" t="s">
        <v>77</v>
      </c>
      <c r="B1709" s="10" t="s">
        <v>4</v>
      </c>
      <c r="C1709" s="10" t="s">
        <v>6</v>
      </c>
      <c r="D1709">
        <v>2019</v>
      </c>
      <c r="E1709" s="10" t="s">
        <v>83</v>
      </c>
      <c r="F1709">
        <v>0</v>
      </c>
    </row>
    <row r="1710" spans="1:6" x14ac:dyDescent="0.35">
      <c r="A1710" s="10" t="s">
        <v>77</v>
      </c>
      <c r="B1710" s="10" t="s">
        <v>4</v>
      </c>
      <c r="C1710" s="10" t="s">
        <v>6</v>
      </c>
      <c r="D1710">
        <v>2019</v>
      </c>
      <c r="E1710" s="10" t="s">
        <v>84</v>
      </c>
      <c r="F1710">
        <v>0</v>
      </c>
    </row>
    <row r="1711" spans="1:6" x14ac:dyDescent="0.35">
      <c r="A1711" s="10" t="s">
        <v>77</v>
      </c>
      <c r="B1711" s="10" t="s">
        <v>4</v>
      </c>
      <c r="C1711" s="10" t="s">
        <v>6</v>
      </c>
      <c r="D1711">
        <v>2019</v>
      </c>
      <c r="E1711" s="10" t="s">
        <v>85</v>
      </c>
      <c r="F1711">
        <v>0</v>
      </c>
    </row>
    <row r="1712" spans="1:6" x14ac:dyDescent="0.35">
      <c r="A1712" s="10" t="s">
        <v>77</v>
      </c>
      <c r="B1712" s="10" t="s">
        <v>4</v>
      </c>
      <c r="C1712" s="10" t="s">
        <v>6</v>
      </c>
      <c r="D1712">
        <v>2019</v>
      </c>
      <c r="E1712" s="10" t="s">
        <v>80</v>
      </c>
      <c r="F1712">
        <v>153120</v>
      </c>
    </row>
    <row r="1713" spans="1:6" x14ac:dyDescent="0.35">
      <c r="A1713" s="10" t="s">
        <v>77</v>
      </c>
      <c r="B1713" s="10" t="s">
        <v>4</v>
      </c>
      <c r="C1713" s="10" t="s">
        <v>6</v>
      </c>
      <c r="D1713">
        <v>2019</v>
      </c>
      <c r="E1713" s="10" t="s">
        <v>81</v>
      </c>
      <c r="F1713">
        <v>0</v>
      </c>
    </row>
    <row r="1714" spans="1:6" x14ac:dyDescent="0.35">
      <c r="A1714" s="10" t="s">
        <v>77</v>
      </c>
      <c r="B1714" s="10" t="s">
        <v>4</v>
      </c>
      <c r="C1714" s="10" t="s">
        <v>6</v>
      </c>
      <c r="D1714">
        <v>2019</v>
      </c>
      <c r="E1714" s="10" t="s">
        <v>82</v>
      </c>
      <c r="F1714">
        <v>114.78999999999999</v>
      </c>
    </row>
    <row r="1715" spans="1:6" x14ac:dyDescent="0.35">
      <c r="A1715" s="10" t="s">
        <v>23</v>
      </c>
      <c r="B1715" s="10" t="s">
        <v>4</v>
      </c>
      <c r="C1715" s="10" t="s">
        <v>6</v>
      </c>
      <c r="D1715">
        <v>2019</v>
      </c>
      <c r="E1715" s="10" t="s">
        <v>86</v>
      </c>
      <c r="F1715">
        <v>0</v>
      </c>
    </row>
    <row r="1716" spans="1:6" x14ac:dyDescent="0.35">
      <c r="A1716" s="10" t="s">
        <v>23</v>
      </c>
      <c r="B1716" s="10" t="s">
        <v>4</v>
      </c>
      <c r="C1716" s="10" t="s">
        <v>6</v>
      </c>
      <c r="D1716">
        <v>2019</v>
      </c>
      <c r="E1716" s="10" t="s">
        <v>87</v>
      </c>
      <c r="F1716">
        <v>5861.41</v>
      </c>
    </row>
    <row r="1717" spans="1:6" x14ac:dyDescent="0.35">
      <c r="A1717" s="10" t="s">
        <v>23</v>
      </c>
      <c r="B1717" s="10" t="s">
        <v>4</v>
      </c>
      <c r="C1717" s="10" t="s">
        <v>6</v>
      </c>
      <c r="D1717">
        <v>2019</v>
      </c>
      <c r="E1717" s="10" t="s">
        <v>88</v>
      </c>
      <c r="F1717">
        <v>0</v>
      </c>
    </row>
    <row r="1718" spans="1:6" x14ac:dyDescent="0.35">
      <c r="A1718" s="10" t="s">
        <v>23</v>
      </c>
      <c r="B1718" s="10" t="s">
        <v>4</v>
      </c>
      <c r="C1718" s="10" t="s">
        <v>6</v>
      </c>
      <c r="D1718">
        <v>2019</v>
      </c>
      <c r="E1718" s="10" t="s">
        <v>89</v>
      </c>
      <c r="F1718">
        <v>1784.6</v>
      </c>
    </row>
    <row r="1719" spans="1:6" x14ac:dyDescent="0.35">
      <c r="A1719" s="10" t="s">
        <v>23</v>
      </c>
      <c r="B1719" s="10" t="s">
        <v>4</v>
      </c>
      <c r="C1719" s="10" t="s">
        <v>6</v>
      </c>
      <c r="D1719">
        <v>2019</v>
      </c>
      <c r="E1719" s="10" t="s">
        <v>90</v>
      </c>
      <c r="F1719">
        <v>0</v>
      </c>
    </row>
    <row r="1720" spans="1:6" x14ac:dyDescent="0.35">
      <c r="A1720" s="10" t="s">
        <v>23</v>
      </c>
      <c r="B1720" s="10" t="s">
        <v>4</v>
      </c>
      <c r="C1720" s="10" t="s">
        <v>6</v>
      </c>
      <c r="D1720">
        <v>2019</v>
      </c>
      <c r="E1720" s="10" t="s">
        <v>91</v>
      </c>
      <c r="F1720">
        <v>0</v>
      </c>
    </row>
    <row r="1721" spans="1:6" x14ac:dyDescent="0.35">
      <c r="A1721" s="10" t="s">
        <v>23</v>
      </c>
      <c r="B1721" s="10" t="s">
        <v>4</v>
      </c>
      <c r="C1721" s="10" t="s">
        <v>6</v>
      </c>
      <c r="D1721">
        <v>2019</v>
      </c>
      <c r="E1721" s="10" t="s">
        <v>83</v>
      </c>
      <c r="F1721">
        <v>51576</v>
      </c>
    </row>
    <row r="1722" spans="1:6" x14ac:dyDescent="0.35">
      <c r="A1722" s="10" t="s">
        <v>23</v>
      </c>
      <c r="B1722" s="10" t="s">
        <v>4</v>
      </c>
      <c r="C1722" s="10" t="s">
        <v>6</v>
      </c>
      <c r="D1722">
        <v>2019</v>
      </c>
      <c r="E1722" s="10" t="s">
        <v>84</v>
      </c>
      <c r="F1722">
        <v>65849.84</v>
      </c>
    </row>
    <row r="1723" spans="1:6" x14ac:dyDescent="0.35">
      <c r="A1723" s="10" t="s">
        <v>23</v>
      </c>
      <c r="B1723" s="10" t="s">
        <v>4</v>
      </c>
      <c r="C1723" s="10" t="s">
        <v>6</v>
      </c>
      <c r="D1723">
        <v>2019</v>
      </c>
      <c r="E1723" s="10" t="s">
        <v>85</v>
      </c>
      <c r="F1723">
        <v>0</v>
      </c>
    </row>
    <row r="1724" spans="1:6" x14ac:dyDescent="0.35">
      <c r="A1724" s="10" t="s">
        <v>23</v>
      </c>
      <c r="B1724" s="10" t="s">
        <v>4</v>
      </c>
      <c r="C1724" s="10" t="s">
        <v>6</v>
      </c>
      <c r="D1724">
        <v>2019</v>
      </c>
      <c r="E1724" s="10" t="s">
        <v>80</v>
      </c>
      <c r="F1724">
        <v>0</v>
      </c>
    </row>
    <row r="1725" spans="1:6" x14ac:dyDescent="0.35">
      <c r="A1725" s="10" t="s">
        <v>23</v>
      </c>
      <c r="B1725" s="10" t="s">
        <v>4</v>
      </c>
      <c r="C1725" s="10" t="s">
        <v>6</v>
      </c>
      <c r="D1725">
        <v>2019</v>
      </c>
      <c r="E1725" s="10" t="s">
        <v>81</v>
      </c>
      <c r="F1725">
        <v>0</v>
      </c>
    </row>
    <row r="1726" spans="1:6" x14ac:dyDescent="0.35">
      <c r="A1726" s="10" t="s">
        <v>23</v>
      </c>
      <c r="B1726" s="10" t="s">
        <v>4</v>
      </c>
      <c r="C1726" s="10" t="s">
        <v>6</v>
      </c>
      <c r="D1726">
        <v>2019</v>
      </c>
      <c r="E1726" s="10" t="s">
        <v>82</v>
      </c>
      <c r="F1726">
        <v>0</v>
      </c>
    </row>
    <row r="1727" spans="1:6" x14ac:dyDescent="0.35">
      <c r="A1727" s="10" t="s">
        <v>41</v>
      </c>
      <c r="B1727" s="10" t="s">
        <v>4</v>
      </c>
      <c r="C1727" s="10" t="s">
        <v>6</v>
      </c>
      <c r="D1727">
        <v>2019</v>
      </c>
      <c r="E1727" s="10" t="s">
        <v>86</v>
      </c>
      <c r="F1727">
        <v>0</v>
      </c>
    </row>
    <row r="1728" spans="1:6" x14ac:dyDescent="0.35">
      <c r="A1728" s="10" t="s">
        <v>41</v>
      </c>
      <c r="B1728" s="10" t="s">
        <v>4</v>
      </c>
      <c r="C1728" s="10" t="s">
        <v>6</v>
      </c>
      <c r="D1728">
        <v>2019</v>
      </c>
      <c r="E1728" s="10" t="s">
        <v>87</v>
      </c>
      <c r="F1728">
        <v>0</v>
      </c>
    </row>
    <row r="1729" spans="1:6" x14ac:dyDescent="0.35">
      <c r="A1729" s="10" t="s">
        <v>41</v>
      </c>
      <c r="B1729" s="10" t="s">
        <v>4</v>
      </c>
      <c r="C1729" s="10" t="s">
        <v>6</v>
      </c>
      <c r="D1729">
        <v>2019</v>
      </c>
      <c r="E1729" s="10" t="s">
        <v>88</v>
      </c>
      <c r="F1729">
        <v>145473.60000000001</v>
      </c>
    </row>
    <row r="1730" spans="1:6" x14ac:dyDescent="0.35">
      <c r="A1730" s="10" t="s">
        <v>41</v>
      </c>
      <c r="B1730" s="10" t="s">
        <v>4</v>
      </c>
      <c r="C1730" s="10" t="s">
        <v>6</v>
      </c>
      <c r="D1730">
        <v>2019</v>
      </c>
      <c r="E1730" s="10" t="s">
        <v>89</v>
      </c>
      <c r="F1730">
        <v>412412</v>
      </c>
    </row>
    <row r="1731" spans="1:6" x14ac:dyDescent="0.35">
      <c r="A1731" s="10" t="s">
        <v>41</v>
      </c>
      <c r="B1731" s="10" t="s">
        <v>4</v>
      </c>
      <c r="C1731" s="10" t="s">
        <v>6</v>
      </c>
      <c r="D1731">
        <v>2019</v>
      </c>
      <c r="E1731" s="10" t="s">
        <v>90</v>
      </c>
      <c r="F1731">
        <v>0</v>
      </c>
    </row>
    <row r="1732" spans="1:6" x14ac:dyDescent="0.35">
      <c r="A1732" s="10" t="s">
        <v>41</v>
      </c>
      <c r="B1732" s="10" t="s">
        <v>4</v>
      </c>
      <c r="C1732" s="10" t="s">
        <v>6</v>
      </c>
      <c r="D1732">
        <v>2019</v>
      </c>
      <c r="E1732" s="10" t="s">
        <v>91</v>
      </c>
      <c r="F1732">
        <v>0</v>
      </c>
    </row>
    <row r="1733" spans="1:6" x14ac:dyDescent="0.35">
      <c r="A1733" s="10" t="s">
        <v>41</v>
      </c>
      <c r="B1733" s="10" t="s">
        <v>4</v>
      </c>
      <c r="C1733" s="10" t="s">
        <v>6</v>
      </c>
      <c r="D1733">
        <v>2019</v>
      </c>
      <c r="E1733" s="10" t="s">
        <v>83</v>
      </c>
      <c r="F1733">
        <v>0</v>
      </c>
    </row>
    <row r="1734" spans="1:6" x14ac:dyDescent="0.35">
      <c r="A1734" s="10" t="s">
        <v>41</v>
      </c>
      <c r="B1734" s="10" t="s">
        <v>4</v>
      </c>
      <c r="C1734" s="10" t="s">
        <v>6</v>
      </c>
      <c r="D1734">
        <v>2019</v>
      </c>
      <c r="E1734" s="10" t="s">
        <v>84</v>
      </c>
      <c r="F1734">
        <v>0</v>
      </c>
    </row>
    <row r="1735" spans="1:6" x14ac:dyDescent="0.35">
      <c r="A1735" s="10" t="s">
        <v>41</v>
      </c>
      <c r="B1735" s="10" t="s">
        <v>4</v>
      </c>
      <c r="C1735" s="10" t="s">
        <v>6</v>
      </c>
      <c r="D1735">
        <v>2019</v>
      </c>
      <c r="E1735" s="10" t="s">
        <v>85</v>
      </c>
      <c r="F1735">
        <v>0</v>
      </c>
    </row>
    <row r="1736" spans="1:6" x14ac:dyDescent="0.35">
      <c r="A1736" s="10" t="s">
        <v>41</v>
      </c>
      <c r="B1736" s="10" t="s">
        <v>4</v>
      </c>
      <c r="C1736" s="10" t="s">
        <v>6</v>
      </c>
      <c r="D1736">
        <v>2019</v>
      </c>
      <c r="E1736" s="10" t="s">
        <v>80</v>
      </c>
      <c r="F1736">
        <v>0</v>
      </c>
    </row>
    <row r="1737" spans="1:6" x14ac:dyDescent="0.35">
      <c r="A1737" s="10" t="s">
        <v>41</v>
      </c>
      <c r="B1737" s="10" t="s">
        <v>4</v>
      </c>
      <c r="C1737" s="10" t="s">
        <v>6</v>
      </c>
      <c r="D1737">
        <v>2019</v>
      </c>
      <c r="E1737" s="10" t="s">
        <v>81</v>
      </c>
      <c r="F1737">
        <v>0</v>
      </c>
    </row>
    <row r="1738" spans="1:6" x14ac:dyDescent="0.35">
      <c r="A1738" s="10" t="s">
        <v>41</v>
      </c>
      <c r="B1738" s="10" t="s">
        <v>4</v>
      </c>
      <c r="C1738" s="10" t="s">
        <v>6</v>
      </c>
      <c r="D1738">
        <v>2019</v>
      </c>
      <c r="E1738" s="10" t="s">
        <v>82</v>
      </c>
      <c r="F1738">
        <v>0</v>
      </c>
    </row>
    <row r="1739" spans="1:6" x14ac:dyDescent="0.35">
      <c r="A1739" s="10" t="s">
        <v>51</v>
      </c>
      <c r="B1739" s="10" t="s">
        <v>4</v>
      </c>
      <c r="C1739" s="10" t="s">
        <v>6</v>
      </c>
      <c r="D1739">
        <v>2019</v>
      </c>
      <c r="E1739" s="10" t="s">
        <v>86</v>
      </c>
      <c r="F1739">
        <v>0</v>
      </c>
    </row>
    <row r="1740" spans="1:6" x14ac:dyDescent="0.35">
      <c r="A1740" s="10" t="s">
        <v>51</v>
      </c>
      <c r="B1740" s="10" t="s">
        <v>4</v>
      </c>
      <c r="C1740" s="10" t="s">
        <v>6</v>
      </c>
      <c r="D1740">
        <v>2019</v>
      </c>
      <c r="E1740" s="10" t="s">
        <v>87</v>
      </c>
      <c r="F1740">
        <v>0</v>
      </c>
    </row>
    <row r="1741" spans="1:6" x14ac:dyDescent="0.35">
      <c r="A1741" s="10" t="s">
        <v>51</v>
      </c>
      <c r="B1741" s="10" t="s">
        <v>4</v>
      </c>
      <c r="C1741" s="10" t="s">
        <v>6</v>
      </c>
      <c r="D1741">
        <v>2019</v>
      </c>
      <c r="E1741" s="10" t="s">
        <v>88</v>
      </c>
      <c r="F1741">
        <v>0</v>
      </c>
    </row>
    <row r="1742" spans="1:6" x14ac:dyDescent="0.35">
      <c r="A1742" s="10" t="s">
        <v>51</v>
      </c>
      <c r="B1742" s="10" t="s">
        <v>4</v>
      </c>
      <c r="C1742" s="10" t="s">
        <v>6</v>
      </c>
      <c r="D1742">
        <v>2019</v>
      </c>
      <c r="E1742" s="10" t="s">
        <v>89</v>
      </c>
      <c r="F1742">
        <v>0</v>
      </c>
    </row>
    <row r="1743" spans="1:6" x14ac:dyDescent="0.35">
      <c r="A1743" s="10" t="s">
        <v>51</v>
      </c>
      <c r="B1743" s="10" t="s">
        <v>4</v>
      </c>
      <c r="C1743" s="10" t="s">
        <v>6</v>
      </c>
      <c r="D1743">
        <v>2019</v>
      </c>
      <c r="E1743" s="10" t="s">
        <v>90</v>
      </c>
      <c r="F1743">
        <v>0</v>
      </c>
    </row>
    <row r="1744" spans="1:6" x14ac:dyDescent="0.35">
      <c r="A1744" s="10" t="s">
        <v>51</v>
      </c>
      <c r="B1744" s="10" t="s">
        <v>4</v>
      </c>
      <c r="C1744" s="10" t="s">
        <v>6</v>
      </c>
      <c r="D1744">
        <v>2019</v>
      </c>
      <c r="E1744" s="10" t="s">
        <v>91</v>
      </c>
      <c r="F1744">
        <v>0</v>
      </c>
    </row>
    <row r="1745" spans="1:6" x14ac:dyDescent="0.35">
      <c r="A1745" s="10" t="s">
        <v>51</v>
      </c>
      <c r="B1745" s="10" t="s">
        <v>4</v>
      </c>
      <c r="C1745" s="10" t="s">
        <v>6</v>
      </c>
      <c r="D1745">
        <v>2019</v>
      </c>
      <c r="E1745" s="10" t="s">
        <v>83</v>
      </c>
      <c r="F1745">
        <v>153120</v>
      </c>
    </row>
    <row r="1746" spans="1:6" x14ac:dyDescent="0.35">
      <c r="A1746" s="10" t="s">
        <v>51</v>
      </c>
      <c r="B1746" s="10" t="s">
        <v>4</v>
      </c>
      <c r="C1746" s="10" t="s">
        <v>6</v>
      </c>
      <c r="D1746">
        <v>2019</v>
      </c>
      <c r="E1746" s="10" t="s">
        <v>84</v>
      </c>
      <c r="F1746">
        <v>43710</v>
      </c>
    </row>
    <row r="1747" spans="1:6" x14ac:dyDescent="0.35">
      <c r="A1747" s="10" t="s">
        <v>51</v>
      </c>
      <c r="B1747" s="10" t="s">
        <v>4</v>
      </c>
      <c r="C1747" s="10" t="s">
        <v>6</v>
      </c>
      <c r="D1747">
        <v>2019</v>
      </c>
      <c r="E1747" s="10" t="s">
        <v>85</v>
      </c>
      <c r="F1747">
        <v>0</v>
      </c>
    </row>
    <row r="1748" spans="1:6" x14ac:dyDescent="0.35">
      <c r="A1748" s="10" t="s">
        <v>51</v>
      </c>
      <c r="B1748" s="10" t="s">
        <v>4</v>
      </c>
      <c r="C1748" s="10" t="s">
        <v>6</v>
      </c>
      <c r="D1748">
        <v>2019</v>
      </c>
      <c r="E1748" s="10" t="s">
        <v>80</v>
      </c>
      <c r="F1748">
        <v>0</v>
      </c>
    </row>
    <row r="1749" spans="1:6" x14ac:dyDescent="0.35">
      <c r="A1749" s="10" t="s">
        <v>51</v>
      </c>
      <c r="B1749" s="10" t="s">
        <v>4</v>
      </c>
      <c r="C1749" s="10" t="s">
        <v>6</v>
      </c>
      <c r="D1749">
        <v>2019</v>
      </c>
      <c r="E1749" s="10" t="s">
        <v>81</v>
      </c>
      <c r="F1749">
        <v>0</v>
      </c>
    </row>
    <row r="1750" spans="1:6" x14ac:dyDescent="0.35">
      <c r="A1750" s="10" t="s">
        <v>51</v>
      </c>
      <c r="B1750" s="10" t="s">
        <v>4</v>
      </c>
      <c r="C1750" s="10" t="s">
        <v>6</v>
      </c>
      <c r="D1750">
        <v>2019</v>
      </c>
      <c r="E1750" s="10" t="s">
        <v>82</v>
      </c>
      <c r="F1750">
        <v>0</v>
      </c>
    </row>
    <row r="1751" spans="1:6" x14ac:dyDescent="0.35">
      <c r="A1751" s="10" t="s">
        <v>37</v>
      </c>
      <c r="B1751" s="10" t="s">
        <v>4</v>
      </c>
      <c r="C1751" s="10" t="s">
        <v>6</v>
      </c>
      <c r="D1751">
        <v>2019</v>
      </c>
      <c r="E1751" s="10" t="s">
        <v>86</v>
      </c>
      <c r="F1751">
        <v>0</v>
      </c>
    </row>
    <row r="1752" spans="1:6" x14ac:dyDescent="0.35">
      <c r="A1752" s="10" t="s">
        <v>37</v>
      </c>
      <c r="B1752" s="10" t="s">
        <v>4</v>
      </c>
      <c r="C1752" s="10" t="s">
        <v>6</v>
      </c>
      <c r="D1752">
        <v>2019</v>
      </c>
      <c r="E1752" s="10" t="s">
        <v>87</v>
      </c>
      <c r="F1752">
        <v>0</v>
      </c>
    </row>
    <row r="1753" spans="1:6" x14ac:dyDescent="0.35">
      <c r="A1753" s="10" t="s">
        <v>37</v>
      </c>
      <c r="B1753" s="10" t="s">
        <v>4</v>
      </c>
      <c r="C1753" s="10" t="s">
        <v>6</v>
      </c>
      <c r="D1753">
        <v>2019</v>
      </c>
      <c r="E1753" s="10" t="s">
        <v>88</v>
      </c>
      <c r="F1753">
        <v>0</v>
      </c>
    </row>
    <row r="1754" spans="1:6" x14ac:dyDescent="0.35">
      <c r="A1754" s="10" t="s">
        <v>37</v>
      </c>
      <c r="B1754" s="10" t="s">
        <v>4</v>
      </c>
      <c r="C1754" s="10" t="s">
        <v>6</v>
      </c>
      <c r="D1754">
        <v>2019</v>
      </c>
      <c r="E1754" s="10" t="s">
        <v>89</v>
      </c>
      <c r="F1754">
        <v>0</v>
      </c>
    </row>
    <row r="1755" spans="1:6" x14ac:dyDescent="0.35">
      <c r="A1755" s="10" t="s">
        <v>37</v>
      </c>
      <c r="B1755" s="10" t="s">
        <v>4</v>
      </c>
      <c r="C1755" s="10" t="s">
        <v>6</v>
      </c>
      <c r="D1755">
        <v>2019</v>
      </c>
      <c r="E1755" s="10" t="s">
        <v>90</v>
      </c>
      <c r="F1755">
        <v>0</v>
      </c>
    </row>
    <row r="1756" spans="1:6" x14ac:dyDescent="0.35">
      <c r="A1756" s="10" t="s">
        <v>37</v>
      </c>
      <c r="B1756" s="10" t="s">
        <v>4</v>
      </c>
      <c r="C1756" s="10" t="s">
        <v>6</v>
      </c>
      <c r="D1756">
        <v>2019</v>
      </c>
      <c r="E1756" s="10" t="s">
        <v>91</v>
      </c>
      <c r="F1756">
        <v>0</v>
      </c>
    </row>
    <row r="1757" spans="1:6" x14ac:dyDescent="0.35">
      <c r="A1757" s="10" t="s">
        <v>37</v>
      </c>
      <c r="B1757" s="10" t="s">
        <v>4</v>
      </c>
      <c r="C1757" s="10" t="s">
        <v>6</v>
      </c>
      <c r="D1757">
        <v>2019</v>
      </c>
      <c r="E1757" s="10" t="s">
        <v>83</v>
      </c>
      <c r="F1757">
        <v>125000</v>
      </c>
    </row>
    <row r="1758" spans="1:6" x14ac:dyDescent="0.35">
      <c r="A1758" s="10" t="s">
        <v>37</v>
      </c>
      <c r="B1758" s="10" t="s">
        <v>4</v>
      </c>
      <c r="C1758" s="10" t="s">
        <v>6</v>
      </c>
      <c r="D1758">
        <v>2019</v>
      </c>
      <c r="E1758" s="10" t="s">
        <v>84</v>
      </c>
      <c r="F1758">
        <v>0</v>
      </c>
    </row>
    <row r="1759" spans="1:6" x14ac:dyDescent="0.35">
      <c r="A1759" s="10" t="s">
        <v>37</v>
      </c>
      <c r="B1759" s="10" t="s">
        <v>4</v>
      </c>
      <c r="C1759" s="10" t="s">
        <v>6</v>
      </c>
      <c r="D1759">
        <v>2019</v>
      </c>
      <c r="E1759" s="10" t="s">
        <v>85</v>
      </c>
      <c r="F1759">
        <v>0</v>
      </c>
    </row>
    <row r="1760" spans="1:6" x14ac:dyDescent="0.35">
      <c r="A1760" s="10" t="s">
        <v>37</v>
      </c>
      <c r="B1760" s="10" t="s">
        <v>4</v>
      </c>
      <c r="C1760" s="10" t="s">
        <v>6</v>
      </c>
      <c r="D1760">
        <v>2019</v>
      </c>
      <c r="E1760" s="10" t="s">
        <v>80</v>
      </c>
      <c r="F1760">
        <v>0</v>
      </c>
    </row>
    <row r="1761" spans="1:6" x14ac:dyDescent="0.35">
      <c r="A1761" s="10" t="s">
        <v>37</v>
      </c>
      <c r="B1761" s="10" t="s">
        <v>4</v>
      </c>
      <c r="C1761" s="10" t="s">
        <v>6</v>
      </c>
      <c r="D1761">
        <v>2019</v>
      </c>
      <c r="E1761" s="10" t="s">
        <v>81</v>
      </c>
      <c r="F1761">
        <v>0</v>
      </c>
    </row>
    <row r="1762" spans="1:6" x14ac:dyDescent="0.35">
      <c r="A1762" s="10" t="s">
        <v>37</v>
      </c>
      <c r="B1762" s="10" t="s">
        <v>4</v>
      </c>
      <c r="C1762" s="10" t="s">
        <v>6</v>
      </c>
      <c r="D1762">
        <v>2019</v>
      </c>
      <c r="E1762" s="10" t="s">
        <v>82</v>
      </c>
      <c r="F1762">
        <v>0</v>
      </c>
    </row>
    <row r="1763" spans="1:6" x14ac:dyDescent="0.35">
      <c r="A1763" s="10" t="s">
        <v>65</v>
      </c>
      <c r="B1763" s="10" t="s">
        <v>4</v>
      </c>
      <c r="C1763" s="10" t="s">
        <v>6</v>
      </c>
      <c r="D1763">
        <v>2019</v>
      </c>
      <c r="E1763" s="10" t="s">
        <v>86</v>
      </c>
      <c r="F1763">
        <v>0</v>
      </c>
    </row>
    <row r="1764" spans="1:6" x14ac:dyDescent="0.35">
      <c r="A1764" s="10" t="s">
        <v>65</v>
      </c>
      <c r="B1764" s="10" t="s">
        <v>4</v>
      </c>
      <c r="C1764" s="10" t="s">
        <v>6</v>
      </c>
      <c r="D1764">
        <v>2019</v>
      </c>
      <c r="E1764" s="10" t="s">
        <v>87</v>
      </c>
      <c r="F1764">
        <v>0</v>
      </c>
    </row>
    <row r="1765" spans="1:6" x14ac:dyDescent="0.35">
      <c r="A1765" s="10" t="s">
        <v>65</v>
      </c>
      <c r="B1765" s="10" t="s">
        <v>4</v>
      </c>
      <c r="C1765" s="10" t="s">
        <v>6</v>
      </c>
      <c r="D1765">
        <v>2019</v>
      </c>
      <c r="E1765" s="10" t="s">
        <v>88</v>
      </c>
      <c r="F1765">
        <v>0</v>
      </c>
    </row>
    <row r="1766" spans="1:6" x14ac:dyDescent="0.35">
      <c r="A1766" s="10" t="s">
        <v>65</v>
      </c>
      <c r="B1766" s="10" t="s">
        <v>4</v>
      </c>
      <c r="C1766" s="10" t="s">
        <v>6</v>
      </c>
      <c r="D1766">
        <v>2019</v>
      </c>
      <c r="E1766" s="10" t="s">
        <v>89</v>
      </c>
      <c r="F1766">
        <v>0</v>
      </c>
    </row>
    <row r="1767" spans="1:6" x14ac:dyDescent="0.35">
      <c r="A1767" s="10" t="s">
        <v>65</v>
      </c>
      <c r="B1767" s="10" t="s">
        <v>4</v>
      </c>
      <c r="C1767" s="10" t="s">
        <v>6</v>
      </c>
      <c r="D1767">
        <v>2019</v>
      </c>
      <c r="E1767" s="10" t="s">
        <v>90</v>
      </c>
      <c r="F1767">
        <v>0</v>
      </c>
    </row>
    <row r="1768" spans="1:6" x14ac:dyDescent="0.35">
      <c r="A1768" s="10" t="s">
        <v>65</v>
      </c>
      <c r="B1768" s="10" t="s">
        <v>4</v>
      </c>
      <c r="C1768" s="10" t="s">
        <v>6</v>
      </c>
      <c r="D1768">
        <v>2019</v>
      </c>
      <c r="E1768" s="10" t="s">
        <v>91</v>
      </c>
      <c r="F1768">
        <v>0</v>
      </c>
    </row>
    <row r="1769" spans="1:6" x14ac:dyDescent="0.35">
      <c r="A1769" s="10" t="s">
        <v>65</v>
      </c>
      <c r="B1769" s="10" t="s">
        <v>4</v>
      </c>
      <c r="C1769" s="10" t="s">
        <v>6</v>
      </c>
      <c r="D1769">
        <v>2019</v>
      </c>
      <c r="E1769" s="10" t="s">
        <v>83</v>
      </c>
      <c r="F1769">
        <v>0</v>
      </c>
    </row>
    <row r="1770" spans="1:6" x14ac:dyDescent="0.35">
      <c r="A1770" s="10" t="s">
        <v>65</v>
      </c>
      <c r="B1770" s="10" t="s">
        <v>4</v>
      </c>
      <c r="C1770" s="10" t="s">
        <v>6</v>
      </c>
      <c r="D1770">
        <v>2019</v>
      </c>
      <c r="E1770" s="10" t="s">
        <v>84</v>
      </c>
      <c r="F1770">
        <v>25100</v>
      </c>
    </row>
    <row r="1771" spans="1:6" x14ac:dyDescent="0.35">
      <c r="A1771" s="10" t="s">
        <v>65</v>
      </c>
      <c r="B1771" s="10" t="s">
        <v>4</v>
      </c>
      <c r="C1771" s="10" t="s">
        <v>6</v>
      </c>
      <c r="D1771">
        <v>2019</v>
      </c>
      <c r="E1771" s="10" t="s">
        <v>85</v>
      </c>
      <c r="F1771">
        <v>25100</v>
      </c>
    </row>
    <row r="1772" spans="1:6" x14ac:dyDescent="0.35">
      <c r="A1772" s="10" t="s">
        <v>65</v>
      </c>
      <c r="B1772" s="10" t="s">
        <v>4</v>
      </c>
      <c r="C1772" s="10" t="s">
        <v>6</v>
      </c>
      <c r="D1772">
        <v>2019</v>
      </c>
      <c r="E1772" s="10" t="s">
        <v>80</v>
      </c>
      <c r="F1772">
        <v>0</v>
      </c>
    </row>
    <row r="1773" spans="1:6" x14ac:dyDescent="0.35">
      <c r="A1773" s="10" t="s">
        <v>65</v>
      </c>
      <c r="B1773" s="10" t="s">
        <v>4</v>
      </c>
      <c r="C1773" s="10" t="s">
        <v>6</v>
      </c>
      <c r="D1773">
        <v>2019</v>
      </c>
      <c r="E1773" s="10" t="s">
        <v>81</v>
      </c>
      <c r="F1773">
        <v>0</v>
      </c>
    </row>
    <row r="1774" spans="1:6" x14ac:dyDescent="0.35">
      <c r="A1774" s="10" t="s">
        <v>65</v>
      </c>
      <c r="B1774" s="10" t="s">
        <v>4</v>
      </c>
      <c r="C1774" s="10" t="s">
        <v>6</v>
      </c>
      <c r="D1774">
        <v>2019</v>
      </c>
      <c r="E1774" s="10" t="s">
        <v>82</v>
      </c>
      <c r="F1774">
        <v>0</v>
      </c>
    </row>
    <row r="1775" spans="1:6" x14ac:dyDescent="0.35">
      <c r="A1775" s="10" t="s">
        <v>69</v>
      </c>
      <c r="B1775" s="10" t="s">
        <v>4</v>
      </c>
      <c r="C1775" s="10" t="s">
        <v>6</v>
      </c>
      <c r="D1775">
        <v>2019</v>
      </c>
      <c r="E1775" s="10" t="s">
        <v>86</v>
      </c>
      <c r="F1775">
        <v>0</v>
      </c>
    </row>
    <row r="1776" spans="1:6" x14ac:dyDescent="0.35">
      <c r="A1776" s="10" t="s">
        <v>69</v>
      </c>
      <c r="B1776" s="10" t="s">
        <v>4</v>
      </c>
      <c r="C1776" s="10" t="s">
        <v>6</v>
      </c>
      <c r="D1776">
        <v>2019</v>
      </c>
      <c r="E1776" s="10" t="s">
        <v>87</v>
      </c>
      <c r="F1776">
        <v>0</v>
      </c>
    </row>
    <row r="1777" spans="1:6" x14ac:dyDescent="0.35">
      <c r="A1777" s="10" t="s">
        <v>69</v>
      </c>
      <c r="B1777" s="10" t="s">
        <v>4</v>
      </c>
      <c r="C1777" s="10" t="s">
        <v>6</v>
      </c>
      <c r="D1777">
        <v>2019</v>
      </c>
      <c r="E1777" s="10" t="s">
        <v>88</v>
      </c>
      <c r="F1777">
        <v>0</v>
      </c>
    </row>
    <row r="1778" spans="1:6" x14ac:dyDescent="0.35">
      <c r="A1778" s="10" t="s">
        <v>69</v>
      </c>
      <c r="B1778" s="10" t="s">
        <v>4</v>
      </c>
      <c r="C1778" s="10" t="s">
        <v>6</v>
      </c>
      <c r="D1778">
        <v>2019</v>
      </c>
      <c r="E1778" s="10" t="s">
        <v>89</v>
      </c>
      <c r="F1778">
        <v>0</v>
      </c>
    </row>
    <row r="1779" spans="1:6" x14ac:dyDescent="0.35">
      <c r="A1779" s="10" t="s">
        <v>69</v>
      </c>
      <c r="B1779" s="10" t="s">
        <v>4</v>
      </c>
      <c r="C1779" s="10" t="s">
        <v>6</v>
      </c>
      <c r="D1779">
        <v>2019</v>
      </c>
      <c r="E1779" s="10" t="s">
        <v>90</v>
      </c>
      <c r="F1779">
        <v>0</v>
      </c>
    </row>
    <row r="1780" spans="1:6" x14ac:dyDescent="0.35">
      <c r="A1780" s="10" t="s">
        <v>69</v>
      </c>
      <c r="B1780" s="10" t="s">
        <v>4</v>
      </c>
      <c r="C1780" s="10" t="s">
        <v>6</v>
      </c>
      <c r="D1780">
        <v>2019</v>
      </c>
      <c r="E1780" s="10" t="s">
        <v>91</v>
      </c>
      <c r="F1780">
        <v>0</v>
      </c>
    </row>
    <row r="1781" spans="1:6" x14ac:dyDescent="0.35">
      <c r="A1781" s="10" t="s">
        <v>69</v>
      </c>
      <c r="B1781" s="10" t="s">
        <v>4</v>
      </c>
      <c r="C1781" s="10" t="s">
        <v>6</v>
      </c>
      <c r="D1781">
        <v>2019</v>
      </c>
      <c r="E1781" s="10" t="s">
        <v>83</v>
      </c>
      <c r="F1781">
        <v>960</v>
      </c>
    </row>
    <row r="1782" spans="1:6" x14ac:dyDescent="0.35">
      <c r="A1782" s="10" t="s">
        <v>69</v>
      </c>
      <c r="B1782" s="10" t="s">
        <v>4</v>
      </c>
      <c r="C1782" s="10" t="s">
        <v>6</v>
      </c>
      <c r="D1782">
        <v>2019</v>
      </c>
      <c r="E1782" s="10" t="s">
        <v>84</v>
      </c>
      <c r="F1782">
        <v>0</v>
      </c>
    </row>
    <row r="1783" spans="1:6" x14ac:dyDescent="0.35">
      <c r="A1783" s="10" t="s">
        <v>69</v>
      </c>
      <c r="B1783" s="10" t="s">
        <v>4</v>
      </c>
      <c r="C1783" s="10" t="s">
        <v>6</v>
      </c>
      <c r="D1783">
        <v>2019</v>
      </c>
      <c r="E1783" s="10" t="s">
        <v>85</v>
      </c>
      <c r="F1783">
        <v>0</v>
      </c>
    </row>
    <row r="1784" spans="1:6" x14ac:dyDescent="0.35">
      <c r="A1784" s="10" t="s">
        <v>69</v>
      </c>
      <c r="B1784" s="10" t="s">
        <v>4</v>
      </c>
      <c r="C1784" s="10" t="s">
        <v>6</v>
      </c>
      <c r="D1784">
        <v>2019</v>
      </c>
      <c r="E1784" s="10" t="s">
        <v>80</v>
      </c>
      <c r="F1784">
        <v>0</v>
      </c>
    </row>
    <row r="1785" spans="1:6" x14ac:dyDescent="0.35">
      <c r="A1785" s="10" t="s">
        <v>69</v>
      </c>
      <c r="B1785" s="10" t="s">
        <v>4</v>
      </c>
      <c r="C1785" s="10" t="s">
        <v>6</v>
      </c>
      <c r="D1785">
        <v>2019</v>
      </c>
      <c r="E1785" s="10" t="s">
        <v>81</v>
      </c>
      <c r="F1785">
        <v>0</v>
      </c>
    </row>
    <row r="1786" spans="1:6" x14ac:dyDescent="0.35">
      <c r="A1786" s="10" t="s">
        <v>69</v>
      </c>
      <c r="B1786" s="10" t="s">
        <v>4</v>
      </c>
      <c r="C1786" s="10" t="s">
        <v>6</v>
      </c>
      <c r="D1786">
        <v>2019</v>
      </c>
      <c r="E1786" s="10" t="s">
        <v>82</v>
      </c>
      <c r="F1786">
        <v>0</v>
      </c>
    </row>
    <row r="1787" spans="1:6" x14ac:dyDescent="0.35">
      <c r="A1787" s="10" t="s">
        <v>47</v>
      </c>
      <c r="B1787" s="10" t="s">
        <v>4</v>
      </c>
      <c r="C1787" s="10" t="s">
        <v>6</v>
      </c>
      <c r="D1787">
        <v>2019</v>
      </c>
      <c r="E1787" s="10" t="s">
        <v>86</v>
      </c>
      <c r="F1787">
        <v>0</v>
      </c>
    </row>
    <row r="1788" spans="1:6" x14ac:dyDescent="0.35">
      <c r="A1788" s="10" t="s">
        <v>47</v>
      </c>
      <c r="B1788" s="10" t="s">
        <v>4</v>
      </c>
      <c r="C1788" s="10" t="s">
        <v>6</v>
      </c>
      <c r="D1788">
        <v>2019</v>
      </c>
      <c r="E1788" s="10" t="s">
        <v>87</v>
      </c>
      <c r="F1788">
        <v>0</v>
      </c>
    </row>
    <row r="1789" spans="1:6" x14ac:dyDescent="0.35">
      <c r="A1789" s="10" t="s">
        <v>47</v>
      </c>
      <c r="B1789" s="10" t="s">
        <v>4</v>
      </c>
      <c r="C1789" s="10" t="s">
        <v>6</v>
      </c>
      <c r="D1789">
        <v>2019</v>
      </c>
      <c r="E1789" s="10" t="s">
        <v>88</v>
      </c>
      <c r="F1789">
        <v>0</v>
      </c>
    </row>
    <row r="1790" spans="1:6" x14ac:dyDescent="0.35">
      <c r="A1790" s="10" t="s">
        <v>47</v>
      </c>
      <c r="B1790" s="10" t="s">
        <v>4</v>
      </c>
      <c r="C1790" s="10" t="s">
        <v>6</v>
      </c>
      <c r="D1790">
        <v>2019</v>
      </c>
      <c r="E1790" s="10" t="s">
        <v>89</v>
      </c>
      <c r="F1790">
        <v>0</v>
      </c>
    </row>
    <row r="1791" spans="1:6" x14ac:dyDescent="0.35">
      <c r="A1791" s="10" t="s">
        <v>47</v>
      </c>
      <c r="B1791" s="10" t="s">
        <v>4</v>
      </c>
      <c r="C1791" s="10" t="s">
        <v>6</v>
      </c>
      <c r="D1791">
        <v>2019</v>
      </c>
      <c r="E1791" s="10" t="s">
        <v>90</v>
      </c>
      <c r="F1791">
        <v>0</v>
      </c>
    </row>
    <row r="1792" spans="1:6" x14ac:dyDescent="0.35">
      <c r="A1792" s="10" t="s">
        <v>47</v>
      </c>
      <c r="B1792" s="10" t="s">
        <v>4</v>
      </c>
      <c r="C1792" s="10" t="s">
        <v>6</v>
      </c>
      <c r="D1792">
        <v>2019</v>
      </c>
      <c r="E1792" s="10" t="s">
        <v>91</v>
      </c>
      <c r="F1792">
        <v>0</v>
      </c>
    </row>
    <row r="1793" spans="1:6" x14ac:dyDescent="0.35">
      <c r="A1793" s="10" t="s">
        <v>47</v>
      </c>
      <c r="B1793" s="10" t="s">
        <v>4</v>
      </c>
      <c r="C1793" s="10" t="s">
        <v>6</v>
      </c>
      <c r="D1793">
        <v>2019</v>
      </c>
      <c r="E1793" s="10" t="s">
        <v>83</v>
      </c>
      <c r="F1793">
        <v>0</v>
      </c>
    </row>
    <row r="1794" spans="1:6" x14ac:dyDescent="0.35">
      <c r="A1794" s="10" t="s">
        <v>47</v>
      </c>
      <c r="B1794" s="10" t="s">
        <v>4</v>
      </c>
      <c r="C1794" s="10" t="s">
        <v>6</v>
      </c>
      <c r="D1794">
        <v>2019</v>
      </c>
      <c r="E1794" s="10" t="s">
        <v>84</v>
      </c>
      <c r="F1794">
        <v>20540.8</v>
      </c>
    </row>
    <row r="1795" spans="1:6" x14ac:dyDescent="0.35">
      <c r="A1795" s="10" t="s">
        <v>47</v>
      </c>
      <c r="B1795" s="10" t="s">
        <v>4</v>
      </c>
      <c r="C1795" s="10" t="s">
        <v>6</v>
      </c>
      <c r="D1795">
        <v>2019</v>
      </c>
      <c r="E1795" s="10" t="s">
        <v>85</v>
      </c>
      <c r="F1795">
        <v>0</v>
      </c>
    </row>
    <row r="1796" spans="1:6" x14ac:dyDescent="0.35">
      <c r="A1796" s="10" t="s">
        <v>47</v>
      </c>
      <c r="B1796" s="10" t="s">
        <v>4</v>
      </c>
      <c r="C1796" s="10" t="s">
        <v>6</v>
      </c>
      <c r="D1796">
        <v>2019</v>
      </c>
      <c r="E1796" s="10" t="s">
        <v>80</v>
      </c>
      <c r="F1796">
        <v>0</v>
      </c>
    </row>
    <row r="1797" spans="1:6" x14ac:dyDescent="0.35">
      <c r="A1797" s="10" t="s">
        <v>47</v>
      </c>
      <c r="B1797" s="10" t="s">
        <v>4</v>
      </c>
      <c r="C1797" s="10" t="s">
        <v>6</v>
      </c>
      <c r="D1797">
        <v>2019</v>
      </c>
      <c r="E1797" s="10" t="s">
        <v>81</v>
      </c>
      <c r="F1797">
        <v>0</v>
      </c>
    </row>
    <row r="1798" spans="1:6" x14ac:dyDescent="0.35">
      <c r="A1798" s="10" t="s">
        <v>47</v>
      </c>
      <c r="B1798" s="10" t="s">
        <v>4</v>
      </c>
      <c r="C1798" s="10" t="s">
        <v>6</v>
      </c>
      <c r="D1798">
        <v>2019</v>
      </c>
      <c r="E1798" s="10" t="s">
        <v>82</v>
      </c>
      <c r="F1798">
        <v>0</v>
      </c>
    </row>
    <row r="1799" spans="1:6" x14ac:dyDescent="0.35">
      <c r="A1799" s="10" t="s">
        <v>44</v>
      </c>
      <c r="B1799" s="10" t="s">
        <v>4</v>
      </c>
      <c r="C1799" s="10" t="s">
        <v>6</v>
      </c>
      <c r="D1799">
        <v>2019</v>
      </c>
      <c r="E1799" s="10" t="s">
        <v>86</v>
      </c>
      <c r="F1799">
        <v>0</v>
      </c>
    </row>
    <row r="1800" spans="1:6" x14ac:dyDescent="0.35">
      <c r="A1800" s="10" t="s">
        <v>44</v>
      </c>
      <c r="B1800" s="10" t="s">
        <v>4</v>
      </c>
      <c r="C1800" s="10" t="s">
        <v>6</v>
      </c>
      <c r="D1800">
        <v>2019</v>
      </c>
      <c r="E1800" s="10" t="s">
        <v>87</v>
      </c>
      <c r="F1800">
        <v>0</v>
      </c>
    </row>
    <row r="1801" spans="1:6" x14ac:dyDescent="0.35">
      <c r="A1801" s="10" t="s">
        <v>44</v>
      </c>
      <c r="B1801" s="10" t="s">
        <v>4</v>
      </c>
      <c r="C1801" s="10" t="s">
        <v>6</v>
      </c>
      <c r="D1801">
        <v>2019</v>
      </c>
      <c r="E1801" s="10" t="s">
        <v>88</v>
      </c>
      <c r="F1801">
        <v>0</v>
      </c>
    </row>
    <row r="1802" spans="1:6" x14ac:dyDescent="0.35">
      <c r="A1802" s="10" t="s">
        <v>44</v>
      </c>
      <c r="B1802" s="10" t="s">
        <v>4</v>
      </c>
      <c r="C1802" s="10" t="s">
        <v>6</v>
      </c>
      <c r="D1802">
        <v>2019</v>
      </c>
      <c r="E1802" s="10" t="s">
        <v>89</v>
      </c>
      <c r="F1802">
        <v>0</v>
      </c>
    </row>
    <row r="1803" spans="1:6" x14ac:dyDescent="0.35">
      <c r="A1803" s="10" t="s">
        <v>44</v>
      </c>
      <c r="B1803" s="10" t="s">
        <v>4</v>
      </c>
      <c r="C1803" s="10" t="s">
        <v>6</v>
      </c>
      <c r="D1803">
        <v>2019</v>
      </c>
      <c r="E1803" s="10" t="s">
        <v>90</v>
      </c>
      <c r="F1803">
        <v>0</v>
      </c>
    </row>
    <row r="1804" spans="1:6" x14ac:dyDescent="0.35">
      <c r="A1804" s="10" t="s">
        <v>44</v>
      </c>
      <c r="B1804" s="10" t="s">
        <v>4</v>
      </c>
      <c r="C1804" s="10" t="s">
        <v>6</v>
      </c>
      <c r="D1804">
        <v>2019</v>
      </c>
      <c r="E1804" s="10" t="s">
        <v>91</v>
      </c>
      <c r="F1804">
        <v>1100</v>
      </c>
    </row>
    <row r="1805" spans="1:6" x14ac:dyDescent="0.35">
      <c r="A1805" s="10" t="s">
        <v>44</v>
      </c>
      <c r="B1805" s="10" t="s">
        <v>4</v>
      </c>
      <c r="C1805" s="10" t="s">
        <v>6</v>
      </c>
      <c r="D1805">
        <v>2019</v>
      </c>
      <c r="E1805" s="10" t="s">
        <v>83</v>
      </c>
      <c r="F1805">
        <v>0</v>
      </c>
    </row>
    <row r="1806" spans="1:6" x14ac:dyDescent="0.35">
      <c r="A1806" s="10" t="s">
        <v>44</v>
      </c>
      <c r="B1806" s="10" t="s">
        <v>4</v>
      </c>
      <c r="C1806" s="10" t="s">
        <v>6</v>
      </c>
      <c r="D1806">
        <v>2019</v>
      </c>
      <c r="E1806" s="10" t="s">
        <v>84</v>
      </c>
      <c r="F1806">
        <v>0</v>
      </c>
    </row>
    <row r="1807" spans="1:6" x14ac:dyDescent="0.35">
      <c r="A1807" s="10" t="s">
        <v>44</v>
      </c>
      <c r="B1807" s="10" t="s">
        <v>4</v>
      </c>
      <c r="C1807" s="10" t="s">
        <v>6</v>
      </c>
      <c r="D1807">
        <v>2019</v>
      </c>
      <c r="E1807" s="10" t="s">
        <v>85</v>
      </c>
      <c r="F1807">
        <v>0</v>
      </c>
    </row>
    <row r="1808" spans="1:6" x14ac:dyDescent="0.35">
      <c r="A1808" s="10" t="s">
        <v>44</v>
      </c>
      <c r="B1808" s="10" t="s">
        <v>4</v>
      </c>
      <c r="C1808" s="10" t="s">
        <v>6</v>
      </c>
      <c r="D1808">
        <v>2019</v>
      </c>
      <c r="E1808" s="10" t="s">
        <v>80</v>
      </c>
      <c r="F1808">
        <v>0</v>
      </c>
    </row>
    <row r="1809" spans="1:6" x14ac:dyDescent="0.35">
      <c r="A1809" s="10" t="s">
        <v>44</v>
      </c>
      <c r="B1809" s="10" t="s">
        <v>4</v>
      </c>
      <c r="C1809" s="10" t="s">
        <v>6</v>
      </c>
      <c r="D1809">
        <v>2019</v>
      </c>
      <c r="E1809" s="10" t="s">
        <v>81</v>
      </c>
      <c r="F1809">
        <v>0</v>
      </c>
    </row>
    <row r="1810" spans="1:6" x14ac:dyDescent="0.35">
      <c r="A1810" s="10" t="s">
        <v>44</v>
      </c>
      <c r="B1810" s="10" t="s">
        <v>4</v>
      </c>
      <c r="C1810" s="10" t="s">
        <v>6</v>
      </c>
      <c r="D1810">
        <v>2019</v>
      </c>
      <c r="E1810" s="10" t="s">
        <v>82</v>
      </c>
      <c r="F1810">
        <v>0</v>
      </c>
    </row>
    <row r="1811" spans="1:6" x14ac:dyDescent="0.35">
      <c r="A1811" s="10" t="s">
        <v>46</v>
      </c>
      <c r="B1811" s="10" t="s">
        <v>4</v>
      </c>
      <c r="C1811" s="10" t="s">
        <v>6</v>
      </c>
      <c r="D1811">
        <v>2019</v>
      </c>
      <c r="E1811" s="10" t="s">
        <v>86</v>
      </c>
      <c r="F1811">
        <v>0</v>
      </c>
    </row>
    <row r="1812" spans="1:6" x14ac:dyDescent="0.35">
      <c r="A1812" s="10" t="s">
        <v>46</v>
      </c>
      <c r="B1812" s="10" t="s">
        <v>4</v>
      </c>
      <c r="C1812" s="10" t="s">
        <v>6</v>
      </c>
      <c r="D1812">
        <v>2019</v>
      </c>
      <c r="E1812" s="10" t="s">
        <v>87</v>
      </c>
      <c r="F1812">
        <v>0</v>
      </c>
    </row>
    <row r="1813" spans="1:6" x14ac:dyDescent="0.35">
      <c r="A1813" s="10" t="s">
        <v>46</v>
      </c>
      <c r="B1813" s="10" t="s">
        <v>4</v>
      </c>
      <c r="C1813" s="10" t="s">
        <v>6</v>
      </c>
      <c r="D1813">
        <v>2019</v>
      </c>
      <c r="E1813" s="10" t="s">
        <v>88</v>
      </c>
      <c r="F1813">
        <v>0</v>
      </c>
    </row>
    <row r="1814" spans="1:6" x14ac:dyDescent="0.35">
      <c r="A1814" s="10" t="s">
        <v>46</v>
      </c>
      <c r="B1814" s="10" t="s">
        <v>4</v>
      </c>
      <c r="C1814" s="10" t="s">
        <v>6</v>
      </c>
      <c r="D1814">
        <v>2019</v>
      </c>
      <c r="E1814" s="10" t="s">
        <v>89</v>
      </c>
      <c r="F1814">
        <v>0</v>
      </c>
    </row>
    <row r="1815" spans="1:6" x14ac:dyDescent="0.35">
      <c r="A1815" s="10" t="s">
        <v>46</v>
      </c>
      <c r="B1815" s="10" t="s">
        <v>4</v>
      </c>
      <c r="C1815" s="10" t="s">
        <v>6</v>
      </c>
      <c r="D1815">
        <v>2019</v>
      </c>
      <c r="E1815" s="10" t="s">
        <v>90</v>
      </c>
      <c r="F1815">
        <v>0</v>
      </c>
    </row>
    <row r="1816" spans="1:6" x14ac:dyDescent="0.35">
      <c r="A1816" s="10" t="s">
        <v>46</v>
      </c>
      <c r="B1816" s="10" t="s">
        <v>4</v>
      </c>
      <c r="C1816" s="10" t="s">
        <v>6</v>
      </c>
      <c r="D1816">
        <v>2019</v>
      </c>
      <c r="E1816" s="10" t="s">
        <v>91</v>
      </c>
      <c r="F1816">
        <v>0</v>
      </c>
    </row>
    <row r="1817" spans="1:6" x14ac:dyDescent="0.35">
      <c r="A1817" s="10" t="s">
        <v>46</v>
      </c>
      <c r="B1817" s="10" t="s">
        <v>4</v>
      </c>
      <c r="C1817" s="10" t="s">
        <v>6</v>
      </c>
      <c r="D1817">
        <v>2019</v>
      </c>
      <c r="E1817" s="10" t="s">
        <v>83</v>
      </c>
      <c r="F1817">
        <v>22339</v>
      </c>
    </row>
    <row r="1818" spans="1:6" x14ac:dyDescent="0.35">
      <c r="A1818" s="10" t="s">
        <v>46</v>
      </c>
      <c r="B1818" s="10" t="s">
        <v>4</v>
      </c>
      <c r="C1818" s="10" t="s">
        <v>6</v>
      </c>
      <c r="D1818">
        <v>2019</v>
      </c>
      <c r="E1818" s="10" t="s">
        <v>84</v>
      </c>
      <c r="F1818">
        <v>0</v>
      </c>
    </row>
    <row r="1819" spans="1:6" x14ac:dyDescent="0.35">
      <c r="A1819" s="10" t="s">
        <v>46</v>
      </c>
      <c r="B1819" s="10" t="s">
        <v>4</v>
      </c>
      <c r="C1819" s="10" t="s">
        <v>6</v>
      </c>
      <c r="D1819">
        <v>2019</v>
      </c>
      <c r="E1819" s="10" t="s">
        <v>85</v>
      </c>
      <c r="F1819">
        <v>0</v>
      </c>
    </row>
    <row r="1820" spans="1:6" x14ac:dyDescent="0.35">
      <c r="A1820" s="10" t="s">
        <v>46</v>
      </c>
      <c r="B1820" s="10" t="s">
        <v>4</v>
      </c>
      <c r="C1820" s="10" t="s">
        <v>6</v>
      </c>
      <c r="D1820">
        <v>2019</v>
      </c>
      <c r="E1820" s="10" t="s">
        <v>80</v>
      </c>
      <c r="F1820">
        <v>0</v>
      </c>
    </row>
    <row r="1821" spans="1:6" x14ac:dyDescent="0.35">
      <c r="A1821" s="10" t="s">
        <v>46</v>
      </c>
      <c r="B1821" s="10" t="s">
        <v>4</v>
      </c>
      <c r="C1821" s="10" t="s">
        <v>6</v>
      </c>
      <c r="D1821">
        <v>2019</v>
      </c>
      <c r="E1821" s="10" t="s">
        <v>81</v>
      </c>
      <c r="F1821">
        <v>0</v>
      </c>
    </row>
    <row r="1822" spans="1:6" x14ac:dyDescent="0.35">
      <c r="A1822" s="10" t="s">
        <v>46</v>
      </c>
      <c r="B1822" s="10" t="s">
        <v>4</v>
      </c>
      <c r="C1822" s="10" t="s">
        <v>6</v>
      </c>
      <c r="D1822">
        <v>2019</v>
      </c>
      <c r="E1822" s="10" t="s">
        <v>82</v>
      </c>
      <c r="F1822">
        <v>0</v>
      </c>
    </row>
    <row r="1823" spans="1:6" x14ac:dyDescent="0.35">
      <c r="A1823" s="10" t="s">
        <v>11</v>
      </c>
      <c r="B1823" s="10" t="s">
        <v>4</v>
      </c>
      <c r="C1823" s="10" t="s">
        <v>6</v>
      </c>
      <c r="D1823">
        <v>2019</v>
      </c>
      <c r="E1823" s="10" t="s">
        <v>86</v>
      </c>
      <c r="F1823">
        <v>0</v>
      </c>
    </row>
    <row r="1824" spans="1:6" x14ac:dyDescent="0.35">
      <c r="A1824" s="10" t="s">
        <v>11</v>
      </c>
      <c r="B1824" s="10" t="s">
        <v>4</v>
      </c>
      <c r="C1824" s="10" t="s">
        <v>6</v>
      </c>
      <c r="D1824">
        <v>2019</v>
      </c>
      <c r="E1824" s="10" t="s">
        <v>87</v>
      </c>
      <c r="F1824">
        <v>240</v>
      </c>
    </row>
    <row r="1825" spans="1:6" x14ac:dyDescent="0.35">
      <c r="A1825" s="10" t="s">
        <v>11</v>
      </c>
      <c r="B1825" s="10" t="s">
        <v>4</v>
      </c>
      <c r="C1825" s="10" t="s">
        <v>6</v>
      </c>
      <c r="D1825">
        <v>2019</v>
      </c>
      <c r="E1825" s="10" t="s">
        <v>88</v>
      </c>
      <c r="F1825">
        <v>0</v>
      </c>
    </row>
    <row r="1826" spans="1:6" x14ac:dyDescent="0.35">
      <c r="A1826" s="10" t="s">
        <v>11</v>
      </c>
      <c r="B1826" s="10" t="s">
        <v>4</v>
      </c>
      <c r="C1826" s="10" t="s">
        <v>6</v>
      </c>
      <c r="D1826">
        <v>2019</v>
      </c>
      <c r="E1826" s="10" t="s">
        <v>89</v>
      </c>
      <c r="F1826">
        <v>0</v>
      </c>
    </row>
    <row r="1827" spans="1:6" x14ac:dyDescent="0.35">
      <c r="A1827" s="10" t="s">
        <v>11</v>
      </c>
      <c r="B1827" s="10" t="s">
        <v>4</v>
      </c>
      <c r="C1827" s="10" t="s">
        <v>6</v>
      </c>
      <c r="D1827">
        <v>2019</v>
      </c>
      <c r="E1827" s="10" t="s">
        <v>90</v>
      </c>
      <c r="F1827">
        <v>0</v>
      </c>
    </row>
    <row r="1828" spans="1:6" x14ac:dyDescent="0.35">
      <c r="A1828" s="10" t="s">
        <v>11</v>
      </c>
      <c r="B1828" s="10" t="s">
        <v>4</v>
      </c>
      <c r="C1828" s="10" t="s">
        <v>6</v>
      </c>
      <c r="D1828">
        <v>2019</v>
      </c>
      <c r="E1828" s="10" t="s">
        <v>91</v>
      </c>
      <c r="F1828">
        <v>23430</v>
      </c>
    </row>
    <row r="1829" spans="1:6" x14ac:dyDescent="0.35">
      <c r="A1829" s="10" t="s">
        <v>11</v>
      </c>
      <c r="B1829" s="10" t="s">
        <v>4</v>
      </c>
      <c r="C1829" s="10" t="s">
        <v>6</v>
      </c>
      <c r="D1829">
        <v>2019</v>
      </c>
      <c r="E1829" s="10" t="s">
        <v>83</v>
      </c>
      <c r="F1829">
        <v>0</v>
      </c>
    </row>
    <row r="1830" spans="1:6" x14ac:dyDescent="0.35">
      <c r="A1830" s="10" t="s">
        <v>11</v>
      </c>
      <c r="B1830" s="10" t="s">
        <v>4</v>
      </c>
      <c r="C1830" s="10" t="s">
        <v>6</v>
      </c>
      <c r="D1830">
        <v>2019</v>
      </c>
      <c r="E1830" s="10" t="s">
        <v>84</v>
      </c>
      <c r="F1830">
        <v>0</v>
      </c>
    </row>
    <row r="1831" spans="1:6" x14ac:dyDescent="0.35">
      <c r="A1831" s="10" t="s">
        <v>11</v>
      </c>
      <c r="B1831" s="10" t="s">
        <v>4</v>
      </c>
      <c r="C1831" s="10" t="s">
        <v>6</v>
      </c>
      <c r="D1831">
        <v>2019</v>
      </c>
      <c r="E1831" s="10" t="s">
        <v>85</v>
      </c>
      <c r="F1831">
        <v>0</v>
      </c>
    </row>
    <row r="1832" spans="1:6" x14ac:dyDescent="0.35">
      <c r="A1832" s="10" t="s">
        <v>11</v>
      </c>
      <c r="B1832" s="10" t="s">
        <v>4</v>
      </c>
      <c r="C1832" s="10" t="s">
        <v>6</v>
      </c>
      <c r="D1832">
        <v>2019</v>
      </c>
      <c r="E1832" s="10" t="s">
        <v>80</v>
      </c>
      <c r="F1832">
        <v>0</v>
      </c>
    </row>
    <row r="1833" spans="1:6" x14ac:dyDescent="0.35">
      <c r="A1833" s="10" t="s">
        <v>11</v>
      </c>
      <c r="B1833" s="10" t="s">
        <v>4</v>
      </c>
      <c r="C1833" s="10" t="s">
        <v>6</v>
      </c>
      <c r="D1833">
        <v>2019</v>
      </c>
      <c r="E1833" s="10" t="s">
        <v>81</v>
      </c>
      <c r="F1833">
        <v>0</v>
      </c>
    </row>
    <row r="1834" spans="1:6" x14ac:dyDescent="0.35">
      <c r="A1834" s="10" t="s">
        <v>11</v>
      </c>
      <c r="B1834" s="10" t="s">
        <v>4</v>
      </c>
      <c r="C1834" s="10" t="s">
        <v>6</v>
      </c>
      <c r="D1834">
        <v>2019</v>
      </c>
      <c r="E1834" s="10" t="s">
        <v>82</v>
      </c>
      <c r="F1834">
        <v>364</v>
      </c>
    </row>
    <row r="1835" spans="1:6" x14ac:dyDescent="0.35">
      <c r="A1835" s="10" t="s">
        <v>63</v>
      </c>
      <c r="B1835" s="10" t="s">
        <v>4</v>
      </c>
      <c r="C1835" s="10" t="s">
        <v>6</v>
      </c>
      <c r="D1835">
        <v>2019</v>
      </c>
      <c r="E1835" s="10" t="s">
        <v>86</v>
      </c>
      <c r="F1835">
        <v>0</v>
      </c>
    </row>
    <row r="1836" spans="1:6" x14ac:dyDescent="0.35">
      <c r="A1836" s="10" t="s">
        <v>63</v>
      </c>
      <c r="B1836" s="10" t="s">
        <v>4</v>
      </c>
      <c r="C1836" s="10" t="s">
        <v>6</v>
      </c>
      <c r="D1836">
        <v>2019</v>
      </c>
      <c r="E1836" s="10" t="s">
        <v>87</v>
      </c>
      <c r="F1836">
        <v>116.9</v>
      </c>
    </row>
    <row r="1837" spans="1:6" x14ac:dyDescent="0.35">
      <c r="A1837" s="10" t="s">
        <v>63</v>
      </c>
      <c r="B1837" s="10" t="s">
        <v>4</v>
      </c>
      <c r="C1837" s="10" t="s">
        <v>6</v>
      </c>
      <c r="D1837">
        <v>2019</v>
      </c>
      <c r="E1837" s="10" t="s">
        <v>88</v>
      </c>
      <c r="F1837">
        <v>0</v>
      </c>
    </row>
    <row r="1838" spans="1:6" x14ac:dyDescent="0.35">
      <c r="A1838" s="10" t="s">
        <v>63</v>
      </c>
      <c r="B1838" s="10" t="s">
        <v>4</v>
      </c>
      <c r="C1838" s="10" t="s">
        <v>6</v>
      </c>
      <c r="D1838">
        <v>2019</v>
      </c>
      <c r="E1838" s="10" t="s">
        <v>89</v>
      </c>
      <c r="F1838">
        <v>0</v>
      </c>
    </row>
    <row r="1839" spans="1:6" x14ac:dyDescent="0.35">
      <c r="A1839" s="10" t="s">
        <v>63</v>
      </c>
      <c r="B1839" s="10" t="s">
        <v>4</v>
      </c>
      <c r="C1839" s="10" t="s">
        <v>6</v>
      </c>
      <c r="D1839">
        <v>2019</v>
      </c>
      <c r="E1839" s="10" t="s">
        <v>90</v>
      </c>
      <c r="F1839">
        <v>0</v>
      </c>
    </row>
    <row r="1840" spans="1:6" x14ac:dyDescent="0.35">
      <c r="A1840" s="10" t="s">
        <v>63</v>
      </c>
      <c r="B1840" s="10" t="s">
        <v>4</v>
      </c>
      <c r="C1840" s="10" t="s">
        <v>6</v>
      </c>
      <c r="D1840">
        <v>2019</v>
      </c>
      <c r="E1840" s="10" t="s">
        <v>91</v>
      </c>
      <c r="F1840">
        <v>0</v>
      </c>
    </row>
    <row r="1841" spans="1:6" x14ac:dyDescent="0.35">
      <c r="A1841" s="10" t="s">
        <v>63</v>
      </c>
      <c r="B1841" s="10" t="s">
        <v>4</v>
      </c>
      <c r="C1841" s="10" t="s">
        <v>6</v>
      </c>
      <c r="D1841">
        <v>2019</v>
      </c>
      <c r="E1841" s="10" t="s">
        <v>83</v>
      </c>
      <c r="F1841">
        <v>0</v>
      </c>
    </row>
    <row r="1842" spans="1:6" x14ac:dyDescent="0.35">
      <c r="A1842" s="10" t="s">
        <v>63</v>
      </c>
      <c r="B1842" s="10" t="s">
        <v>4</v>
      </c>
      <c r="C1842" s="10" t="s">
        <v>6</v>
      </c>
      <c r="D1842">
        <v>2019</v>
      </c>
      <c r="E1842" s="10" t="s">
        <v>84</v>
      </c>
      <c r="F1842">
        <v>0</v>
      </c>
    </row>
    <row r="1843" spans="1:6" x14ac:dyDescent="0.35">
      <c r="A1843" s="10" t="s">
        <v>63</v>
      </c>
      <c r="B1843" s="10" t="s">
        <v>4</v>
      </c>
      <c r="C1843" s="10" t="s">
        <v>6</v>
      </c>
      <c r="D1843">
        <v>2019</v>
      </c>
      <c r="E1843" s="10" t="s">
        <v>85</v>
      </c>
      <c r="F1843">
        <v>0</v>
      </c>
    </row>
    <row r="1844" spans="1:6" x14ac:dyDescent="0.35">
      <c r="A1844" s="10" t="s">
        <v>63</v>
      </c>
      <c r="B1844" s="10" t="s">
        <v>4</v>
      </c>
      <c r="C1844" s="10" t="s">
        <v>6</v>
      </c>
      <c r="D1844">
        <v>2019</v>
      </c>
      <c r="E1844" s="10" t="s">
        <v>80</v>
      </c>
      <c r="F1844">
        <v>0</v>
      </c>
    </row>
    <row r="1845" spans="1:6" x14ac:dyDescent="0.35">
      <c r="A1845" s="10" t="s">
        <v>63</v>
      </c>
      <c r="B1845" s="10" t="s">
        <v>4</v>
      </c>
      <c r="C1845" s="10" t="s">
        <v>6</v>
      </c>
      <c r="D1845">
        <v>2019</v>
      </c>
      <c r="E1845" s="10" t="s">
        <v>81</v>
      </c>
      <c r="F1845">
        <v>0</v>
      </c>
    </row>
    <row r="1846" spans="1:6" x14ac:dyDescent="0.35">
      <c r="A1846" s="10" t="s">
        <v>63</v>
      </c>
      <c r="B1846" s="10" t="s">
        <v>4</v>
      </c>
      <c r="C1846" s="10" t="s">
        <v>6</v>
      </c>
      <c r="D1846">
        <v>2019</v>
      </c>
      <c r="E1846" s="10" t="s">
        <v>82</v>
      </c>
      <c r="F1846">
        <v>0</v>
      </c>
    </row>
    <row r="1847" spans="1:6" x14ac:dyDescent="0.35">
      <c r="A1847" s="10" t="s">
        <v>73</v>
      </c>
      <c r="B1847" s="10" t="s">
        <v>4</v>
      </c>
      <c r="C1847" s="10" t="s">
        <v>6</v>
      </c>
      <c r="D1847">
        <v>2019</v>
      </c>
      <c r="E1847" s="10" t="s">
        <v>86</v>
      </c>
      <c r="F1847">
        <v>0</v>
      </c>
    </row>
    <row r="1848" spans="1:6" x14ac:dyDescent="0.35">
      <c r="A1848" s="10" t="s">
        <v>73</v>
      </c>
      <c r="B1848" s="10" t="s">
        <v>4</v>
      </c>
      <c r="C1848" s="10" t="s">
        <v>6</v>
      </c>
      <c r="D1848">
        <v>2019</v>
      </c>
      <c r="E1848" s="10" t="s">
        <v>87</v>
      </c>
      <c r="F1848">
        <v>0</v>
      </c>
    </row>
    <row r="1849" spans="1:6" x14ac:dyDescent="0.35">
      <c r="A1849" s="10" t="s">
        <v>73</v>
      </c>
      <c r="B1849" s="10" t="s">
        <v>4</v>
      </c>
      <c r="C1849" s="10" t="s">
        <v>6</v>
      </c>
      <c r="D1849">
        <v>2019</v>
      </c>
      <c r="E1849" s="10" t="s">
        <v>88</v>
      </c>
      <c r="F1849">
        <v>0</v>
      </c>
    </row>
    <row r="1850" spans="1:6" x14ac:dyDescent="0.35">
      <c r="A1850" s="10" t="s">
        <v>73</v>
      </c>
      <c r="B1850" s="10" t="s">
        <v>4</v>
      </c>
      <c r="C1850" s="10" t="s">
        <v>6</v>
      </c>
      <c r="D1850">
        <v>2019</v>
      </c>
      <c r="E1850" s="10" t="s">
        <v>89</v>
      </c>
      <c r="F1850">
        <v>0</v>
      </c>
    </row>
    <row r="1851" spans="1:6" x14ac:dyDescent="0.35">
      <c r="A1851" s="10" t="s">
        <v>73</v>
      </c>
      <c r="B1851" s="10" t="s">
        <v>4</v>
      </c>
      <c r="C1851" s="10" t="s">
        <v>6</v>
      </c>
      <c r="D1851">
        <v>2019</v>
      </c>
      <c r="E1851" s="10" t="s">
        <v>90</v>
      </c>
      <c r="F1851">
        <v>0</v>
      </c>
    </row>
    <row r="1852" spans="1:6" x14ac:dyDescent="0.35">
      <c r="A1852" s="10" t="s">
        <v>73</v>
      </c>
      <c r="B1852" s="10" t="s">
        <v>4</v>
      </c>
      <c r="C1852" s="10" t="s">
        <v>6</v>
      </c>
      <c r="D1852">
        <v>2019</v>
      </c>
      <c r="E1852" s="10" t="s">
        <v>91</v>
      </c>
      <c r="F1852">
        <v>24270</v>
      </c>
    </row>
    <row r="1853" spans="1:6" x14ac:dyDescent="0.35">
      <c r="A1853" s="10" t="s">
        <v>73</v>
      </c>
      <c r="B1853" s="10" t="s">
        <v>4</v>
      </c>
      <c r="C1853" s="10" t="s">
        <v>6</v>
      </c>
      <c r="D1853">
        <v>2019</v>
      </c>
      <c r="E1853" s="10" t="s">
        <v>83</v>
      </c>
      <c r="F1853">
        <v>0</v>
      </c>
    </row>
    <row r="1854" spans="1:6" x14ac:dyDescent="0.35">
      <c r="A1854" s="10" t="s">
        <v>73</v>
      </c>
      <c r="B1854" s="10" t="s">
        <v>4</v>
      </c>
      <c r="C1854" s="10" t="s">
        <v>6</v>
      </c>
      <c r="D1854">
        <v>2019</v>
      </c>
      <c r="E1854" s="10" t="s">
        <v>84</v>
      </c>
      <c r="F1854">
        <v>0</v>
      </c>
    </row>
    <row r="1855" spans="1:6" x14ac:dyDescent="0.35">
      <c r="A1855" s="10" t="s">
        <v>73</v>
      </c>
      <c r="B1855" s="10" t="s">
        <v>4</v>
      </c>
      <c r="C1855" s="10" t="s">
        <v>6</v>
      </c>
      <c r="D1855">
        <v>2019</v>
      </c>
      <c r="E1855" s="10" t="s">
        <v>85</v>
      </c>
      <c r="F1855">
        <v>0</v>
      </c>
    </row>
    <row r="1856" spans="1:6" x14ac:dyDescent="0.35">
      <c r="A1856" s="10" t="s">
        <v>73</v>
      </c>
      <c r="B1856" s="10" t="s">
        <v>4</v>
      </c>
      <c r="C1856" s="10" t="s">
        <v>6</v>
      </c>
      <c r="D1856">
        <v>2019</v>
      </c>
      <c r="E1856" s="10" t="s">
        <v>80</v>
      </c>
      <c r="F1856">
        <v>0</v>
      </c>
    </row>
    <row r="1857" spans="1:6" x14ac:dyDescent="0.35">
      <c r="A1857" s="10" t="s">
        <v>73</v>
      </c>
      <c r="B1857" s="10" t="s">
        <v>4</v>
      </c>
      <c r="C1857" s="10" t="s">
        <v>6</v>
      </c>
      <c r="D1857">
        <v>2019</v>
      </c>
      <c r="E1857" s="10" t="s">
        <v>81</v>
      </c>
      <c r="F1857">
        <v>0</v>
      </c>
    </row>
    <row r="1858" spans="1:6" x14ac:dyDescent="0.35">
      <c r="A1858" s="10" t="s">
        <v>73</v>
      </c>
      <c r="B1858" s="10" t="s">
        <v>4</v>
      </c>
      <c r="C1858" s="10" t="s">
        <v>6</v>
      </c>
      <c r="D1858">
        <v>2019</v>
      </c>
      <c r="E1858" s="10" t="s">
        <v>82</v>
      </c>
      <c r="F1858">
        <v>0</v>
      </c>
    </row>
    <row r="1859" spans="1:6" x14ac:dyDescent="0.35">
      <c r="A1859" s="10" t="s">
        <v>28</v>
      </c>
      <c r="B1859" s="10" t="s">
        <v>4</v>
      </c>
      <c r="C1859" s="10" t="s">
        <v>6</v>
      </c>
      <c r="D1859">
        <v>2019</v>
      </c>
      <c r="E1859" s="10" t="s">
        <v>86</v>
      </c>
      <c r="F1859">
        <v>42303</v>
      </c>
    </row>
    <row r="1860" spans="1:6" x14ac:dyDescent="0.35">
      <c r="A1860" s="10" t="s">
        <v>28</v>
      </c>
      <c r="B1860" s="10" t="s">
        <v>4</v>
      </c>
      <c r="C1860" s="10" t="s">
        <v>6</v>
      </c>
      <c r="D1860">
        <v>2019</v>
      </c>
      <c r="E1860" s="10" t="s">
        <v>87</v>
      </c>
      <c r="F1860">
        <v>21110</v>
      </c>
    </row>
    <row r="1861" spans="1:6" x14ac:dyDescent="0.35">
      <c r="A1861" s="10" t="s">
        <v>28</v>
      </c>
      <c r="B1861" s="10" t="s">
        <v>4</v>
      </c>
      <c r="C1861" s="10" t="s">
        <v>6</v>
      </c>
      <c r="D1861">
        <v>2019</v>
      </c>
      <c r="E1861" s="10" t="s">
        <v>88</v>
      </c>
      <c r="F1861">
        <v>0</v>
      </c>
    </row>
    <row r="1862" spans="1:6" x14ac:dyDescent="0.35">
      <c r="A1862" s="10" t="s">
        <v>28</v>
      </c>
      <c r="B1862" s="10" t="s">
        <v>4</v>
      </c>
      <c r="C1862" s="10" t="s">
        <v>6</v>
      </c>
      <c r="D1862">
        <v>2019</v>
      </c>
      <c r="E1862" s="10" t="s">
        <v>89</v>
      </c>
      <c r="F1862">
        <v>0</v>
      </c>
    </row>
    <row r="1863" spans="1:6" x14ac:dyDescent="0.35">
      <c r="A1863" s="10" t="s">
        <v>28</v>
      </c>
      <c r="B1863" s="10" t="s">
        <v>4</v>
      </c>
      <c r="C1863" s="10" t="s">
        <v>6</v>
      </c>
      <c r="D1863">
        <v>2019</v>
      </c>
      <c r="E1863" s="10" t="s">
        <v>90</v>
      </c>
      <c r="F1863">
        <v>16041</v>
      </c>
    </row>
    <row r="1864" spans="1:6" x14ac:dyDescent="0.35">
      <c r="A1864" s="10" t="s">
        <v>28</v>
      </c>
      <c r="B1864" s="10" t="s">
        <v>4</v>
      </c>
      <c r="C1864" s="10" t="s">
        <v>6</v>
      </c>
      <c r="D1864">
        <v>2019</v>
      </c>
      <c r="E1864" s="10" t="s">
        <v>91</v>
      </c>
      <c r="F1864">
        <v>0</v>
      </c>
    </row>
    <row r="1865" spans="1:6" x14ac:dyDescent="0.35">
      <c r="A1865" s="10" t="s">
        <v>28</v>
      </c>
      <c r="B1865" s="10" t="s">
        <v>4</v>
      </c>
      <c r="C1865" s="10" t="s">
        <v>6</v>
      </c>
      <c r="D1865">
        <v>2019</v>
      </c>
      <c r="E1865" s="10" t="s">
        <v>83</v>
      </c>
      <c r="F1865">
        <v>0</v>
      </c>
    </row>
    <row r="1866" spans="1:6" x14ac:dyDescent="0.35">
      <c r="A1866" s="10" t="s">
        <v>28</v>
      </c>
      <c r="B1866" s="10" t="s">
        <v>4</v>
      </c>
      <c r="C1866" s="10" t="s">
        <v>6</v>
      </c>
      <c r="D1866">
        <v>2019</v>
      </c>
      <c r="E1866" s="10" t="s">
        <v>84</v>
      </c>
      <c r="F1866">
        <v>0</v>
      </c>
    </row>
    <row r="1867" spans="1:6" x14ac:dyDescent="0.35">
      <c r="A1867" s="10" t="s">
        <v>28</v>
      </c>
      <c r="B1867" s="10" t="s">
        <v>4</v>
      </c>
      <c r="C1867" s="10" t="s">
        <v>6</v>
      </c>
      <c r="D1867">
        <v>2019</v>
      </c>
      <c r="E1867" s="10" t="s">
        <v>85</v>
      </c>
      <c r="F1867">
        <v>0</v>
      </c>
    </row>
    <row r="1868" spans="1:6" x14ac:dyDescent="0.35">
      <c r="A1868" s="10" t="s">
        <v>28</v>
      </c>
      <c r="B1868" s="10" t="s">
        <v>4</v>
      </c>
      <c r="C1868" s="10" t="s">
        <v>6</v>
      </c>
      <c r="D1868">
        <v>2019</v>
      </c>
      <c r="E1868" s="10" t="s">
        <v>80</v>
      </c>
      <c r="F1868">
        <v>0</v>
      </c>
    </row>
    <row r="1869" spans="1:6" x14ac:dyDescent="0.35">
      <c r="A1869" s="10" t="s">
        <v>28</v>
      </c>
      <c r="B1869" s="10" t="s">
        <v>4</v>
      </c>
      <c r="C1869" s="10" t="s">
        <v>6</v>
      </c>
      <c r="D1869">
        <v>2019</v>
      </c>
      <c r="E1869" s="10" t="s">
        <v>81</v>
      </c>
      <c r="F1869">
        <v>0</v>
      </c>
    </row>
    <row r="1870" spans="1:6" x14ac:dyDescent="0.35">
      <c r="A1870" s="10" t="s">
        <v>28</v>
      </c>
      <c r="B1870" s="10" t="s">
        <v>4</v>
      </c>
      <c r="C1870" s="10" t="s">
        <v>6</v>
      </c>
      <c r="D1870">
        <v>2019</v>
      </c>
      <c r="E1870" s="10" t="s">
        <v>82</v>
      </c>
      <c r="F1870">
        <v>0</v>
      </c>
    </row>
    <row r="1871" spans="1:6" x14ac:dyDescent="0.35">
      <c r="A1871" s="10" t="s">
        <v>14</v>
      </c>
      <c r="B1871" s="10" t="s">
        <v>4</v>
      </c>
      <c r="C1871" s="10" t="s">
        <v>6</v>
      </c>
      <c r="D1871">
        <v>2019</v>
      </c>
      <c r="E1871" s="10" t="s">
        <v>86</v>
      </c>
      <c r="F1871">
        <v>471</v>
      </c>
    </row>
    <row r="1872" spans="1:6" x14ac:dyDescent="0.35">
      <c r="A1872" s="10" t="s">
        <v>14</v>
      </c>
      <c r="B1872" s="10" t="s">
        <v>4</v>
      </c>
      <c r="C1872" s="10" t="s">
        <v>6</v>
      </c>
      <c r="D1872">
        <v>2019</v>
      </c>
      <c r="E1872" s="10" t="s">
        <v>87</v>
      </c>
      <c r="F1872">
        <v>0</v>
      </c>
    </row>
    <row r="1873" spans="1:6" x14ac:dyDescent="0.35">
      <c r="A1873" s="10" t="s">
        <v>14</v>
      </c>
      <c r="B1873" s="10" t="s">
        <v>4</v>
      </c>
      <c r="C1873" s="10" t="s">
        <v>6</v>
      </c>
      <c r="D1873">
        <v>2019</v>
      </c>
      <c r="E1873" s="10" t="s">
        <v>88</v>
      </c>
      <c r="F1873">
        <v>0</v>
      </c>
    </row>
    <row r="1874" spans="1:6" x14ac:dyDescent="0.35">
      <c r="A1874" s="10" t="s">
        <v>14</v>
      </c>
      <c r="B1874" s="10" t="s">
        <v>4</v>
      </c>
      <c r="C1874" s="10" t="s">
        <v>6</v>
      </c>
      <c r="D1874">
        <v>2019</v>
      </c>
      <c r="E1874" s="10" t="s">
        <v>89</v>
      </c>
      <c r="F1874">
        <v>0</v>
      </c>
    </row>
    <row r="1875" spans="1:6" x14ac:dyDescent="0.35">
      <c r="A1875" s="10" t="s">
        <v>14</v>
      </c>
      <c r="B1875" s="10" t="s">
        <v>4</v>
      </c>
      <c r="C1875" s="10" t="s">
        <v>6</v>
      </c>
      <c r="D1875">
        <v>2019</v>
      </c>
      <c r="E1875" s="10" t="s">
        <v>90</v>
      </c>
      <c r="F1875">
        <v>0</v>
      </c>
    </row>
    <row r="1876" spans="1:6" x14ac:dyDescent="0.35">
      <c r="A1876" s="10" t="s">
        <v>14</v>
      </c>
      <c r="B1876" s="10" t="s">
        <v>4</v>
      </c>
      <c r="C1876" s="10" t="s">
        <v>6</v>
      </c>
      <c r="D1876">
        <v>2019</v>
      </c>
      <c r="E1876" s="10" t="s">
        <v>91</v>
      </c>
      <c r="F1876">
        <v>0</v>
      </c>
    </row>
    <row r="1877" spans="1:6" x14ac:dyDescent="0.35">
      <c r="A1877" s="10" t="s">
        <v>14</v>
      </c>
      <c r="B1877" s="10" t="s">
        <v>4</v>
      </c>
      <c r="C1877" s="10" t="s">
        <v>6</v>
      </c>
      <c r="D1877">
        <v>2019</v>
      </c>
      <c r="E1877" s="10" t="s">
        <v>83</v>
      </c>
      <c r="F1877">
        <v>0</v>
      </c>
    </row>
    <row r="1878" spans="1:6" x14ac:dyDescent="0.35">
      <c r="A1878" s="10" t="s">
        <v>14</v>
      </c>
      <c r="B1878" s="10" t="s">
        <v>4</v>
      </c>
      <c r="C1878" s="10" t="s">
        <v>6</v>
      </c>
      <c r="D1878">
        <v>2019</v>
      </c>
      <c r="E1878" s="10" t="s">
        <v>84</v>
      </c>
      <c r="F1878">
        <v>0</v>
      </c>
    </row>
    <row r="1879" spans="1:6" x14ac:dyDescent="0.35">
      <c r="A1879" s="10" t="s">
        <v>14</v>
      </c>
      <c r="B1879" s="10" t="s">
        <v>4</v>
      </c>
      <c r="C1879" s="10" t="s">
        <v>6</v>
      </c>
      <c r="D1879">
        <v>2019</v>
      </c>
      <c r="E1879" s="10" t="s">
        <v>85</v>
      </c>
      <c r="F1879">
        <v>0</v>
      </c>
    </row>
    <row r="1880" spans="1:6" x14ac:dyDescent="0.35">
      <c r="A1880" s="10" t="s">
        <v>14</v>
      </c>
      <c r="B1880" s="10" t="s">
        <v>4</v>
      </c>
      <c r="C1880" s="10" t="s">
        <v>6</v>
      </c>
      <c r="D1880">
        <v>2019</v>
      </c>
      <c r="E1880" s="10" t="s">
        <v>80</v>
      </c>
      <c r="F1880">
        <v>0</v>
      </c>
    </row>
    <row r="1881" spans="1:6" x14ac:dyDescent="0.35">
      <c r="A1881" s="10" t="s">
        <v>14</v>
      </c>
      <c r="B1881" s="10" t="s">
        <v>4</v>
      </c>
      <c r="C1881" s="10" t="s">
        <v>6</v>
      </c>
      <c r="D1881">
        <v>2019</v>
      </c>
      <c r="E1881" s="10" t="s">
        <v>81</v>
      </c>
      <c r="F1881">
        <v>0</v>
      </c>
    </row>
    <row r="1882" spans="1:6" x14ac:dyDescent="0.35">
      <c r="A1882" s="10" t="s">
        <v>14</v>
      </c>
      <c r="B1882" s="10" t="s">
        <v>4</v>
      </c>
      <c r="C1882" s="10" t="s">
        <v>6</v>
      </c>
      <c r="D1882">
        <v>2019</v>
      </c>
      <c r="E1882" s="10" t="s">
        <v>82</v>
      </c>
      <c r="F1882">
        <v>0</v>
      </c>
    </row>
    <row r="1883" spans="1:6" x14ac:dyDescent="0.35">
      <c r="A1883" s="10" t="s">
        <v>72</v>
      </c>
      <c r="B1883" s="10" t="s">
        <v>4</v>
      </c>
      <c r="C1883" s="10" t="s">
        <v>6</v>
      </c>
      <c r="D1883">
        <v>2019</v>
      </c>
      <c r="E1883" s="10" t="s">
        <v>86</v>
      </c>
      <c r="F1883">
        <v>625</v>
      </c>
    </row>
    <row r="1884" spans="1:6" x14ac:dyDescent="0.35">
      <c r="A1884" s="10" t="s">
        <v>72</v>
      </c>
      <c r="B1884" s="10" t="s">
        <v>4</v>
      </c>
      <c r="C1884" s="10" t="s">
        <v>6</v>
      </c>
      <c r="D1884">
        <v>2019</v>
      </c>
      <c r="E1884" s="10" t="s">
        <v>87</v>
      </c>
      <c r="F1884">
        <v>0</v>
      </c>
    </row>
    <row r="1885" spans="1:6" x14ac:dyDescent="0.35">
      <c r="A1885" s="10" t="s">
        <v>72</v>
      </c>
      <c r="B1885" s="10" t="s">
        <v>4</v>
      </c>
      <c r="C1885" s="10" t="s">
        <v>6</v>
      </c>
      <c r="D1885">
        <v>2019</v>
      </c>
      <c r="E1885" s="10" t="s">
        <v>88</v>
      </c>
      <c r="F1885">
        <v>0</v>
      </c>
    </row>
    <row r="1886" spans="1:6" x14ac:dyDescent="0.35">
      <c r="A1886" s="10" t="s">
        <v>72</v>
      </c>
      <c r="B1886" s="10" t="s">
        <v>4</v>
      </c>
      <c r="C1886" s="10" t="s">
        <v>6</v>
      </c>
      <c r="D1886">
        <v>2019</v>
      </c>
      <c r="E1886" s="10" t="s">
        <v>89</v>
      </c>
      <c r="F1886">
        <v>0</v>
      </c>
    </row>
    <row r="1887" spans="1:6" x14ac:dyDescent="0.35">
      <c r="A1887" s="10" t="s">
        <v>72</v>
      </c>
      <c r="B1887" s="10" t="s">
        <v>4</v>
      </c>
      <c r="C1887" s="10" t="s">
        <v>6</v>
      </c>
      <c r="D1887">
        <v>2019</v>
      </c>
      <c r="E1887" s="10" t="s">
        <v>90</v>
      </c>
      <c r="F1887">
        <v>0</v>
      </c>
    </row>
    <row r="1888" spans="1:6" x14ac:dyDescent="0.35">
      <c r="A1888" s="10" t="s">
        <v>72</v>
      </c>
      <c r="B1888" s="10" t="s">
        <v>4</v>
      </c>
      <c r="C1888" s="10" t="s">
        <v>6</v>
      </c>
      <c r="D1888">
        <v>2019</v>
      </c>
      <c r="E1888" s="10" t="s">
        <v>91</v>
      </c>
      <c r="F1888">
        <v>0</v>
      </c>
    </row>
    <row r="1889" spans="1:6" x14ac:dyDescent="0.35">
      <c r="A1889" s="10" t="s">
        <v>72</v>
      </c>
      <c r="B1889" s="10" t="s">
        <v>4</v>
      </c>
      <c r="C1889" s="10" t="s">
        <v>6</v>
      </c>
      <c r="D1889">
        <v>2019</v>
      </c>
      <c r="E1889" s="10" t="s">
        <v>83</v>
      </c>
      <c r="F1889">
        <v>0</v>
      </c>
    </row>
    <row r="1890" spans="1:6" x14ac:dyDescent="0.35">
      <c r="A1890" s="10" t="s">
        <v>72</v>
      </c>
      <c r="B1890" s="10" t="s">
        <v>4</v>
      </c>
      <c r="C1890" s="10" t="s">
        <v>6</v>
      </c>
      <c r="D1890">
        <v>2019</v>
      </c>
      <c r="E1890" s="10" t="s">
        <v>84</v>
      </c>
      <c r="F1890">
        <v>0</v>
      </c>
    </row>
    <row r="1891" spans="1:6" x14ac:dyDescent="0.35">
      <c r="A1891" s="10" t="s">
        <v>72</v>
      </c>
      <c r="B1891" s="10" t="s">
        <v>4</v>
      </c>
      <c r="C1891" s="10" t="s">
        <v>6</v>
      </c>
      <c r="D1891">
        <v>2019</v>
      </c>
      <c r="E1891" s="10" t="s">
        <v>85</v>
      </c>
      <c r="F1891">
        <v>0</v>
      </c>
    </row>
    <row r="1892" spans="1:6" x14ac:dyDescent="0.35">
      <c r="A1892" s="10" t="s">
        <v>72</v>
      </c>
      <c r="B1892" s="10" t="s">
        <v>4</v>
      </c>
      <c r="C1892" s="10" t="s">
        <v>6</v>
      </c>
      <c r="D1892">
        <v>2019</v>
      </c>
      <c r="E1892" s="10" t="s">
        <v>80</v>
      </c>
      <c r="F1892">
        <v>0</v>
      </c>
    </row>
    <row r="1893" spans="1:6" x14ac:dyDescent="0.35">
      <c r="A1893" s="10" t="s">
        <v>72</v>
      </c>
      <c r="B1893" s="10" t="s">
        <v>4</v>
      </c>
      <c r="C1893" s="10" t="s">
        <v>6</v>
      </c>
      <c r="D1893">
        <v>2019</v>
      </c>
      <c r="E1893" s="10" t="s">
        <v>81</v>
      </c>
      <c r="F1893">
        <v>0</v>
      </c>
    </row>
    <row r="1894" spans="1:6" x14ac:dyDescent="0.35">
      <c r="A1894" s="10" t="s">
        <v>72</v>
      </c>
      <c r="B1894" s="10" t="s">
        <v>4</v>
      </c>
      <c r="C1894" s="10" t="s">
        <v>6</v>
      </c>
      <c r="D1894">
        <v>2019</v>
      </c>
      <c r="E1894" s="10" t="s">
        <v>82</v>
      </c>
      <c r="F1894">
        <v>0</v>
      </c>
    </row>
    <row r="1895" spans="1:6" x14ac:dyDescent="0.35">
      <c r="A1895" s="10" t="s">
        <v>18</v>
      </c>
      <c r="B1895" s="10" t="s">
        <v>4</v>
      </c>
      <c r="C1895" s="10" t="s">
        <v>5</v>
      </c>
      <c r="D1895">
        <v>2018</v>
      </c>
      <c r="E1895" s="10" t="s">
        <v>86</v>
      </c>
      <c r="F1895">
        <v>0</v>
      </c>
    </row>
    <row r="1896" spans="1:6" x14ac:dyDescent="0.35">
      <c r="A1896" s="10" t="s">
        <v>18</v>
      </c>
      <c r="B1896" s="10" t="s">
        <v>4</v>
      </c>
      <c r="C1896" s="10" t="s">
        <v>5</v>
      </c>
      <c r="D1896">
        <v>2018</v>
      </c>
      <c r="E1896" s="10" t="s">
        <v>87</v>
      </c>
      <c r="F1896">
        <v>182581</v>
      </c>
    </row>
    <row r="1897" spans="1:6" x14ac:dyDescent="0.35">
      <c r="A1897" s="10" t="s">
        <v>18</v>
      </c>
      <c r="B1897" s="10" t="s">
        <v>4</v>
      </c>
      <c r="C1897" s="10" t="s">
        <v>5</v>
      </c>
      <c r="D1897">
        <v>2018</v>
      </c>
      <c r="E1897" s="10" t="s">
        <v>88</v>
      </c>
      <c r="F1897">
        <v>417328</v>
      </c>
    </row>
    <row r="1898" spans="1:6" x14ac:dyDescent="0.35">
      <c r="A1898" s="10" t="s">
        <v>18</v>
      </c>
      <c r="B1898" s="10" t="s">
        <v>4</v>
      </c>
      <c r="C1898" s="10" t="s">
        <v>5</v>
      </c>
      <c r="D1898">
        <v>2018</v>
      </c>
      <c r="E1898" s="10" t="s">
        <v>89</v>
      </c>
      <c r="F1898">
        <v>0</v>
      </c>
    </row>
    <row r="1899" spans="1:6" x14ac:dyDescent="0.35">
      <c r="A1899" s="10" t="s">
        <v>18</v>
      </c>
      <c r="B1899" s="10" t="s">
        <v>4</v>
      </c>
      <c r="C1899" s="10" t="s">
        <v>5</v>
      </c>
      <c r="D1899">
        <v>2018</v>
      </c>
      <c r="E1899" s="10" t="s">
        <v>90</v>
      </c>
      <c r="F1899">
        <v>235655</v>
      </c>
    </row>
    <row r="1900" spans="1:6" x14ac:dyDescent="0.35">
      <c r="A1900" s="10" t="s">
        <v>18</v>
      </c>
      <c r="B1900" s="10" t="s">
        <v>4</v>
      </c>
      <c r="C1900" s="10" t="s">
        <v>5</v>
      </c>
      <c r="D1900">
        <v>2018</v>
      </c>
      <c r="E1900" s="10" t="s">
        <v>91</v>
      </c>
      <c r="F1900">
        <v>52740</v>
      </c>
    </row>
    <row r="1901" spans="1:6" x14ac:dyDescent="0.35">
      <c r="A1901" s="10" t="s">
        <v>18</v>
      </c>
      <c r="B1901" s="10" t="s">
        <v>4</v>
      </c>
      <c r="C1901" s="10" t="s">
        <v>5</v>
      </c>
      <c r="D1901">
        <v>2018</v>
      </c>
      <c r="E1901" s="10" t="s">
        <v>83</v>
      </c>
      <c r="F1901">
        <v>78249</v>
      </c>
    </row>
    <row r="1902" spans="1:6" x14ac:dyDescent="0.35">
      <c r="A1902" s="10" t="s">
        <v>18</v>
      </c>
      <c r="B1902" s="10" t="s">
        <v>4</v>
      </c>
      <c r="C1902" s="10" t="s">
        <v>5</v>
      </c>
      <c r="D1902">
        <v>2018</v>
      </c>
      <c r="E1902" s="10" t="s">
        <v>84</v>
      </c>
      <c r="F1902">
        <v>157470</v>
      </c>
    </row>
    <row r="1903" spans="1:6" x14ac:dyDescent="0.35">
      <c r="A1903" s="10" t="s">
        <v>18</v>
      </c>
      <c r="B1903" s="10" t="s">
        <v>4</v>
      </c>
      <c r="C1903" s="10" t="s">
        <v>5</v>
      </c>
      <c r="D1903">
        <v>2018</v>
      </c>
      <c r="E1903" s="10" t="s">
        <v>85</v>
      </c>
      <c r="F1903">
        <v>105204</v>
      </c>
    </row>
    <row r="1904" spans="1:6" x14ac:dyDescent="0.35">
      <c r="A1904" s="10" t="s">
        <v>18</v>
      </c>
      <c r="B1904" s="10" t="s">
        <v>4</v>
      </c>
      <c r="C1904" s="10" t="s">
        <v>5</v>
      </c>
      <c r="D1904">
        <v>2018</v>
      </c>
      <c r="E1904" s="10" t="s">
        <v>80</v>
      </c>
      <c r="F1904">
        <v>52590</v>
      </c>
    </row>
    <row r="1905" spans="1:6" x14ac:dyDescent="0.35">
      <c r="A1905" s="10" t="s">
        <v>18</v>
      </c>
      <c r="B1905" s="10" t="s">
        <v>4</v>
      </c>
      <c r="C1905" s="10" t="s">
        <v>5</v>
      </c>
      <c r="D1905">
        <v>2018</v>
      </c>
      <c r="E1905" s="10" t="s">
        <v>81</v>
      </c>
      <c r="F1905">
        <v>314972</v>
      </c>
    </row>
    <row r="1906" spans="1:6" x14ac:dyDescent="0.35">
      <c r="A1906" s="10" t="s">
        <v>18</v>
      </c>
      <c r="B1906" s="10" t="s">
        <v>4</v>
      </c>
      <c r="C1906" s="10" t="s">
        <v>5</v>
      </c>
      <c r="D1906">
        <v>2018</v>
      </c>
      <c r="E1906" s="10" t="s">
        <v>82</v>
      </c>
      <c r="F1906">
        <v>284878</v>
      </c>
    </row>
    <row r="1907" spans="1:6" x14ac:dyDescent="0.35">
      <c r="A1907" s="10" t="s">
        <v>30</v>
      </c>
      <c r="B1907" s="10" t="s">
        <v>4</v>
      </c>
      <c r="C1907" s="10" t="s">
        <v>5</v>
      </c>
      <c r="D1907">
        <v>2018</v>
      </c>
      <c r="E1907" s="10" t="s">
        <v>86</v>
      </c>
      <c r="F1907">
        <v>483.63</v>
      </c>
    </row>
    <row r="1908" spans="1:6" x14ac:dyDescent="0.35">
      <c r="A1908" s="10" t="s">
        <v>30</v>
      </c>
      <c r="B1908" s="10" t="s">
        <v>4</v>
      </c>
      <c r="C1908" s="10" t="s">
        <v>5</v>
      </c>
      <c r="D1908">
        <v>2018</v>
      </c>
      <c r="E1908" s="10" t="s">
        <v>87</v>
      </c>
      <c r="F1908">
        <v>89.85</v>
      </c>
    </row>
    <row r="1909" spans="1:6" x14ac:dyDescent="0.35">
      <c r="A1909" s="10" t="s">
        <v>30</v>
      </c>
      <c r="B1909" s="10" t="s">
        <v>4</v>
      </c>
      <c r="C1909" s="10" t="s">
        <v>5</v>
      </c>
      <c r="D1909">
        <v>2018</v>
      </c>
      <c r="E1909" s="10" t="s">
        <v>88</v>
      </c>
      <c r="F1909">
        <v>856</v>
      </c>
    </row>
    <row r="1910" spans="1:6" x14ac:dyDescent="0.35">
      <c r="A1910" s="10" t="s">
        <v>30</v>
      </c>
      <c r="B1910" s="10" t="s">
        <v>4</v>
      </c>
      <c r="C1910" s="10" t="s">
        <v>5</v>
      </c>
      <c r="D1910">
        <v>2018</v>
      </c>
      <c r="E1910" s="10" t="s">
        <v>89</v>
      </c>
      <c r="F1910">
        <v>638.29999999999995</v>
      </c>
    </row>
    <row r="1911" spans="1:6" x14ac:dyDescent="0.35">
      <c r="A1911" s="10" t="s">
        <v>30</v>
      </c>
      <c r="B1911" s="10" t="s">
        <v>4</v>
      </c>
      <c r="C1911" s="10" t="s">
        <v>5</v>
      </c>
      <c r="D1911">
        <v>2018</v>
      </c>
      <c r="E1911" s="10" t="s">
        <v>90</v>
      </c>
      <c r="F1911">
        <v>375.94000000000005</v>
      </c>
    </row>
    <row r="1912" spans="1:6" x14ac:dyDescent="0.35">
      <c r="A1912" s="10" t="s">
        <v>30</v>
      </c>
      <c r="B1912" s="10" t="s">
        <v>4</v>
      </c>
      <c r="C1912" s="10" t="s">
        <v>5</v>
      </c>
      <c r="D1912">
        <v>2018</v>
      </c>
      <c r="E1912" s="10" t="s">
        <v>91</v>
      </c>
      <c r="F1912">
        <v>395.34</v>
      </c>
    </row>
    <row r="1913" spans="1:6" x14ac:dyDescent="0.35">
      <c r="A1913" s="10" t="s">
        <v>30</v>
      </c>
      <c r="B1913" s="10" t="s">
        <v>4</v>
      </c>
      <c r="C1913" s="10" t="s">
        <v>5</v>
      </c>
      <c r="D1913">
        <v>2018</v>
      </c>
      <c r="E1913" s="10" t="s">
        <v>83</v>
      </c>
      <c r="F1913">
        <v>87</v>
      </c>
    </row>
    <row r="1914" spans="1:6" x14ac:dyDescent="0.35">
      <c r="A1914" s="10" t="s">
        <v>30</v>
      </c>
      <c r="B1914" s="10" t="s">
        <v>4</v>
      </c>
      <c r="C1914" s="10" t="s">
        <v>5</v>
      </c>
      <c r="D1914">
        <v>2018</v>
      </c>
      <c r="E1914" s="10" t="s">
        <v>84</v>
      </c>
      <c r="F1914">
        <v>467.5</v>
      </c>
    </row>
    <row r="1915" spans="1:6" x14ac:dyDescent="0.35">
      <c r="A1915" s="10" t="s">
        <v>30</v>
      </c>
      <c r="B1915" s="10" t="s">
        <v>4</v>
      </c>
      <c r="C1915" s="10" t="s">
        <v>5</v>
      </c>
      <c r="D1915">
        <v>2018</v>
      </c>
      <c r="E1915" s="10" t="s">
        <v>85</v>
      </c>
      <c r="F1915">
        <v>8098.56</v>
      </c>
    </row>
    <row r="1916" spans="1:6" x14ac:dyDescent="0.35">
      <c r="A1916" s="10" t="s">
        <v>30</v>
      </c>
      <c r="B1916" s="10" t="s">
        <v>4</v>
      </c>
      <c r="C1916" s="10" t="s">
        <v>5</v>
      </c>
      <c r="D1916">
        <v>2018</v>
      </c>
      <c r="E1916" s="10" t="s">
        <v>80</v>
      </c>
      <c r="F1916">
        <v>1100.23</v>
      </c>
    </row>
    <row r="1917" spans="1:6" x14ac:dyDescent="0.35">
      <c r="A1917" s="10" t="s">
        <v>30</v>
      </c>
      <c r="B1917" s="10" t="s">
        <v>4</v>
      </c>
      <c r="C1917" s="10" t="s">
        <v>5</v>
      </c>
      <c r="D1917">
        <v>2018</v>
      </c>
      <c r="E1917" s="10" t="s">
        <v>81</v>
      </c>
      <c r="F1917">
        <v>352.15</v>
      </c>
    </row>
    <row r="1918" spans="1:6" x14ac:dyDescent="0.35">
      <c r="A1918" s="10" t="s">
        <v>30</v>
      </c>
      <c r="B1918" s="10" t="s">
        <v>4</v>
      </c>
      <c r="C1918" s="10" t="s">
        <v>5</v>
      </c>
      <c r="D1918">
        <v>2018</v>
      </c>
      <c r="E1918" s="10" t="s">
        <v>82</v>
      </c>
      <c r="F1918">
        <v>414</v>
      </c>
    </row>
    <row r="1919" spans="1:6" x14ac:dyDescent="0.35">
      <c r="A1919" s="10" t="s">
        <v>45</v>
      </c>
      <c r="B1919" s="10" t="s">
        <v>4</v>
      </c>
      <c r="C1919" s="10" t="s">
        <v>5</v>
      </c>
      <c r="D1919">
        <v>2018</v>
      </c>
      <c r="E1919" s="10" t="s">
        <v>86</v>
      </c>
      <c r="F1919">
        <v>0</v>
      </c>
    </row>
    <row r="1920" spans="1:6" x14ac:dyDescent="0.35">
      <c r="A1920" s="10" t="s">
        <v>45</v>
      </c>
      <c r="B1920" s="10" t="s">
        <v>4</v>
      </c>
      <c r="C1920" s="10" t="s">
        <v>5</v>
      </c>
      <c r="D1920">
        <v>2018</v>
      </c>
      <c r="E1920" s="10" t="s">
        <v>87</v>
      </c>
      <c r="F1920">
        <v>0</v>
      </c>
    </row>
    <row r="1921" spans="1:6" x14ac:dyDescent="0.35">
      <c r="A1921" s="10" t="s">
        <v>45</v>
      </c>
      <c r="B1921" s="10" t="s">
        <v>4</v>
      </c>
      <c r="C1921" s="10" t="s">
        <v>5</v>
      </c>
      <c r="D1921">
        <v>2018</v>
      </c>
      <c r="E1921" s="10" t="s">
        <v>88</v>
      </c>
      <c r="F1921">
        <v>0</v>
      </c>
    </row>
    <row r="1922" spans="1:6" x14ac:dyDescent="0.35">
      <c r="A1922" s="10" t="s">
        <v>45</v>
      </c>
      <c r="B1922" s="10" t="s">
        <v>4</v>
      </c>
      <c r="C1922" s="10" t="s">
        <v>5</v>
      </c>
      <c r="D1922">
        <v>2018</v>
      </c>
      <c r="E1922" s="10" t="s">
        <v>89</v>
      </c>
      <c r="F1922">
        <v>0</v>
      </c>
    </row>
    <row r="1923" spans="1:6" x14ac:dyDescent="0.35">
      <c r="A1923" s="10" t="s">
        <v>45</v>
      </c>
      <c r="B1923" s="10" t="s">
        <v>4</v>
      </c>
      <c r="C1923" s="10" t="s">
        <v>5</v>
      </c>
      <c r="D1923">
        <v>2018</v>
      </c>
      <c r="E1923" s="10" t="s">
        <v>90</v>
      </c>
      <c r="F1923">
        <v>0</v>
      </c>
    </row>
    <row r="1924" spans="1:6" x14ac:dyDescent="0.35">
      <c r="A1924" s="10" t="s">
        <v>45</v>
      </c>
      <c r="B1924" s="10" t="s">
        <v>4</v>
      </c>
      <c r="C1924" s="10" t="s">
        <v>5</v>
      </c>
      <c r="D1924">
        <v>2018</v>
      </c>
      <c r="E1924" s="10" t="s">
        <v>91</v>
      </c>
      <c r="F1924">
        <v>0</v>
      </c>
    </row>
    <row r="1925" spans="1:6" x14ac:dyDescent="0.35">
      <c r="A1925" s="10" t="s">
        <v>45</v>
      </c>
      <c r="B1925" s="10" t="s">
        <v>4</v>
      </c>
      <c r="C1925" s="10" t="s">
        <v>5</v>
      </c>
      <c r="D1925">
        <v>2018</v>
      </c>
      <c r="E1925" s="10" t="s">
        <v>83</v>
      </c>
      <c r="F1925">
        <v>0</v>
      </c>
    </row>
    <row r="1926" spans="1:6" x14ac:dyDescent="0.35">
      <c r="A1926" s="10" t="s">
        <v>45</v>
      </c>
      <c r="B1926" s="10" t="s">
        <v>4</v>
      </c>
      <c r="C1926" s="10" t="s">
        <v>5</v>
      </c>
      <c r="D1926">
        <v>2018</v>
      </c>
      <c r="E1926" s="10" t="s">
        <v>84</v>
      </c>
      <c r="F1926">
        <v>0</v>
      </c>
    </row>
    <row r="1927" spans="1:6" x14ac:dyDescent="0.35">
      <c r="A1927" s="10" t="s">
        <v>45</v>
      </c>
      <c r="B1927" s="10" t="s">
        <v>4</v>
      </c>
      <c r="C1927" s="10" t="s">
        <v>5</v>
      </c>
      <c r="D1927">
        <v>2018</v>
      </c>
      <c r="E1927" s="10" t="s">
        <v>85</v>
      </c>
      <c r="F1927">
        <v>0.35</v>
      </c>
    </row>
    <row r="1928" spans="1:6" x14ac:dyDescent="0.35">
      <c r="A1928" s="10" t="s">
        <v>45</v>
      </c>
      <c r="B1928" s="10" t="s">
        <v>4</v>
      </c>
      <c r="C1928" s="10" t="s">
        <v>5</v>
      </c>
      <c r="D1928">
        <v>2018</v>
      </c>
      <c r="E1928" s="10" t="s">
        <v>80</v>
      </c>
      <c r="F1928">
        <v>0</v>
      </c>
    </row>
    <row r="1929" spans="1:6" x14ac:dyDescent="0.35">
      <c r="A1929" s="10" t="s">
        <v>45</v>
      </c>
      <c r="B1929" s="10" t="s">
        <v>4</v>
      </c>
      <c r="C1929" s="10" t="s">
        <v>5</v>
      </c>
      <c r="D1929">
        <v>2018</v>
      </c>
      <c r="E1929" s="10" t="s">
        <v>81</v>
      </c>
      <c r="F1929">
        <v>0</v>
      </c>
    </row>
    <row r="1930" spans="1:6" x14ac:dyDescent="0.35">
      <c r="A1930" s="10" t="s">
        <v>45</v>
      </c>
      <c r="B1930" s="10" t="s">
        <v>4</v>
      </c>
      <c r="C1930" s="10" t="s">
        <v>5</v>
      </c>
      <c r="D1930">
        <v>2018</v>
      </c>
      <c r="E1930" s="10" t="s">
        <v>82</v>
      </c>
      <c r="F1930">
        <v>0</v>
      </c>
    </row>
    <row r="1931" spans="1:6" x14ac:dyDescent="0.35">
      <c r="A1931" s="10" t="s">
        <v>20</v>
      </c>
      <c r="B1931" s="10" t="s">
        <v>4</v>
      </c>
      <c r="C1931" s="10" t="s">
        <v>5</v>
      </c>
      <c r="D1931">
        <v>2018</v>
      </c>
      <c r="E1931" s="10" t="s">
        <v>86</v>
      </c>
      <c r="F1931">
        <v>0</v>
      </c>
    </row>
    <row r="1932" spans="1:6" x14ac:dyDescent="0.35">
      <c r="A1932" s="10" t="s">
        <v>20</v>
      </c>
      <c r="B1932" s="10" t="s">
        <v>4</v>
      </c>
      <c r="C1932" s="10" t="s">
        <v>5</v>
      </c>
      <c r="D1932">
        <v>2018</v>
      </c>
      <c r="E1932" s="10" t="s">
        <v>87</v>
      </c>
      <c r="F1932">
        <v>0</v>
      </c>
    </row>
    <row r="1933" spans="1:6" x14ac:dyDescent="0.35">
      <c r="A1933" s="10" t="s">
        <v>20</v>
      </c>
      <c r="B1933" s="10" t="s">
        <v>4</v>
      </c>
      <c r="C1933" s="10" t="s">
        <v>5</v>
      </c>
      <c r="D1933">
        <v>2018</v>
      </c>
      <c r="E1933" s="10" t="s">
        <v>88</v>
      </c>
      <c r="F1933">
        <v>0</v>
      </c>
    </row>
    <row r="1934" spans="1:6" x14ac:dyDescent="0.35">
      <c r="A1934" s="10" t="s">
        <v>20</v>
      </c>
      <c r="B1934" s="10" t="s">
        <v>4</v>
      </c>
      <c r="C1934" s="10" t="s">
        <v>5</v>
      </c>
      <c r="D1934">
        <v>2018</v>
      </c>
      <c r="E1934" s="10" t="s">
        <v>89</v>
      </c>
      <c r="F1934">
        <v>0</v>
      </c>
    </row>
    <row r="1935" spans="1:6" x14ac:dyDescent="0.35">
      <c r="A1935" s="10" t="s">
        <v>20</v>
      </c>
      <c r="B1935" s="10" t="s">
        <v>4</v>
      </c>
      <c r="C1935" s="10" t="s">
        <v>5</v>
      </c>
      <c r="D1935">
        <v>2018</v>
      </c>
      <c r="E1935" s="10" t="s">
        <v>90</v>
      </c>
      <c r="F1935">
        <v>0</v>
      </c>
    </row>
    <row r="1936" spans="1:6" x14ac:dyDescent="0.35">
      <c r="A1936" s="10" t="s">
        <v>20</v>
      </c>
      <c r="B1936" s="10" t="s">
        <v>4</v>
      </c>
      <c r="C1936" s="10" t="s">
        <v>5</v>
      </c>
      <c r="D1936">
        <v>2018</v>
      </c>
      <c r="E1936" s="10" t="s">
        <v>91</v>
      </c>
      <c r="F1936">
        <v>0</v>
      </c>
    </row>
    <row r="1937" spans="1:6" x14ac:dyDescent="0.35">
      <c r="A1937" s="10" t="s">
        <v>20</v>
      </c>
      <c r="B1937" s="10" t="s">
        <v>4</v>
      </c>
      <c r="C1937" s="10" t="s">
        <v>5</v>
      </c>
      <c r="D1937">
        <v>2018</v>
      </c>
      <c r="E1937" s="10" t="s">
        <v>83</v>
      </c>
      <c r="F1937">
        <v>0</v>
      </c>
    </row>
    <row r="1938" spans="1:6" x14ac:dyDescent="0.35">
      <c r="A1938" s="10" t="s">
        <v>20</v>
      </c>
      <c r="B1938" s="10" t="s">
        <v>4</v>
      </c>
      <c r="C1938" s="10" t="s">
        <v>5</v>
      </c>
      <c r="D1938">
        <v>2018</v>
      </c>
      <c r="E1938" s="10" t="s">
        <v>84</v>
      </c>
      <c r="F1938">
        <v>423030</v>
      </c>
    </row>
    <row r="1939" spans="1:6" x14ac:dyDescent="0.35">
      <c r="A1939" s="10" t="s">
        <v>20</v>
      </c>
      <c r="B1939" s="10" t="s">
        <v>4</v>
      </c>
      <c r="C1939" s="10" t="s">
        <v>5</v>
      </c>
      <c r="D1939">
        <v>2018</v>
      </c>
      <c r="E1939" s="10" t="s">
        <v>85</v>
      </c>
      <c r="F1939">
        <v>0</v>
      </c>
    </row>
    <row r="1940" spans="1:6" x14ac:dyDescent="0.35">
      <c r="A1940" s="10" t="s">
        <v>20</v>
      </c>
      <c r="B1940" s="10" t="s">
        <v>4</v>
      </c>
      <c r="C1940" s="10" t="s">
        <v>5</v>
      </c>
      <c r="D1940">
        <v>2018</v>
      </c>
      <c r="E1940" s="10" t="s">
        <v>80</v>
      </c>
      <c r="F1940">
        <v>111890</v>
      </c>
    </row>
    <row r="1941" spans="1:6" x14ac:dyDescent="0.35">
      <c r="A1941" s="10" t="s">
        <v>20</v>
      </c>
      <c r="B1941" s="10" t="s">
        <v>4</v>
      </c>
      <c r="C1941" s="10" t="s">
        <v>5</v>
      </c>
      <c r="D1941">
        <v>2018</v>
      </c>
      <c r="E1941" s="10" t="s">
        <v>81</v>
      </c>
      <c r="F1941">
        <v>0</v>
      </c>
    </row>
    <row r="1942" spans="1:6" x14ac:dyDescent="0.35">
      <c r="A1942" s="10" t="s">
        <v>20</v>
      </c>
      <c r="B1942" s="10" t="s">
        <v>4</v>
      </c>
      <c r="C1942" s="10" t="s">
        <v>5</v>
      </c>
      <c r="D1942">
        <v>2018</v>
      </c>
      <c r="E1942" s="10" t="s">
        <v>82</v>
      </c>
      <c r="F1942">
        <v>237040</v>
      </c>
    </row>
    <row r="1943" spans="1:6" x14ac:dyDescent="0.35">
      <c r="A1943" s="10" t="s">
        <v>15</v>
      </c>
      <c r="B1943" s="10" t="s">
        <v>4</v>
      </c>
      <c r="C1943" s="10" t="s">
        <v>5</v>
      </c>
      <c r="D1943">
        <v>2018</v>
      </c>
      <c r="E1943" s="10" t="s">
        <v>86</v>
      </c>
      <c r="F1943">
        <v>0</v>
      </c>
    </row>
    <row r="1944" spans="1:6" x14ac:dyDescent="0.35">
      <c r="A1944" s="10" t="s">
        <v>15</v>
      </c>
      <c r="B1944" s="10" t="s">
        <v>4</v>
      </c>
      <c r="C1944" s="10" t="s">
        <v>5</v>
      </c>
      <c r="D1944">
        <v>2018</v>
      </c>
      <c r="E1944" s="10" t="s">
        <v>87</v>
      </c>
      <c r="F1944">
        <v>0</v>
      </c>
    </row>
    <row r="1945" spans="1:6" x14ac:dyDescent="0.35">
      <c r="A1945" s="10" t="s">
        <v>15</v>
      </c>
      <c r="B1945" s="10" t="s">
        <v>4</v>
      </c>
      <c r="C1945" s="10" t="s">
        <v>5</v>
      </c>
      <c r="D1945">
        <v>2018</v>
      </c>
      <c r="E1945" s="10" t="s">
        <v>88</v>
      </c>
      <c r="F1945">
        <v>0</v>
      </c>
    </row>
    <row r="1946" spans="1:6" x14ac:dyDescent="0.35">
      <c r="A1946" s="10" t="s">
        <v>15</v>
      </c>
      <c r="B1946" s="10" t="s">
        <v>4</v>
      </c>
      <c r="C1946" s="10" t="s">
        <v>5</v>
      </c>
      <c r="D1946">
        <v>2018</v>
      </c>
      <c r="E1946" s="10" t="s">
        <v>89</v>
      </c>
      <c r="F1946">
        <v>0</v>
      </c>
    </row>
    <row r="1947" spans="1:6" x14ac:dyDescent="0.35">
      <c r="A1947" s="10" t="s">
        <v>15</v>
      </c>
      <c r="B1947" s="10" t="s">
        <v>4</v>
      </c>
      <c r="C1947" s="10" t="s">
        <v>5</v>
      </c>
      <c r="D1947">
        <v>2018</v>
      </c>
      <c r="E1947" s="10" t="s">
        <v>90</v>
      </c>
      <c r="F1947">
        <v>0</v>
      </c>
    </row>
    <row r="1948" spans="1:6" x14ac:dyDescent="0.35">
      <c r="A1948" s="10" t="s">
        <v>15</v>
      </c>
      <c r="B1948" s="10" t="s">
        <v>4</v>
      </c>
      <c r="C1948" s="10" t="s">
        <v>5</v>
      </c>
      <c r="D1948">
        <v>2018</v>
      </c>
      <c r="E1948" s="10" t="s">
        <v>91</v>
      </c>
      <c r="F1948">
        <v>0</v>
      </c>
    </row>
    <row r="1949" spans="1:6" x14ac:dyDescent="0.35">
      <c r="A1949" s="10" t="s">
        <v>15</v>
      </c>
      <c r="B1949" s="10" t="s">
        <v>4</v>
      </c>
      <c r="C1949" s="10" t="s">
        <v>5</v>
      </c>
      <c r="D1949">
        <v>2018</v>
      </c>
      <c r="E1949" s="10" t="s">
        <v>83</v>
      </c>
      <c r="F1949">
        <v>53280</v>
      </c>
    </row>
    <row r="1950" spans="1:6" x14ac:dyDescent="0.35">
      <c r="A1950" s="10" t="s">
        <v>15</v>
      </c>
      <c r="B1950" s="10" t="s">
        <v>4</v>
      </c>
      <c r="C1950" s="10" t="s">
        <v>5</v>
      </c>
      <c r="D1950">
        <v>2018</v>
      </c>
      <c r="E1950" s="10" t="s">
        <v>84</v>
      </c>
      <c r="F1950">
        <v>53280</v>
      </c>
    </row>
    <row r="1951" spans="1:6" x14ac:dyDescent="0.35">
      <c r="A1951" s="10" t="s">
        <v>15</v>
      </c>
      <c r="B1951" s="10" t="s">
        <v>4</v>
      </c>
      <c r="C1951" s="10" t="s">
        <v>5</v>
      </c>
      <c r="D1951">
        <v>2018</v>
      </c>
      <c r="E1951" s="10" t="s">
        <v>85</v>
      </c>
      <c r="F1951">
        <v>53280</v>
      </c>
    </row>
    <row r="1952" spans="1:6" x14ac:dyDescent="0.35">
      <c r="A1952" s="10" t="s">
        <v>15</v>
      </c>
      <c r="B1952" s="10" t="s">
        <v>4</v>
      </c>
      <c r="C1952" s="10" t="s">
        <v>5</v>
      </c>
      <c r="D1952">
        <v>2018</v>
      </c>
      <c r="E1952" s="10" t="s">
        <v>80</v>
      </c>
      <c r="F1952">
        <v>0</v>
      </c>
    </row>
    <row r="1953" spans="1:6" x14ac:dyDescent="0.35">
      <c r="A1953" s="10" t="s">
        <v>15</v>
      </c>
      <c r="B1953" s="10" t="s">
        <v>4</v>
      </c>
      <c r="C1953" s="10" t="s">
        <v>5</v>
      </c>
      <c r="D1953">
        <v>2018</v>
      </c>
      <c r="E1953" s="10" t="s">
        <v>81</v>
      </c>
      <c r="F1953">
        <v>0</v>
      </c>
    </row>
    <row r="1954" spans="1:6" x14ac:dyDescent="0.35">
      <c r="A1954" s="10" t="s">
        <v>15</v>
      </c>
      <c r="B1954" s="10" t="s">
        <v>4</v>
      </c>
      <c r="C1954" s="10" t="s">
        <v>5</v>
      </c>
      <c r="D1954">
        <v>2018</v>
      </c>
      <c r="E1954" s="10" t="s">
        <v>82</v>
      </c>
      <c r="F1954">
        <v>128379</v>
      </c>
    </row>
    <row r="1955" spans="1:6" x14ac:dyDescent="0.35">
      <c r="A1955" s="10" t="s">
        <v>17</v>
      </c>
      <c r="B1955" s="10" t="s">
        <v>4</v>
      </c>
      <c r="C1955" s="10" t="s">
        <v>5</v>
      </c>
      <c r="D1955">
        <v>2018</v>
      </c>
      <c r="E1955" s="10" t="s">
        <v>86</v>
      </c>
      <c r="F1955">
        <v>0</v>
      </c>
    </row>
    <row r="1956" spans="1:6" x14ac:dyDescent="0.35">
      <c r="A1956" s="10" t="s">
        <v>17</v>
      </c>
      <c r="B1956" s="10" t="s">
        <v>4</v>
      </c>
      <c r="C1956" s="10" t="s">
        <v>5</v>
      </c>
      <c r="D1956">
        <v>2018</v>
      </c>
      <c r="E1956" s="10" t="s">
        <v>87</v>
      </c>
      <c r="F1956">
        <v>0</v>
      </c>
    </row>
    <row r="1957" spans="1:6" x14ac:dyDescent="0.35">
      <c r="A1957" s="10" t="s">
        <v>17</v>
      </c>
      <c r="B1957" s="10" t="s">
        <v>4</v>
      </c>
      <c r="C1957" s="10" t="s">
        <v>5</v>
      </c>
      <c r="D1957">
        <v>2018</v>
      </c>
      <c r="E1957" s="10" t="s">
        <v>88</v>
      </c>
      <c r="F1957">
        <v>20761</v>
      </c>
    </row>
    <row r="1958" spans="1:6" x14ac:dyDescent="0.35">
      <c r="A1958" s="10" t="s">
        <v>17</v>
      </c>
      <c r="B1958" s="10" t="s">
        <v>4</v>
      </c>
      <c r="C1958" s="10" t="s">
        <v>5</v>
      </c>
      <c r="D1958">
        <v>2018</v>
      </c>
      <c r="E1958" s="10" t="s">
        <v>89</v>
      </c>
      <c r="F1958">
        <v>434.5</v>
      </c>
    </row>
    <row r="1959" spans="1:6" x14ac:dyDescent="0.35">
      <c r="A1959" s="10" t="s">
        <v>17</v>
      </c>
      <c r="B1959" s="10" t="s">
        <v>4</v>
      </c>
      <c r="C1959" s="10" t="s">
        <v>5</v>
      </c>
      <c r="D1959">
        <v>2018</v>
      </c>
      <c r="E1959" s="10" t="s">
        <v>90</v>
      </c>
      <c r="F1959">
        <v>190</v>
      </c>
    </row>
    <row r="1960" spans="1:6" x14ac:dyDescent="0.35">
      <c r="A1960" s="10" t="s">
        <v>17</v>
      </c>
      <c r="B1960" s="10" t="s">
        <v>4</v>
      </c>
      <c r="C1960" s="10" t="s">
        <v>5</v>
      </c>
      <c r="D1960">
        <v>2018</v>
      </c>
      <c r="E1960" s="10" t="s">
        <v>91</v>
      </c>
      <c r="F1960">
        <v>0</v>
      </c>
    </row>
    <row r="1961" spans="1:6" x14ac:dyDescent="0.35">
      <c r="A1961" s="10" t="s">
        <v>17</v>
      </c>
      <c r="B1961" s="10" t="s">
        <v>4</v>
      </c>
      <c r="C1961" s="10" t="s">
        <v>5</v>
      </c>
      <c r="D1961">
        <v>2018</v>
      </c>
      <c r="E1961" s="10" t="s">
        <v>83</v>
      </c>
      <c r="F1961">
        <v>0</v>
      </c>
    </row>
    <row r="1962" spans="1:6" x14ac:dyDescent="0.35">
      <c r="A1962" s="10" t="s">
        <v>17</v>
      </c>
      <c r="B1962" s="10" t="s">
        <v>4</v>
      </c>
      <c r="C1962" s="10" t="s">
        <v>5</v>
      </c>
      <c r="D1962">
        <v>2018</v>
      </c>
      <c r="E1962" s="10" t="s">
        <v>84</v>
      </c>
      <c r="F1962">
        <v>95.7</v>
      </c>
    </row>
    <row r="1963" spans="1:6" x14ac:dyDescent="0.35">
      <c r="A1963" s="10" t="s">
        <v>17</v>
      </c>
      <c r="B1963" s="10" t="s">
        <v>4</v>
      </c>
      <c r="C1963" s="10" t="s">
        <v>5</v>
      </c>
      <c r="D1963">
        <v>2018</v>
      </c>
      <c r="E1963" s="10" t="s">
        <v>85</v>
      </c>
      <c r="F1963">
        <v>0</v>
      </c>
    </row>
    <row r="1964" spans="1:6" x14ac:dyDescent="0.35">
      <c r="A1964" s="10" t="s">
        <v>17</v>
      </c>
      <c r="B1964" s="10" t="s">
        <v>4</v>
      </c>
      <c r="C1964" s="10" t="s">
        <v>5</v>
      </c>
      <c r="D1964">
        <v>2018</v>
      </c>
      <c r="E1964" s="10" t="s">
        <v>80</v>
      </c>
      <c r="F1964">
        <v>0</v>
      </c>
    </row>
    <row r="1965" spans="1:6" x14ac:dyDescent="0.35">
      <c r="A1965" s="10" t="s">
        <v>17</v>
      </c>
      <c r="B1965" s="10" t="s">
        <v>4</v>
      </c>
      <c r="C1965" s="10" t="s">
        <v>5</v>
      </c>
      <c r="D1965">
        <v>2018</v>
      </c>
      <c r="E1965" s="10" t="s">
        <v>81</v>
      </c>
      <c r="F1965">
        <v>437.45</v>
      </c>
    </row>
    <row r="1966" spans="1:6" x14ac:dyDescent="0.35">
      <c r="A1966" s="10" t="s">
        <v>17</v>
      </c>
      <c r="B1966" s="10" t="s">
        <v>4</v>
      </c>
      <c r="C1966" s="10" t="s">
        <v>5</v>
      </c>
      <c r="D1966">
        <v>2018</v>
      </c>
      <c r="E1966" s="10" t="s">
        <v>82</v>
      </c>
      <c r="F1966">
        <v>0</v>
      </c>
    </row>
    <row r="1967" spans="1:6" x14ac:dyDescent="0.35">
      <c r="A1967" s="10" t="s">
        <v>58</v>
      </c>
      <c r="B1967" s="10" t="s">
        <v>4</v>
      </c>
      <c r="C1967" s="10" t="s">
        <v>5</v>
      </c>
      <c r="D1967">
        <v>2018</v>
      </c>
      <c r="E1967" s="10" t="s">
        <v>86</v>
      </c>
      <c r="F1967">
        <v>1930172.65</v>
      </c>
    </row>
    <row r="1968" spans="1:6" x14ac:dyDescent="0.35">
      <c r="A1968" s="10" t="s">
        <v>58</v>
      </c>
      <c r="B1968" s="10" t="s">
        <v>4</v>
      </c>
      <c r="C1968" s="10" t="s">
        <v>5</v>
      </c>
      <c r="D1968">
        <v>2018</v>
      </c>
      <c r="E1968" s="10" t="s">
        <v>87</v>
      </c>
      <c r="F1968">
        <v>2929505.66</v>
      </c>
    </row>
    <row r="1969" spans="1:6" x14ac:dyDescent="0.35">
      <c r="A1969" s="10" t="s">
        <v>58</v>
      </c>
      <c r="B1969" s="10" t="s">
        <v>4</v>
      </c>
      <c r="C1969" s="10" t="s">
        <v>5</v>
      </c>
      <c r="D1969">
        <v>2018</v>
      </c>
      <c r="E1969" s="10" t="s">
        <v>88</v>
      </c>
      <c r="F1969">
        <v>2246657.7199999997</v>
      </c>
    </row>
    <row r="1970" spans="1:6" x14ac:dyDescent="0.35">
      <c r="A1970" s="10" t="s">
        <v>58</v>
      </c>
      <c r="B1970" s="10" t="s">
        <v>4</v>
      </c>
      <c r="C1970" s="10" t="s">
        <v>5</v>
      </c>
      <c r="D1970">
        <v>2018</v>
      </c>
      <c r="E1970" s="10" t="s">
        <v>89</v>
      </c>
      <c r="F1970">
        <v>12569796.770000001</v>
      </c>
    </row>
    <row r="1971" spans="1:6" x14ac:dyDescent="0.35">
      <c r="A1971" s="10" t="s">
        <v>58</v>
      </c>
      <c r="B1971" s="10" t="s">
        <v>4</v>
      </c>
      <c r="C1971" s="10" t="s">
        <v>5</v>
      </c>
      <c r="D1971">
        <v>2018</v>
      </c>
      <c r="E1971" s="10" t="s">
        <v>90</v>
      </c>
      <c r="F1971">
        <v>1546578.17</v>
      </c>
    </row>
    <row r="1972" spans="1:6" x14ac:dyDescent="0.35">
      <c r="A1972" s="10" t="s">
        <v>58</v>
      </c>
      <c r="B1972" s="10" t="s">
        <v>4</v>
      </c>
      <c r="C1972" s="10" t="s">
        <v>5</v>
      </c>
      <c r="D1972">
        <v>2018</v>
      </c>
      <c r="E1972" s="10" t="s">
        <v>91</v>
      </c>
      <c r="F1972">
        <v>2341189.5700000003</v>
      </c>
    </row>
    <row r="1973" spans="1:6" x14ac:dyDescent="0.35">
      <c r="A1973" s="10" t="s">
        <v>58</v>
      </c>
      <c r="B1973" s="10" t="s">
        <v>4</v>
      </c>
      <c r="C1973" s="10" t="s">
        <v>5</v>
      </c>
      <c r="D1973">
        <v>2018</v>
      </c>
      <c r="E1973" s="10" t="s">
        <v>83</v>
      </c>
      <c r="F1973">
        <v>1338635.01</v>
      </c>
    </row>
    <row r="1974" spans="1:6" x14ac:dyDescent="0.35">
      <c r="A1974" s="10" t="s">
        <v>58</v>
      </c>
      <c r="B1974" s="10" t="s">
        <v>4</v>
      </c>
      <c r="C1974" s="10" t="s">
        <v>5</v>
      </c>
      <c r="D1974">
        <v>2018</v>
      </c>
      <c r="E1974" s="10" t="s">
        <v>84</v>
      </c>
      <c r="F1974">
        <v>3437551.8899999997</v>
      </c>
    </row>
    <row r="1975" spans="1:6" x14ac:dyDescent="0.35">
      <c r="A1975" s="10" t="s">
        <v>58</v>
      </c>
      <c r="B1975" s="10" t="s">
        <v>4</v>
      </c>
      <c r="C1975" s="10" t="s">
        <v>5</v>
      </c>
      <c r="D1975">
        <v>2018</v>
      </c>
      <c r="E1975" s="10" t="s">
        <v>85</v>
      </c>
      <c r="F1975">
        <v>2635023.58</v>
      </c>
    </row>
    <row r="1976" spans="1:6" x14ac:dyDescent="0.35">
      <c r="A1976" s="10" t="s">
        <v>58</v>
      </c>
      <c r="B1976" s="10" t="s">
        <v>4</v>
      </c>
      <c r="C1976" s="10" t="s">
        <v>5</v>
      </c>
      <c r="D1976">
        <v>2018</v>
      </c>
      <c r="E1976" s="10" t="s">
        <v>80</v>
      </c>
      <c r="F1976">
        <v>13160030.85</v>
      </c>
    </row>
    <row r="1977" spans="1:6" x14ac:dyDescent="0.35">
      <c r="A1977" s="10" t="s">
        <v>58</v>
      </c>
      <c r="B1977" s="10" t="s">
        <v>4</v>
      </c>
      <c r="C1977" s="10" t="s">
        <v>5</v>
      </c>
      <c r="D1977">
        <v>2018</v>
      </c>
      <c r="E1977" s="10" t="s">
        <v>81</v>
      </c>
      <c r="F1977">
        <v>1719552.97</v>
      </c>
    </row>
    <row r="1978" spans="1:6" x14ac:dyDescent="0.35">
      <c r="A1978" s="10" t="s">
        <v>58</v>
      </c>
      <c r="B1978" s="10" t="s">
        <v>4</v>
      </c>
      <c r="C1978" s="10" t="s">
        <v>5</v>
      </c>
      <c r="D1978">
        <v>2018</v>
      </c>
      <c r="E1978" s="10" t="s">
        <v>82</v>
      </c>
      <c r="F1978">
        <v>1506375.25</v>
      </c>
    </row>
    <row r="1979" spans="1:6" x14ac:dyDescent="0.35">
      <c r="A1979" s="10" t="s">
        <v>36</v>
      </c>
      <c r="B1979" s="10" t="s">
        <v>4</v>
      </c>
      <c r="C1979" s="10" t="s">
        <v>5</v>
      </c>
      <c r="D1979">
        <v>2018</v>
      </c>
      <c r="E1979" s="10" t="s">
        <v>86</v>
      </c>
      <c r="F1979">
        <v>0</v>
      </c>
    </row>
    <row r="1980" spans="1:6" x14ac:dyDescent="0.35">
      <c r="A1980" s="10" t="s">
        <v>36</v>
      </c>
      <c r="B1980" s="10" t="s">
        <v>4</v>
      </c>
      <c r="C1980" s="10" t="s">
        <v>5</v>
      </c>
      <c r="D1980">
        <v>2018</v>
      </c>
      <c r="E1980" s="10" t="s">
        <v>87</v>
      </c>
      <c r="F1980">
        <v>277</v>
      </c>
    </row>
    <row r="1981" spans="1:6" x14ac:dyDescent="0.35">
      <c r="A1981" s="10" t="s">
        <v>36</v>
      </c>
      <c r="B1981" s="10" t="s">
        <v>4</v>
      </c>
      <c r="C1981" s="10" t="s">
        <v>5</v>
      </c>
      <c r="D1981">
        <v>2018</v>
      </c>
      <c r="E1981" s="10" t="s">
        <v>88</v>
      </c>
      <c r="F1981">
        <v>0</v>
      </c>
    </row>
    <row r="1982" spans="1:6" x14ac:dyDescent="0.35">
      <c r="A1982" s="10" t="s">
        <v>36</v>
      </c>
      <c r="B1982" s="10" t="s">
        <v>4</v>
      </c>
      <c r="C1982" s="10" t="s">
        <v>5</v>
      </c>
      <c r="D1982">
        <v>2018</v>
      </c>
      <c r="E1982" s="10" t="s">
        <v>89</v>
      </c>
      <c r="F1982">
        <v>0</v>
      </c>
    </row>
    <row r="1983" spans="1:6" x14ac:dyDescent="0.35">
      <c r="A1983" s="10" t="s">
        <v>36</v>
      </c>
      <c r="B1983" s="10" t="s">
        <v>4</v>
      </c>
      <c r="C1983" s="10" t="s">
        <v>5</v>
      </c>
      <c r="D1983">
        <v>2018</v>
      </c>
      <c r="E1983" s="10" t="s">
        <v>90</v>
      </c>
      <c r="F1983">
        <v>0</v>
      </c>
    </row>
    <row r="1984" spans="1:6" x14ac:dyDescent="0.35">
      <c r="A1984" s="10" t="s">
        <v>36</v>
      </c>
      <c r="B1984" s="10" t="s">
        <v>4</v>
      </c>
      <c r="C1984" s="10" t="s">
        <v>5</v>
      </c>
      <c r="D1984">
        <v>2018</v>
      </c>
      <c r="E1984" s="10" t="s">
        <v>91</v>
      </c>
      <c r="F1984">
        <v>0</v>
      </c>
    </row>
    <row r="1985" spans="1:6" x14ac:dyDescent="0.35">
      <c r="A1985" s="10" t="s">
        <v>36</v>
      </c>
      <c r="B1985" s="10" t="s">
        <v>4</v>
      </c>
      <c r="C1985" s="10" t="s">
        <v>5</v>
      </c>
      <c r="D1985">
        <v>2018</v>
      </c>
      <c r="E1985" s="10" t="s">
        <v>83</v>
      </c>
      <c r="F1985">
        <v>0</v>
      </c>
    </row>
    <row r="1986" spans="1:6" x14ac:dyDescent="0.35">
      <c r="A1986" s="10" t="s">
        <v>36</v>
      </c>
      <c r="B1986" s="10" t="s">
        <v>4</v>
      </c>
      <c r="C1986" s="10" t="s">
        <v>5</v>
      </c>
      <c r="D1986">
        <v>2018</v>
      </c>
      <c r="E1986" s="10" t="s">
        <v>84</v>
      </c>
      <c r="F1986">
        <v>0</v>
      </c>
    </row>
    <row r="1987" spans="1:6" x14ac:dyDescent="0.35">
      <c r="A1987" s="10" t="s">
        <v>36</v>
      </c>
      <c r="B1987" s="10" t="s">
        <v>4</v>
      </c>
      <c r="C1987" s="10" t="s">
        <v>5</v>
      </c>
      <c r="D1987">
        <v>2018</v>
      </c>
      <c r="E1987" s="10" t="s">
        <v>85</v>
      </c>
      <c r="F1987">
        <v>0.32</v>
      </c>
    </row>
    <row r="1988" spans="1:6" x14ac:dyDescent="0.35">
      <c r="A1988" s="10" t="s">
        <v>36</v>
      </c>
      <c r="B1988" s="10" t="s">
        <v>4</v>
      </c>
      <c r="C1988" s="10" t="s">
        <v>5</v>
      </c>
      <c r="D1988">
        <v>2018</v>
      </c>
      <c r="E1988" s="10" t="s">
        <v>80</v>
      </c>
      <c r="F1988">
        <v>0</v>
      </c>
    </row>
    <row r="1989" spans="1:6" x14ac:dyDescent="0.35">
      <c r="A1989" s="10" t="s">
        <v>36</v>
      </c>
      <c r="B1989" s="10" t="s">
        <v>4</v>
      </c>
      <c r="C1989" s="10" t="s">
        <v>5</v>
      </c>
      <c r="D1989">
        <v>2018</v>
      </c>
      <c r="E1989" s="10" t="s">
        <v>81</v>
      </c>
      <c r="F1989">
        <v>0</v>
      </c>
    </row>
    <row r="1990" spans="1:6" x14ac:dyDescent="0.35">
      <c r="A1990" s="10" t="s">
        <v>36</v>
      </c>
      <c r="B1990" s="10" t="s">
        <v>4</v>
      </c>
      <c r="C1990" s="10" t="s">
        <v>5</v>
      </c>
      <c r="D1990">
        <v>2018</v>
      </c>
      <c r="E1990" s="10" t="s">
        <v>82</v>
      </c>
      <c r="F1990">
        <v>0</v>
      </c>
    </row>
    <row r="1991" spans="1:6" x14ac:dyDescent="0.35">
      <c r="A1991" s="10" t="s">
        <v>29</v>
      </c>
      <c r="B1991" s="10" t="s">
        <v>4</v>
      </c>
      <c r="C1991" s="10" t="s">
        <v>5</v>
      </c>
      <c r="D1991">
        <v>2018</v>
      </c>
      <c r="E1991" s="10" t="s">
        <v>86</v>
      </c>
      <c r="F1991">
        <v>0</v>
      </c>
    </row>
    <row r="1992" spans="1:6" x14ac:dyDescent="0.35">
      <c r="A1992" s="10" t="s">
        <v>29</v>
      </c>
      <c r="B1992" s="10" t="s">
        <v>4</v>
      </c>
      <c r="C1992" s="10" t="s">
        <v>5</v>
      </c>
      <c r="D1992">
        <v>2018</v>
      </c>
      <c r="E1992" s="10" t="s">
        <v>87</v>
      </c>
      <c r="F1992">
        <v>667</v>
      </c>
    </row>
    <row r="1993" spans="1:6" x14ac:dyDescent="0.35">
      <c r="A1993" s="10" t="s">
        <v>29</v>
      </c>
      <c r="B1993" s="10" t="s">
        <v>4</v>
      </c>
      <c r="C1993" s="10" t="s">
        <v>5</v>
      </c>
      <c r="D1993">
        <v>2018</v>
      </c>
      <c r="E1993" s="10" t="s">
        <v>88</v>
      </c>
      <c r="F1993">
        <v>0</v>
      </c>
    </row>
    <row r="1994" spans="1:6" x14ac:dyDescent="0.35">
      <c r="A1994" s="10" t="s">
        <v>29</v>
      </c>
      <c r="B1994" s="10" t="s">
        <v>4</v>
      </c>
      <c r="C1994" s="10" t="s">
        <v>5</v>
      </c>
      <c r="D1994">
        <v>2018</v>
      </c>
      <c r="E1994" s="10" t="s">
        <v>89</v>
      </c>
      <c r="F1994">
        <v>0</v>
      </c>
    </row>
    <row r="1995" spans="1:6" x14ac:dyDescent="0.35">
      <c r="A1995" s="10" t="s">
        <v>29</v>
      </c>
      <c r="B1995" s="10" t="s">
        <v>4</v>
      </c>
      <c r="C1995" s="10" t="s">
        <v>5</v>
      </c>
      <c r="D1995">
        <v>2018</v>
      </c>
      <c r="E1995" s="10" t="s">
        <v>90</v>
      </c>
      <c r="F1995">
        <v>0</v>
      </c>
    </row>
    <row r="1996" spans="1:6" x14ac:dyDescent="0.35">
      <c r="A1996" s="10" t="s">
        <v>29</v>
      </c>
      <c r="B1996" s="10" t="s">
        <v>4</v>
      </c>
      <c r="C1996" s="10" t="s">
        <v>5</v>
      </c>
      <c r="D1996">
        <v>2018</v>
      </c>
      <c r="E1996" s="10" t="s">
        <v>91</v>
      </c>
      <c r="F1996">
        <v>0</v>
      </c>
    </row>
    <row r="1997" spans="1:6" x14ac:dyDescent="0.35">
      <c r="A1997" s="10" t="s">
        <v>29</v>
      </c>
      <c r="B1997" s="10" t="s">
        <v>4</v>
      </c>
      <c r="C1997" s="10" t="s">
        <v>5</v>
      </c>
      <c r="D1997">
        <v>2018</v>
      </c>
      <c r="E1997" s="10" t="s">
        <v>83</v>
      </c>
      <c r="F1997">
        <v>0</v>
      </c>
    </row>
    <row r="1998" spans="1:6" x14ac:dyDescent="0.35">
      <c r="A1998" s="10" t="s">
        <v>29</v>
      </c>
      <c r="B1998" s="10" t="s">
        <v>4</v>
      </c>
      <c r="C1998" s="10" t="s">
        <v>5</v>
      </c>
      <c r="D1998">
        <v>2018</v>
      </c>
      <c r="E1998" s="10" t="s">
        <v>84</v>
      </c>
      <c r="F1998">
        <v>0</v>
      </c>
    </row>
    <row r="1999" spans="1:6" x14ac:dyDescent="0.35">
      <c r="A1999" s="10" t="s">
        <v>29</v>
      </c>
      <c r="B1999" s="10" t="s">
        <v>4</v>
      </c>
      <c r="C1999" s="10" t="s">
        <v>5</v>
      </c>
      <c r="D1999">
        <v>2018</v>
      </c>
      <c r="E1999" s="10" t="s">
        <v>85</v>
      </c>
      <c r="F1999">
        <v>0</v>
      </c>
    </row>
    <row r="2000" spans="1:6" x14ac:dyDescent="0.35">
      <c r="A2000" s="10" t="s">
        <v>29</v>
      </c>
      <c r="B2000" s="10" t="s">
        <v>4</v>
      </c>
      <c r="C2000" s="10" t="s">
        <v>5</v>
      </c>
      <c r="D2000">
        <v>2018</v>
      </c>
      <c r="E2000" s="10" t="s">
        <v>80</v>
      </c>
      <c r="F2000">
        <v>0</v>
      </c>
    </row>
    <row r="2001" spans="1:6" x14ac:dyDescent="0.35">
      <c r="A2001" s="10" t="s">
        <v>29</v>
      </c>
      <c r="B2001" s="10" t="s">
        <v>4</v>
      </c>
      <c r="C2001" s="10" t="s">
        <v>5</v>
      </c>
      <c r="D2001">
        <v>2018</v>
      </c>
      <c r="E2001" s="10" t="s">
        <v>81</v>
      </c>
      <c r="F2001">
        <v>0</v>
      </c>
    </row>
    <row r="2002" spans="1:6" x14ac:dyDescent="0.35">
      <c r="A2002" s="10" t="s">
        <v>29</v>
      </c>
      <c r="B2002" s="10" t="s">
        <v>4</v>
      </c>
      <c r="C2002" s="10" t="s">
        <v>5</v>
      </c>
      <c r="D2002">
        <v>2018</v>
      </c>
      <c r="E2002" s="10" t="s">
        <v>82</v>
      </c>
      <c r="F2002">
        <v>0</v>
      </c>
    </row>
    <row r="2003" spans="1:6" x14ac:dyDescent="0.35">
      <c r="A2003" s="10" t="s">
        <v>40</v>
      </c>
      <c r="B2003" s="10" t="s">
        <v>4</v>
      </c>
      <c r="C2003" s="10" t="s">
        <v>5</v>
      </c>
      <c r="D2003">
        <v>2018</v>
      </c>
      <c r="E2003" s="10" t="s">
        <v>86</v>
      </c>
      <c r="F2003">
        <v>260830</v>
      </c>
    </row>
    <row r="2004" spans="1:6" x14ac:dyDescent="0.35">
      <c r="A2004" s="10" t="s">
        <v>40</v>
      </c>
      <c r="B2004" s="10" t="s">
        <v>4</v>
      </c>
      <c r="C2004" s="10" t="s">
        <v>5</v>
      </c>
      <c r="D2004">
        <v>2018</v>
      </c>
      <c r="E2004" s="10" t="s">
        <v>87</v>
      </c>
      <c r="F2004">
        <v>104332</v>
      </c>
    </row>
    <row r="2005" spans="1:6" x14ac:dyDescent="0.35">
      <c r="A2005" s="10" t="s">
        <v>40</v>
      </c>
      <c r="B2005" s="10" t="s">
        <v>4</v>
      </c>
      <c r="C2005" s="10" t="s">
        <v>5</v>
      </c>
      <c r="D2005">
        <v>2018</v>
      </c>
      <c r="E2005" s="10" t="s">
        <v>88</v>
      </c>
      <c r="F2005">
        <v>0</v>
      </c>
    </row>
    <row r="2006" spans="1:6" x14ac:dyDescent="0.35">
      <c r="A2006" s="10" t="s">
        <v>40</v>
      </c>
      <c r="B2006" s="10" t="s">
        <v>4</v>
      </c>
      <c r="C2006" s="10" t="s">
        <v>5</v>
      </c>
      <c r="D2006">
        <v>2018</v>
      </c>
      <c r="E2006" s="10" t="s">
        <v>89</v>
      </c>
      <c r="F2006">
        <v>0</v>
      </c>
    </row>
    <row r="2007" spans="1:6" x14ac:dyDescent="0.35">
      <c r="A2007" s="10" t="s">
        <v>40</v>
      </c>
      <c r="B2007" s="10" t="s">
        <v>4</v>
      </c>
      <c r="C2007" s="10" t="s">
        <v>5</v>
      </c>
      <c r="D2007">
        <v>2018</v>
      </c>
      <c r="E2007" s="10" t="s">
        <v>90</v>
      </c>
      <c r="F2007">
        <v>0</v>
      </c>
    </row>
    <row r="2008" spans="1:6" x14ac:dyDescent="0.35">
      <c r="A2008" s="10" t="s">
        <v>40</v>
      </c>
      <c r="B2008" s="10" t="s">
        <v>4</v>
      </c>
      <c r="C2008" s="10" t="s">
        <v>5</v>
      </c>
      <c r="D2008">
        <v>2018</v>
      </c>
      <c r="E2008" s="10" t="s">
        <v>91</v>
      </c>
      <c r="F2008">
        <v>0</v>
      </c>
    </row>
    <row r="2009" spans="1:6" x14ac:dyDescent="0.35">
      <c r="A2009" s="10" t="s">
        <v>40</v>
      </c>
      <c r="B2009" s="10" t="s">
        <v>4</v>
      </c>
      <c r="C2009" s="10" t="s">
        <v>5</v>
      </c>
      <c r="D2009">
        <v>2018</v>
      </c>
      <c r="E2009" s="10" t="s">
        <v>83</v>
      </c>
      <c r="F2009">
        <v>0</v>
      </c>
    </row>
    <row r="2010" spans="1:6" x14ac:dyDescent="0.35">
      <c r="A2010" s="10" t="s">
        <v>40</v>
      </c>
      <c r="B2010" s="10" t="s">
        <v>4</v>
      </c>
      <c r="C2010" s="10" t="s">
        <v>5</v>
      </c>
      <c r="D2010">
        <v>2018</v>
      </c>
      <c r="E2010" s="10" t="s">
        <v>84</v>
      </c>
      <c r="F2010">
        <v>0</v>
      </c>
    </row>
    <row r="2011" spans="1:6" x14ac:dyDescent="0.35">
      <c r="A2011" s="10" t="s">
        <v>40</v>
      </c>
      <c r="B2011" s="10" t="s">
        <v>4</v>
      </c>
      <c r="C2011" s="10" t="s">
        <v>5</v>
      </c>
      <c r="D2011">
        <v>2018</v>
      </c>
      <c r="E2011" s="10" t="s">
        <v>85</v>
      </c>
      <c r="F2011">
        <v>0</v>
      </c>
    </row>
    <row r="2012" spans="1:6" x14ac:dyDescent="0.35">
      <c r="A2012" s="10" t="s">
        <v>40</v>
      </c>
      <c r="B2012" s="10" t="s">
        <v>4</v>
      </c>
      <c r="C2012" s="10" t="s">
        <v>5</v>
      </c>
      <c r="D2012">
        <v>2018</v>
      </c>
      <c r="E2012" s="10" t="s">
        <v>80</v>
      </c>
      <c r="F2012">
        <v>0</v>
      </c>
    </row>
    <row r="2013" spans="1:6" x14ac:dyDescent="0.35">
      <c r="A2013" s="10" t="s">
        <v>40</v>
      </c>
      <c r="B2013" s="10" t="s">
        <v>4</v>
      </c>
      <c r="C2013" s="10" t="s">
        <v>5</v>
      </c>
      <c r="D2013">
        <v>2018</v>
      </c>
      <c r="E2013" s="10" t="s">
        <v>81</v>
      </c>
      <c r="F2013">
        <v>0</v>
      </c>
    </row>
    <row r="2014" spans="1:6" x14ac:dyDescent="0.35">
      <c r="A2014" s="10" t="s">
        <v>40</v>
      </c>
      <c r="B2014" s="10" t="s">
        <v>4</v>
      </c>
      <c r="C2014" s="10" t="s">
        <v>5</v>
      </c>
      <c r="D2014">
        <v>2018</v>
      </c>
      <c r="E2014" s="10" t="s">
        <v>82</v>
      </c>
      <c r="F2014">
        <v>0</v>
      </c>
    </row>
    <row r="2015" spans="1:6" x14ac:dyDescent="0.35">
      <c r="A2015" s="10" t="s">
        <v>50</v>
      </c>
      <c r="B2015" s="10" t="s">
        <v>4</v>
      </c>
      <c r="C2015" s="10" t="s">
        <v>5</v>
      </c>
      <c r="D2015">
        <v>2018</v>
      </c>
      <c r="E2015" s="10" t="s">
        <v>86</v>
      </c>
      <c r="F2015">
        <v>0</v>
      </c>
    </row>
    <row r="2016" spans="1:6" x14ac:dyDescent="0.35">
      <c r="A2016" s="10" t="s">
        <v>50</v>
      </c>
      <c r="B2016" s="10" t="s">
        <v>4</v>
      </c>
      <c r="C2016" s="10" t="s">
        <v>5</v>
      </c>
      <c r="D2016">
        <v>2018</v>
      </c>
      <c r="E2016" s="10" t="s">
        <v>87</v>
      </c>
      <c r="F2016">
        <v>0</v>
      </c>
    </row>
    <row r="2017" spans="1:6" x14ac:dyDescent="0.35">
      <c r="A2017" s="10" t="s">
        <v>50</v>
      </c>
      <c r="B2017" s="10" t="s">
        <v>4</v>
      </c>
      <c r="C2017" s="10" t="s">
        <v>5</v>
      </c>
      <c r="D2017">
        <v>2018</v>
      </c>
      <c r="E2017" s="10" t="s">
        <v>88</v>
      </c>
      <c r="F2017">
        <v>0</v>
      </c>
    </row>
    <row r="2018" spans="1:6" x14ac:dyDescent="0.35">
      <c r="A2018" s="10" t="s">
        <v>50</v>
      </c>
      <c r="B2018" s="10" t="s">
        <v>4</v>
      </c>
      <c r="C2018" s="10" t="s">
        <v>5</v>
      </c>
      <c r="D2018">
        <v>2018</v>
      </c>
      <c r="E2018" s="10" t="s">
        <v>89</v>
      </c>
      <c r="F2018">
        <v>0</v>
      </c>
    </row>
    <row r="2019" spans="1:6" x14ac:dyDescent="0.35">
      <c r="A2019" s="10" t="s">
        <v>50</v>
      </c>
      <c r="B2019" s="10" t="s">
        <v>4</v>
      </c>
      <c r="C2019" s="10" t="s">
        <v>5</v>
      </c>
      <c r="D2019">
        <v>2018</v>
      </c>
      <c r="E2019" s="10" t="s">
        <v>90</v>
      </c>
      <c r="F2019">
        <v>0</v>
      </c>
    </row>
    <row r="2020" spans="1:6" x14ac:dyDescent="0.35">
      <c r="A2020" s="10" t="s">
        <v>50</v>
      </c>
      <c r="B2020" s="10" t="s">
        <v>4</v>
      </c>
      <c r="C2020" s="10" t="s">
        <v>5</v>
      </c>
      <c r="D2020">
        <v>2018</v>
      </c>
      <c r="E2020" s="10" t="s">
        <v>91</v>
      </c>
      <c r="F2020">
        <v>0</v>
      </c>
    </row>
    <row r="2021" spans="1:6" x14ac:dyDescent="0.35">
      <c r="A2021" s="10" t="s">
        <v>50</v>
      </c>
      <c r="B2021" s="10" t="s">
        <v>4</v>
      </c>
      <c r="C2021" s="10" t="s">
        <v>5</v>
      </c>
      <c r="D2021">
        <v>2018</v>
      </c>
      <c r="E2021" s="10" t="s">
        <v>83</v>
      </c>
      <c r="F2021">
        <v>502580</v>
      </c>
    </row>
    <row r="2022" spans="1:6" x14ac:dyDescent="0.35">
      <c r="A2022" s="10" t="s">
        <v>50</v>
      </c>
      <c r="B2022" s="10" t="s">
        <v>4</v>
      </c>
      <c r="C2022" s="10" t="s">
        <v>5</v>
      </c>
      <c r="D2022">
        <v>2018</v>
      </c>
      <c r="E2022" s="10" t="s">
        <v>84</v>
      </c>
      <c r="F2022">
        <v>0</v>
      </c>
    </row>
    <row r="2023" spans="1:6" x14ac:dyDescent="0.35">
      <c r="A2023" s="10" t="s">
        <v>50</v>
      </c>
      <c r="B2023" s="10" t="s">
        <v>4</v>
      </c>
      <c r="C2023" s="10" t="s">
        <v>5</v>
      </c>
      <c r="D2023">
        <v>2018</v>
      </c>
      <c r="E2023" s="10" t="s">
        <v>85</v>
      </c>
      <c r="F2023">
        <v>755060</v>
      </c>
    </row>
    <row r="2024" spans="1:6" x14ac:dyDescent="0.35">
      <c r="A2024" s="10" t="s">
        <v>50</v>
      </c>
      <c r="B2024" s="10" t="s">
        <v>4</v>
      </c>
      <c r="C2024" s="10" t="s">
        <v>5</v>
      </c>
      <c r="D2024">
        <v>2018</v>
      </c>
      <c r="E2024" s="10" t="s">
        <v>80</v>
      </c>
      <c r="F2024">
        <v>0</v>
      </c>
    </row>
    <row r="2025" spans="1:6" x14ac:dyDescent="0.35">
      <c r="A2025" s="10" t="s">
        <v>50</v>
      </c>
      <c r="B2025" s="10" t="s">
        <v>4</v>
      </c>
      <c r="C2025" s="10" t="s">
        <v>5</v>
      </c>
      <c r="D2025">
        <v>2018</v>
      </c>
      <c r="E2025" s="10" t="s">
        <v>81</v>
      </c>
      <c r="F2025">
        <v>0</v>
      </c>
    </row>
    <row r="2026" spans="1:6" x14ac:dyDescent="0.35">
      <c r="A2026" s="10" t="s">
        <v>50</v>
      </c>
      <c r="B2026" s="10" t="s">
        <v>4</v>
      </c>
      <c r="C2026" s="10" t="s">
        <v>5</v>
      </c>
      <c r="D2026">
        <v>2018</v>
      </c>
      <c r="E2026" s="10" t="s">
        <v>82</v>
      </c>
      <c r="F2026">
        <v>0</v>
      </c>
    </row>
    <row r="2027" spans="1:6" x14ac:dyDescent="0.35">
      <c r="A2027" s="10" t="s">
        <v>9</v>
      </c>
      <c r="B2027" s="10" t="s">
        <v>4</v>
      </c>
      <c r="C2027" s="10" t="s">
        <v>5</v>
      </c>
      <c r="D2027">
        <v>2018</v>
      </c>
      <c r="E2027" s="10" t="s">
        <v>86</v>
      </c>
      <c r="F2027">
        <v>89843.03</v>
      </c>
    </row>
    <row r="2028" spans="1:6" x14ac:dyDescent="0.35">
      <c r="A2028" s="10" t="s">
        <v>9</v>
      </c>
      <c r="B2028" s="10" t="s">
        <v>4</v>
      </c>
      <c r="C2028" s="10" t="s">
        <v>5</v>
      </c>
      <c r="D2028">
        <v>2018</v>
      </c>
      <c r="E2028" s="10" t="s">
        <v>87</v>
      </c>
      <c r="F2028">
        <v>93294.31</v>
      </c>
    </row>
    <row r="2029" spans="1:6" x14ac:dyDescent="0.35">
      <c r="A2029" s="10" t="s">
        <v>9</v>
      </c>
      <c r="B2029" s="10" t="s">
        <v>4</v>
      </c>
      <c r="C2029" s="10" t="s">
        <v>5</v>
      </c>
      <c r="D2029">
        <v>2018</v>
      </c>
      <c r="E2029" s="10" t="s">
        <v>88</v>
      </c>
      <c r="F2029">
        <v>44748.19</v>
      </c>
    </row>
    <row r="2030" spans="1:6" x14ac:dyDescent="0.35">
      <c r="A2030" s="10" t="s">
        <v>9</v>
      </c>
      <c r="B2030" s="10" t="s">
        <v>4</v>
      </c>
      <c r="C2030" s="10" t="s">
        <v>5</v>
      </c>
      <c r="D2030">
        <v>2018</v>
      </c>
      <c r="E2030" s="10" t="s">
        <v>89</v>
      </c>
      <c r="F2030">
        <v>128260.29000000001</v>
      </c>
    </row>
    <row r="2031" spans="1:6" x14ac:dyDescent="0.35">
      <c r="A2031" s="10" t="s">
        <v>9</v>
      </c>
      <c r="B2031" s="10" t="s">
        <v>4</v>
      </c>
      <c r="C2031" s="10" t="s">
        <v>5</v>
      </c>
      <c r="D2031">
        <v>2018</v>
      </c>
      <c r="E2031" s="10" t="s">
        <v>90</v>
      </c>
      <c r="F2031">
        <v>116334.8</v>
      </c>
    </row>
    <row r="2032" spans="1:6" x14ac:dyDescent="0.35">
      <c r="A2032" s="10" t="s">
        <v>9</v>
      </c>
      <c r="B2032" s="10" t="s">
        <v>4</v>
      </c>
      <c r="C2032" s="10" t="s">
        <v>5</v>
      </c>
      <c r="D2032">
        <v>2018</v>
      </c>
      <c r="E2032" s="10" t="s">
        <v>91</v>
      </c>
      <c r="F2032">
        <v>120736.65</v>
      </c>
    </row>
    <row r="2033" spans="1:6" x14ac:dyDescent="0.35">
      <c r="A2033" s="10" t="s">
        <v>9</v>
      </c>
      <c r="B2033" s="10" t="s">
        <v>4</v>
      </c>
      <c r="C2033" s="10" t="s">
        <v>5</v>
      </c>
      <c r="D2033">
        <v>2018</v>
      </c>
      <c r="E2033" s="10" t="s">
        <v>83</v>
      </c>
      <c r="F2033">
        <v>152021.51999999999</v>
      </c>
    </row>
    <row r="2034" spans="1:6" x14ac:dyDescent="0.35">
      <c r="A2034" s="10" t="s">
        <v>9</v>
      </c>
      <c r="B2034" s="10" t="s">
        <v>4</v>
      </c>
      <c r="C2034" s="10" t="s">
        <v>5</v>
      </c>
      <c r="D2034">
        <v>2018</v>
      </c>
      <c r="E2034" s="10" t="s">
        <v>84</v>
      </c>
      <c r="F2034">
        <v>940551.07000000007</v>
      </c>
    </row>
    <row r="2035" spans="1:6" x14ac:dyDescent="0.35">
      <c r="A2035" s="10" t="s">
        <v>9</v>
      </c>
      <c r="B2035" s="10" t="s">
        <v>4</v>
      </c>
      <c r="C2035" s="10" t="s">
        <v>5</v>
      </c>
      <c r="D2035">
        <v>2018</v>
      </c>
      <c r="E2035" s="10" t="s">
        <v>85</v>
      </c>
      <c r="F2035">
        <v>127376.24</v>
      </c>
    </row>
    <row r="2036" spans="1:6" x14ac:dyDescent="0.35">
      <c r="A2036" s="10" t="s">
        <v>9</v>
      </c>
      <c r="B2036" s="10" t="s">
        <v>4</v>
      </c>
      <c r="C2036" s="10" t="s">
        <v>5</v>
      </c>
      <c r="D2036">
        <v>2018</v>
      </c>
      <c r="E2036" s="10" t="s">
        <v>80</v>
      </c>
      <c r="F2036">
        <v>53043.64</v>
      </c>
    </row>
    <row r="2037" spans="1:6" x14ac:dyDescent="0.35">
      <c r="A2037" s="10" t="s">
        <v>9</v>
      </c>
      <c r="B2037" s="10" t="s">
        <v>4</v>
      </c>
      <c r="C2037" s="10" t="s">
        <v>5</v>
      </c>
      <c r="D2037">
        <v>2018</v>
      </c>
      <c r="E2037" s="10" t="s">
        <v>81</v>
      </c>
      <c r="F2037">
        <v>0</v>
      </c>
    </row>
    <row r="2038" spans="1:6" x14ac:dyDescent="0.35">
      <c r="A2038" s="10" t="s">
        <v>9</v>
      </c>
      <c r="B2038" s="10" t="s">
        <v>4</v>
      </c>
      <c r="C2038" s="10" t="s">
        <v>5</v>
      </c>
      <c r="D2038">
        <v>2018</v>
      </c>
      <c r="E2038" s="10" t="s">
        <v>82</v>
      </c>
      <c r="F2038">
        <v>0</v>
      </c>
    </row>
    <row r="2039" spans="1:6" x14ac:dyDescent="0.35">
      <c r="A2039" s="10" t="s">
        <v>71</v>
      </c>
      <c r="B2039" s="10" t="s">
        <v>4</v>
      </c>
      <c r="C2039" s="10" t="s">
        <v>5</v>
      </c>
      <c r="D2039">
        <v>2018</v>
      </c>
      <c r="E2039" s="10" t="s">
        <v>86</v>
      </c>
      <c r="F2039">
        <v>0</v>
      </c>
    </row>
    <row r="2040" spans="1:6" x14ac:dyDescent="0.35">
      <c r="A2040" s="10" t="s">
        <v>71</v>
      </c>
      <c r="B2040" s="10" t="s">
        <v>4</v>
      </c>
      <c r="C2040" s="10" t="s">
        <v>5</v>
      </c>
      <c r="D2040">
        <v>2018</v>
      </c>
      <c r="E2040" s="10" t="s">
        <v>87</v>
      </c>
      <c r="F2040">
        <v>69222</v>
      </c>
    </row>
    <row r="2041" spans="1:6" x14ac:dyDescent="0.35">
      <c r="A2041" s="10" t="s">
        <v>71</v>
      </c>
      <c r="B2041" s="10" t="s">
        <v>4</v>
      </c>
      <c r="C2041" s="10" t="s">
        <v>5</v>
      </c>
      <c r="D2041">
        <v>2018</v>
      </c>
      <c r="E2041" s="10" t="s">
        <v>88</v>
      </c>
      <c r="F2041">
        <v>46148</v>
      </c>
    </row>
    <row r="2042" spans="1:6" x14ac:dyDescent="0.35">
      <c r="A2042" s="10" t="s">
        <v>71</v>
      </c>
      <c r="B2042" s="10" t="s">
        <v>4</v>
      </c>
      <c r="C2042" s="10" t="s">
        <v>5</v>
      </c>
      <c r="D2042">
        <v>2018</v>
      </c>
      <c r="E2042" s="10" t="s">
        <v>89</v>
      </c>
      <c r="F2042">
        <v>23037</v>
      </c>
    </row>
    <row r="2043" spans="1:6" x14ac:dyDescent="0.35">
      <c r="A2043" s="10" t="s">
        <v>71</v>
      </c>
      <c r="B2043" s="10" t="s">
        <v>4</v>
      </c>
      <c r="C2043" s="10" t="s">
        <v>5</v>
      </c>
      <c r="D2043">
        <v>2018</v>
      </c>
      <c r="E2043" s="10" t="s">
        <v>90</v>
      </c>
      <c r="F2043">
        <v>0</v>
      </c>
    </row>
    <row r="2044" spans="1:6" x14ac:dyDescent="0.35">
      <c r="A2044" s="10" t="s">
        <v>71</v>
      </c>
      <c r="B2044" s="10" t="s">
        <v>4</v>
      </c>
      <c r="C2044" s="10" t="s">
        <v>5</v>
      </c>
      <c r="D2044">
        <v>2018</v>
      </c>
      <c r="E2044" s="10" t="s">
        <v>91</v>
      </c>
      <c r="F2044">
        <v>0</v>
      </c>
    </row>
    <row r="2045" spans="1:6" x14ac:dyDescent="0.35">
      <c r="A2045" s="10" t="s">
        <v>71</v>
      </c>
      <c r="B2045" s="10" t="s">
        <v>4</v>
      </c>
      <c r="C2045" s="10" t="s">
        <v>5</v>
      </c>
      <c r="D2045">
        <v>2018</v>
      </c>
      <c r="E2045" s="10" t="s">
        <v>83</v>
      </c>
      <c r="F2045">
        <v>0</v>
      </c>
    </row>
    <row r="2046" spans="1:6" x14ac:dyDescent="0.35">
      <c r="A2046" s="10" t="s">
        <v>71</v>
      </c>
      <c r="B2046" s="10" t="s">
        <v>4</v>
      </c>
      <c r="C2046" s="10" t="s">
        <v>5</v>
      </c>
      <c r="D2046">
        <v>2018</v>
      </c>
      <c r="E2046" s="10" t="s">
        <v>84</v>
      </c>
      <c r="F2046">
        <v>0</v>
      </c>
    </row>
    <row r="2047" spans="1:6" x14ac:dyDescent="0.35">
      <c r="A2047" s="10" t="s">
        <v>71</v>
      </c>
      <c r="B2047" s="10" t="s">
        <v>4</v>
      </c>
      <c r="C2047" s="10" t="s">
        <v>5</v>
      </c>
      <c r="D2047">
        <v>2018</v>
      </c>
      <c r="E2047" s="10" t="s">
        <v>85</v>
      </c>
      <c r="F2047">
        <v>0</v>
      </c>
    </row>
    <row r="2048" spans="1:6" x14ac:dyDescent="0.35">
      <c r="A2048" s="10" t="s">
        <v>71</v>
      </c>
      <c r="B2048" s="10" t="s">
        <v>4</v>
      </c>
      <c r="C2048" s="10" t="s">
        <v>5</v>
      </c>
      <c r="D2048">
        <v>2018</v>
      </c>
      <c r="E2048" s="10" t="s">
        <v>80</v>
      </c>
      <c r="F2048">
        <v>0</v>
      </c>
    </row>
    <row r="2049" spans="1:6" x14ac:dyDescent="0.35">
      <c r="A2049" s="10" t="s">
        <v>71</v>
      </c>
      <c r="B2049" s="10" t="s">
        <v>4</v>
      </c>
      <c r="C2049" s="10" t="s">
        <v>5</v>
      </c>
      <c r="D2049">
        <v>2018</v>
      </c>
      <c r="E2049" s="10" t="s">
        <v>81</v>
      </c>
      <c r="F2049">
        <v>0</v>
      </c>
    </row>
    <row r="2050" spans="1:6" x14ac:dyDescent="0.35">
      <c r="A2050" s="10" t="s">
        <v>71</v>
      </c>
      <c r="B2050" s="10" t="s">
        <v>4</v>
      </c>
      <c r="C2050" s="10" t="s">
        <v>5</v>
      </c>
      <c r="D2050">
        <v>2018</v>
      </c>
      <c r="E2050" s="10" t="s">
        <v>82</v>
      </c>
      <c r="F2050">
        <v>0</v>
      </c>
    </row>
    <row r="2051" spans="1:6" x14ac:dyDescent="0.35">
      <c r="A2051" s="10" t="s">
        <v>19</v>
      </c>
      <c r="B2051" s="10" t="s">
        <v>4</v>
      </c>
      <c r="C2051" s="10" t="s">
        <v>5</v>
      </c>
      <c r="D2051">
        <v>2018</v>
      </c>
      <c r="E2051" s="10" t="s">
        <v>86</v>
      </c>
      <c r="F2051">
        <v>2161286.86</v>
      </c>
    </row>
    <row r="2052" spans="1:6" x14ac:dyDescent="0.35">
      <c r="A2052" s="10" t="s">
        <v>19</v>
      </c>
      <c r="B2052" s="10" t="s">
        <v>4</v>
      </c>
      <c r="C2052" s="10" t="s">
        <v>5</v>
      </c>
      <c r="D2052">
        <v>2018</v>
      </c>
      <c r="E2052" s="10" t="s">
        <v>87</v>
      </c>
      <c r="F2052">
        <v>272869.93</v>
      </c>
    </row>
    <row r="2053" spans="1:6" x14ac:dyDescent="0.35">
      <c r="A2053" s="10" t="s">
        <v>19</v>
      </c>
      <c r="B2053" s="10" t="s">
        <v>4</v>
      </c>
      <c r="C2053" s="10" t="s">
        <v>5</v>
      </c>
      <c r="D2053">
        <v>2018</v>
      </c>
      <c r="E2053" s="10" t="s">
        <v>88</v>
      </c>
      <c r="F2053">
        <v>213250.48</v>
      </c>
    </row>
    <row r="2054" spans="1:6" x14ac:dyDescent="0.35">
      <c r="A2054" s="10" t="s">
        <v>19</v>
      </c>
      <c r="B2054" s="10" t="s">
        <v>4</v>
      </c>
      <c r="C2054" s="10" t="s">
        <v>5</v>
      </c>
      <c r="D2054">
        <v>2018</v>
      </c>
      <c r="E2054" s="10" t="s">
        <v>89</v>
      </c>
      <c r="F2054">
        <v>857526.37</v>
      </c>
    </row>
    <row r="2055" spans="1:6" x14ac:dyDescent="0.35">
      <c r="A2055" s="10" t="s">
        <v>19</v>
      </c>
      <c r="B2055" s="10" t="s">
        <v>4</v>
      </c>
      <c r="C2055" s="10" t="s">
        <v>5</v>
      </c>
      <c r="D2055">
        <v>2018</v>
      </c>
      <c r="E2055" s="10" t="s">
        <v>90</v>
      </c>
      <c r="F2055">
        <v>630088.64</v>
      </c>
    </row>
    <row r="2056" spans="1:6" x14ac:dyDescent="0.35">
      <c r="A2056" s="10" t="s">
        <v>19</v>
      </c>
      <c r="B2056" s="10" t="s">
        <v>4</v>
      </c>
      <c r="C2056" s="10" t="s">
        <v>5</v>
      </c>
      <c r="D2056">
        <v>2018</v>
      </c>
      <c r="E2056" s="10" t="s">
        <v>91</v>
      </c>
      <c r="F2056">
        <v>213509.35</v>
      </c>
    </row>
    <row r="2057" spans="1:6" x14ac:dyDescent="0.35">
      <c r="A2057" s="10" t="s">
        <v>19</v>
      </c>
      <c r="B2057" s="10" t="s">
        <v>4</v>
      </c>
      <c r="C2057" s="10" t="s">
        <v>5</v>
      </c>
      <c r="D2057">
        <v>2018</v>
      </c>
      <c r="E2057" s="10" t="s">
        <v>83</v>
      </c>
      <c r="F2057">
        <v>260717.75999999998</v>
      </c>
    </row>
    <row r="2058" spans="1:6" x14ac:dyDescent="0.35">
      <c r="A2058" s="10" t="s">
        <v>19</v>
      </c>
      <c r="B2058" s="10" t="s">
        <v>4</v>
      </c>
      <c r="C2058" s="10" t="s">
        <v>5</v>
      </c>
      <c r="D2058">
        <v>2018</v>
      </c>
      <c r="E2058" s="10" t="s">
        <v>84</v>
      </c>
      <c r="F2058">
        <v>238507.79</v>
      </c>
    </row>
    <row r="2059" spans="1:6" x14ac:dyDescent="0.35">
      <c r="A2059" s="10" t="s">
        <v>19</v>
      </c>
      <c r="B2059" s="10" t="s">
        <v>4</v>
      </c>
      <c r="C2059" s="10" t="s">
        <v>5</v>
      </c>
      <c r="D2059">
        <v>2018</v>
      </c>
      <c r="E2059" s="10" t="s">
        <v>85</v>
      </c>
      <c r="F2059">
        <v>187395.58000000002</v>
      </c>
    </row>
    <row r="2060" spans="1:6" x14ac:dyDescent="0.35">
      <c r="A2060" s="10" t="s">
        <v>19</v>
      </c>
      <c r="B2060" s="10" t="s">
        <v>4</v>
      </c>
      <c r="C2060" s="10" t="s">
        <v>5</v>
      </c>
      <c r="D2060">
        <v>2018</v>
      </c>
      <c r="E2060" s="10" t="s">
        <v>80</v>
      </c>
      <c r="F2060">
        <v>204549.1</v>
      </c>
    </row>
    <row r="2061" spans="1:6" x14ac:dyDescent="0.35">
      <c r="A2061" s="10" t="s">
        <v>19</v>
      </c>
      <c r="B2061" s="10" t="s">
        <v>4</v>
      </c>
      <c r="C2061" s="10" t="s">
        <v>5</v>
      </c>
      <c r="D2061">
        <v>2018</v>
      </c>
      <c r="E2061" s="10" t="s">
        <v>81</v>
      </c>
      <c r="F2061">
        <v>295075.92</v>
      </c>
    </row>
    <row r="2062" spans="1:6" x14ac:dyDescent="0.35">
      <c r="A2062" s="10" t="s">
        <v>19</v>
      </c>
      <c r="B2062" s="10" t="s">
        <v>4</v>
      </c>
      <c r="C2062" s="10" t="s">
        <v>5</v>
      </c>
      <c r="D2062">
        <v>2018</v>
      </c>
      <c r="E2062" s="10" t="s">
        <v>82</v>
      </c>
      <c r="F2062">
        <v>296975.58999999997</v>
      </c>
    </row>
    <row r="2063" spans="1:6" x14ac:dyDescent="0.35">
      <c r="A2063" s="10" t="s">
        <v>3</v>
      </c>
      <c r="B2063" s="10" t="s">
        <v>4</v>
      </c>
      <c r="C2063" s="10" t="s">
        <v>5</v>
      </c>
      <c r="D2063">
        <v>2018</v>
      </c>
      <c r="E2063" s="10" t="s">
        <v>86</v>
      </c>
      <c r="F2063">
        <v>0</v>
      </c>
    </row>
    <row r="2064" spans="1:6" x14ac:dyDescent="0.35">
      <c r="A2064" s="10" t="s">
        <v>3</v>
      </c>
      <c r="B2064" s="10" t="s">
        <v>4</v>
      </c>
      <c r="C2064" s="10" t="s">
        <v>5</v>
      </c>
      <c r="D2064">
        <v>2018</v>
      </c>
      <c r="E2064" s="10" t="s">
        <v>87</v>
      </c>
      <c r="F2064">
        <v>88.1</v>
      </c>
    </row>
    <row r="2065" spans="1:6" x14ac:dyDescent="0.35">
      <c r="A2065" s="10" t="s">
        <v>3</v>
      </c>
      <c r="B2065" s="10" t="s">
        <v>4</v>
      </c>
      <c r="C2065" s="10" t="s">
        <v>5</v>
      </c>
      <c r="D2065">
        <v>2018</v>
      </c>
      <c r="E2065" s="10" t="s">
        <v>88</v>
      </c>
      <c r="F2065">
        <v>444.09000000000003</v>
      </c>
    </row>
    <row r="2066" spans="1:6" x14ac:dyDescent="0.35">
      <c r="A2066" s="10" t="s">
        <v>3</v>
      </c>
      <c r="B2066" s="10" t="s">
        <v>4</v>
      </c>
      <c r="C2066" s="10" t="s">
        <v>5</v>
      </c>
      <c r="D2066">
        <v>2018</v>
      </c>
      <c r="E2066" s="10" t="s">
        <v>89</v>
      </c>
      <c r="F2066">
        <v>0</v>
      </c>
    </row>
    <row r="2067" spans="1:6" x14ac:dyDescent="0.35">
      <c r="A2067" s="10" t="s">
        <v>3</v>
      </c>
      <c r="B2067" s="10" t="s">
        <v>4</v>
      </c>
      <c r="C2067" s="10" t="s">
        <v>5</v>
      </c>
      <c r="D2067">
        <v>2018</v>
      </c>
      <c r="E2067" s="10" t="s">
        <v>90</v>
      </c>
      <c r="F2067">
        <v>0</v>
      </c>
    </row>
    <row r="2068" spans="1:6" x14ac:dyDescent="0.35">
      <c r="A2068" s="10" t="s">
        <v>3</v>
      </c>
      <c r="B2068" s="10" t="s">
        <v>4</v>
      </c>
      <c r="C2068" s="10" t="s">
        <v>5</v>
      </c>
      <c r="D2068">
        <v>2018</v>
      </c>
      <c r="E2068" s="10" t="s">
        <v>91</v>
      </c>
      <c r="F2068">
        <v>0</v>
      </c>
    </row>
    <row r="2069" spans="1:6" x14ac:dyDescent="0.35">
      <c r="A2069" s="10" t="s">
        <v>3</v>
      </c>
      <c r="B2069" s="10" t="s">
        <v>4</v>
      </c>
      <c r="C2069" s="10" t="s">
        <v>5</v>
      </c>
      <c r="D2069">
        <v>2018</v>
      </c>
      <c r="E2069" s="10" t="s">
        <v>83</v>
      </c>
      <c r="F2069">
        <v>0</v>
      </c>
    </row>
    <row r="2070" spans="1:6" x14ac:dyDescent="0.35">
      <c r="A2070" s="10" t="s">
        <v>3</v>
      </c>
      <c r="B2070" s="10" t="s">
        <v>4</v>
      </c>
      <c r="C2070" s="10" t="s">
        <v>5</v>
      </c>
      <c r="D2070">
        <v>2018</v>
      </c>
      <c r="E2070" s="10" t="s">
        <v>84</v>
      </c>
      <c r="F2070">
        <v>92</v>
      </c>
    </row>
    <row r="2071" spans="1:6" x14ac:dyDescent="0.35">
      <c r="A2071" s="10" t="s">
        <v>3</v>
      </c>
      <c r="B2071" s="10" t="s">
        <v>4</v>
      </c>
      <c r="C2071" s="10" t="s">
        <v>5</v>
      </c>
      <c r="D2071">
        <v>2018</v>
      </c>
      <c r="E2071" s="10" t="s">
        <v>85</v>
      </c>
      <c r="F2071">
        <v>0</v>
      </c>
    </row>
    <row r="2072" spans="1:6" x14ac:dyDescent="0.35">
      <c r="A2072" s="10" t="s">
        <v>3</v>
      </c>
      <c r="B2072" s="10" t="s">
        <v>4</v>
      </c>
      <c r="C2072" s="10" t="s">
        <v>5</v>
      </c>
      <c r="D2072">
        <v>2018</v>
      </c>
      <c r="E2072" s="10" t="s">
        <v>80</v>
      </c>
      <c r="F2072">
        <v>0</v>
      </c>
    </row>
    <row r="2073" spans="1:6" x14ac:dyDescent="0.35">
      <c r="A2073" s="10" t="s">
        <v>3</v>
      </c>
      <c r="B2073" s="10" t="s">
        <v>4</v>
      </c>
      <c r="C2073" s="10" t="s">
        <v>5</v>
      </c>
      <c r="D2073">
        <v>2018</v>
      </c>
      <c r="E2073" s="10" t="s">
        <v>81</v>
      </c>
      <c r="F2073">
        <v>0</v>
      </c>
    </row>
    <row r="2074" spans="1:6" x14ac:dyDescent="0.35">
      <c r="A2074" s="10" t="s">
        <v>3</v>
      </c>
      <c r="B2074" s="10" t="s">
        <v>4</v>
      </c>
      <c r="C2074" s="10" t="s">
        <v>5</v>
      </c>
      <c r="D2074">
        <v>2018</v>
      </c>
      <c r="E2074" s="10" t="s">
        <v>82</v>
      </c>
      <c r="F2074">
        <v>0</v>
      </c>
    </row>
    <row r="2075" spans="1:6" x14ac:dyDescent="0.35">
      <c r="A2075" s="10" t="s">
        <v>25</v>
      </c>
      <c r="B2075" s="10" t="s">
        <v>4</v>
      </c>
      <c r="C2075" s="10" t="s">
        <v>5</v>
      </c>
      <c r="D2075">
        <v>2018</v>
      </c>
      <c r="E2075" s="10" t="s">
        <v>86</v>
      </c>
      <c r="F2075">
        <v>772257.2</v>
      </c>
    </row>
    <row r="2076" spans="1:6" x14ac:dyDescent="0.35">
      <c r="A2076" s="10" t="s">
        <v>25</v>
      </c>
      <c r="B2076" s="10" t="s">
        <v>4</v>
      </c>
      <c r="C2076" s="10" t="s">
        <v>5</v>
      </c>
      <c r="D2076">
        <v>2018</v>
      </c>
      <c r="E2076" s="10" t="s">
        <v>87</v>
      </c>
      <c r="F2076">
        <v>160844.29</v>
      </c>
    </row>
    <row r="2077" spans="1:6" x14ac:dyDescent="0.35">
      <c r="A2077" s="10" t="s">
        <v>25</v>
      </c>
      <c r="B2077" s="10" t="s">
        <v>4</v>
      </c>
      <c r="C2077" s="10" t="s">
        <v>5</v>
      </c>
      <c r="D2077">
        <v>2018</v>
      </c>
      <c r="E2077" s="10" t="s">
        <v>88</v>
      </c>
      <c r="F2077">
        <v>7694803.79</v>
      </c>
    </row>
    <row r="2078" spans="1:6" x14ac:dyDescent="0.35">
      <c r="A2078" s="10" t="s">
        <v>25</v>
      </c>
      <c r="B2078" s="10" t="s">
        <v>4</v>
      </c>
      <c r="C2078" s="10" t="s">
        <v>5</v>
      </c>
      <c r="D2078">
        <v>2018</v>
      </c>
      <c r="E2078" s="10" t="s">
        <v>89</v>
      </c>
      <c r="F2078">
        <v>116116.58</v>
      </c>
    </row>
    <row r="2079" spans="1:6" x14ac:dyDescent="0.35">
      <c r="A2079" s="10" t="s">
        <v>25</v>
      </c>
      <c r="B2079" s="10" t="s">
        <v>4</v>
      </c>
      <c r="C2079" s="10" t="s">
        <v>5</v>
      </c>
      <c r="D2079">
        <v>2018</v>
      </c>
      <c r="E2079" s="10" t="s">
        <v>90</v>
      </c>
      <c r="F2079">
        <v>113753.48</v>
      </c>
    </row>
    <row r="2080" spans="1:6" x14ac:dyDescent="0.35">
      <c r="A2080" s="10" t="s">
        <v>25</v>
      </c>
      <c r="B2080" s="10" t="s">
        <v>4</v>
      </c>
      <c r="C2080" s="10" t="s">
        <v>5</v>
      </c>
      <c r="D2080">
        <v>2018</v>
      </c>
      <c r="E2080" s="10" t="s">
        <v>91</v>
      </c>
      <c r="F2080">
        <v>200695.31</v>
      </c>
    </row>
    <row r="2081" spans="1:6" x14ac:dyDescent="0.35">
      <c r="A2081" s="10" t="s">
        <v>25</v>
      </c>
      <c r="B2081" s="10" t="s">
        <v>4</v>
      </c>
      <c r="C2081" s="10" t="s">
        <v>5</v>
      </c>
      <c r="D2081">
        <v>2018</v>
      </c>
      <c r="E2081" s="10" t="s">
        <v>83</v>
      </c>
      <c r="F2081">
        <v>229105.03</v>
      </c>
    </row>
    <row r="2082" spans="1:6" x14ac:dyDescent="0.35">
      <c r="A2082" s="10" t="s">
        <v>25</v>
      </c>
      <c r="B2082" s="10" t="s">
        <v>4</v>
      </c>
      <c r="C2082" s="10" t="s">
        <v>5</v>
      </c>
      <c r="D2082">
        <v>2018</v>
      </c>
      <c r="E2082" s="10" t="s">
        <v>84</v>
      </c>
      <c r="F2082">
        <v>181585.53</v>
      </c>
    </row>
    <row r="2083" spans="1:6" x14ac:dyDescent="0.35">
      <c r="A2083" s="10" t="s">
        <v>25</v>
      </c>
      <c r="B2083" s="10" t="s">
        <v>4</v>
      </c>
      <c r="C2083" s="10" t="s">
        <v>5</v>
      </c>
      <c r="D2083">
        <v>2018</v>
      </c>
      <c r="E2083" s="10" t="s">
        <v>85</v>
      </c>
      <c r="F2083">
        <v>429949.3</v>
      </c>
    </row>
    <row r="2084" spans="1:6" x14ac:dyDescent="0.35">
      <c r="A2084" s="10" t="s">
        <v>25</v>
      </c>
      <c r="B2084" s="10" t="s">
        <v>4</v>
      </c>
      <c r="C2084" s="10" t="s">
        <v>5</v>
      </c>
      <c r="D2084">
        <v>2018</v>
      </c>
      <c r="E2084" s="10" t="s">
        <v>80</v>
      </c>
      <c r="F2084">
        <v>130198.39999999999</v>
      </c>
    </row>
    <row r="2085" spans="1:6" x14ac:dyDescent="0.35">
      <c r="A2085" s="10" t="s">
        <v>25</v>
      </c>
      <c r="B2085" s="10" t="s">
        <v>4</v>
      </c>
      <c r="C2085" s="10" t="s">
        <v>5</v>
      </c>
      <c r="D2085">
        <v>2018</v>
      </c>
      <c r="E2085" s="10" t="s">
        <v>81</v>
      </c>
      <c r="F2085">
        <v>196524.64</v>
      </c>
    </row>
    <row r="2086" spans="1:6" x14ac:dyDescent="0.35">
      <c r="A2086" s="10" t="s">
        <v>25</v>
      </c>
      <c r="B2086" s="10" t="s">
        <v>4</v>
      </c>
      <c r="C2086" s="10" t="s">
        <v>5</v>
      </c>
      <c r="D2086">
        <v>2018</v>
      </c>
      <c r="E2086" s="10" t="s">
        <v>82</v>
      </c>
      <c r="F2086">
        <v>432952.68</v>
      </c>
    </row>
    <row r="2087" spans="1:6" x14ac:dyDescent="0.35">
      <c r="A2087" s="10" t="s">
        <v>43</v>
      </c>
      <c r="B2087" s="10" t="s">
        <v>4</v>
      </c>
      <c r="C2087" s="10" t="s">
        <v>5</v>
      </c>
      <c r="D2087">
        <v>2018</v>
      </c>
      <c r="E2087" s="10" t="s">
        <v>86</v>
      </c>
      <c r="F2087">
        <v>0</v>
      </c>
    </row>
    <row r="2088" spans="1:6" x14ac:dyDescent="0.35">
      <c r="A2088" s="10" t="s">
        <v>43</v>
      </c>
      <c r="B2088" s="10" t="s">
        <v>4</v>
      </c>
      <c r="C2088" s="10" t="s">
        <v>5</v>
      </c>
      <c r="D2088">
        <v>2018</v>
      </c>
      <c r="E2088" s="10" t="s">
        <v>87</v>
      </c>
      <c r="F2088">
        <v>0</v>
      </c>
    </row>
    <row r="2089" spans="1:6" x14ac:dyDescent="0.35">
      <c r="A2089" s="10" t="s">
        <v>43</v>
      </c>
      <c r="B2089" s="10" t="s">
        <v>4</v>
      </c>
      <c r="C2089" s="10" t="s">
        <v>5</v>
      </c>
      <c r="D2089">
        <v>2018</v>
      </c>
      <c r="E2089" s="10" t="s">
        <v>88</v>
      </c>
      <c r="F2089">
        <v>158</v>
      </c>
    </row>
    <row r="2090" spans="1:6" x14ac:dyDescent="0.35">
      <c r="A2090" s="10" t="s">
        <v>43</v>
      </c>
      <c r="B2090" s="10" t="s">
        <v>4</v>
      </c>
      <c r="C2090" s="10" t="s">
        <v>5</v>
      </c>
      <c r="D2090">
        <v>2018</v>
      </c>
      <c r="E2090" s="10" t="s">
        <v>89</v>
      </c>
      <c r="F2090">
        <v>0</v>
      </c>
    </row>
    <row r="2091" spans="1:6" x14ac:dyDescent="0.35">
      <c r="A2091" s="10" t="s">
        <v>43</v>
      </c>
      <c r="B2091" s="10" t="s">
        <v>4</v>
      </c>
      <c r="C2091" s="10" t="s">
        <v>5</v>
      </c>
      <c r="D2091">
        <v>2018</v>
      </c>
      <c r="E2091" s="10" t="s">
        <v>90</v>
      </c>
      <c r="F2091">
        <v>0</v>
      </c>
    </row>
    <row r="2092" spans="1:6" x14ac:dyDescent="0.35">
      <c r="A2092" s="10" t="s">
        <v>43</v>
      </c>
      <c r="B2092" s="10" t="s">
        <v>4</v>
      </c>
      <c r="C2092" s="10" t="s">
        <v>5</v>
      </c>
      <c r="D2092">
        <v>2018</v>
      </c>
      <c r="E2092" s="10" t="s">
        <v>91</v>
      </c>
      <c r="F2092">
        <v>0</v>
      </c>
    </row>
    <row r="2093" spans="1:6" x14ac:dyDescent="0.35">
      <c r="A2093" s="10" t="s">
        <v>43</v>
      </c>
      <c r="B2093" s="10" t="s">
        <v>4</v>
      </c>
      <c r="C2093" s="10" t="s">
        <v>5</v>
      </c>
      <c r="D2093">
        <v>2018</v>
      </c>
      <c r="E2093" s="10" t="s">
        <v>83</v>
      </c>
      <c r="F2093">
        <v>0</v>
      </c>
    </row>
    <row r="2094" spans="1:6" x14ac:dyDescent="0.35">
      <c r="A2094" s="10" t="s">
        <v>43</v>
      </c>
      <c r="B2094" s="10" t="s">
        <v>4</v>
      </c>
      <c r="C2094" s="10" t="s">
        <v>5</v>
      </c>
      <c r="D2094">
        <v>2018</v>
      </c>
      <c r="E2094" s="10" t="s">
        <v>84</v>
      </c>
      <c r="F2094">
        <v>0</v>
      </c>
    </row>
    <row r="2095" spans="1:6" x14ac:dyDescent="0.35">
      <c r="A2095" s="10" t="s">
        <v>43</v>
      </c>
      <c r="B2095" s="10" t="s">
        <v>4</v>
      </c>
      <c r="C2095" s="10" t="s">
        <v>5</v>
      </c>
      <c r="D2095">
        <v>2018</v>
      </c>
      <c r="E2095" s="10" t="s">
        <v>85</v>
      </c>
      <c r="F2095">
        <v>42</v>
      </c>
    </row>
    <row r="2096" spans="1:6" x14ac:dyDescent="0.35">
      <c r="A2096" s="10" t="s">
        <v>43</v>
      </c>
      <c r="B2096" s="10" t="s">
        <v>4</v>
      </c>
      <c r="C2096" s="10" t="s">
        <v>5</v>
      </c>
      <c r="D2096">
        <v>2018</v>
      </c>
      <c r="E2096" s="10" t="s">
        <v>80</v>
      </c>
      <c r="F2096">
        <v>0</v>
      </c>
    </row>
    <row r="2097" spans="1:6" x14ac:dyDescent="0.35">
      <c r="A2097" s="10" t="s">
        <v>43</v>
      </c>
      <c r="B2097" s="10" t="s">
        <v>4</v>
      </c>
      <c r="C2097" s="10" t="s">
        <v>5</v>
      </c>
      <c r="D2097">
        <v>2018</v>
      </c>
      <c r="E2097" s="10" t="s">
        <v>81</v>
      </c>
      <c r="F2097">
        <v>0</v>
      </c>
    </row>
    <row r="2098" spans="1:6" x14ac:dyDescent="0.35">
      <c r="A2098" s="10" t="s">
        <v>43</v>
      </c>
      <c r="B2098" s="10" t="s">
        <v>4</v>
      </c>
      <c r="C2098" s="10" t="s">
        <v>5</v>
      </c>
      <c r="D2098">
        <v>2018</v>
      </c>
      <c r="E2098" s="10" t="s">
        <v>82</v>
      </c>
      <c r="F2098">
        <v>0</v>
      </c>
    </row>
    <row r="2099" spans="1:6" x14ac:dyDescent="0.35">
      <c r="A2099" s="10" t="s">
        <v>55</v>
      </c>
      <c r="B2099" s="10" t="s">
        <v>4</v>
      </c>
      <c r="C2099" s="10" t="s">
        <v>5</v>
      </c>
      <c r="D2099">
        <v>2018</v>
      </c>
      <c r="E2099" s="10" t="s">
        <v>86</v>
      </c>
      <c r="F2099">
        <v>105706.79000000001</v>
      </c>
    </row>
    <row r="2100" spans="1:6" x14ac:dyDescent="0.35">
      <c r="A2100" s="10" t="s">
        <v>55</v>
      </c>
      <c r="B2100" s="10" t="s">
        <v>4</v>
      </c>
      <c r="C2100" s="10" t="s">
        <v>5</v>
      </c>
      <c r="D2100">
        <v>2018</v>
      </c>
      <c r="E2100" s="10" t="s">
        <v>87</v>
      </c>
      <c r="F2100">
        <v>548.73</v>
      </c>
    </row>
    <row r="2101" spans="1:6" x14ac:dyDescent="0.35">
      <c r="A2101" s="10" t="s">
        <v>55</v>
      </c>
      <c r="B2101" s="10" t="s">
        <v>4</v>
      </c>
      <c r="C2101" s="10" t="s">
        <v>5</v>
      </c>
      <c r="D2101">
        <v>2018</v>
      </c>
      <c r="E2101" s="10" t="s">
        <v>88</v>
      </c>
      <c r="F2101">
        <v>105286.5</v>
      </c>
    </row>
    <row r="2102" spans="1:6" x14ac:dyDescent="0.35">
      <c r="A2102" s="10" t="s">
        <v>55</v>
      </c>
      <c r="B2102" s="10" t="s">
        <v>4</v>
      </c>
      <c r="C2102" s="10" t="s">
        <v>5</v>
      </c>
      <c r="D2102">
        <v>2018</v>
      </c>
      <c r="E2102" s="10" t="s">
        <v>89</v>
      </c>
      <c r="F2102">
        <v>105731</v>
      </c>
    </row>
    <row r="2103" spans="1:6" x14ac:dyDescent="0.35">
      <c r="A2103" s="10" t="s">
        <v>55</v>
      </c>
      <c r="B2103" s="10" t="s">
        <v>4</v>
      </c>
      <c r="C2103" s="10" t="s">
        <v>5</v>
      </c>
      <c r="D2103">
        <v>2018</v>
      </c>
      <c r="E2103" s="10" t="s">
        <v>90</v>
      </c>
      <c r="F2103">
        <v>52577.599999999999</v>
      </c>
    </row>
    <row r="2104" spans="1:6" x14ac:dyDescent="0.35">
      <c r="A2104" s="10" t="s">
        <v>55</v>
      </c>
      <c r="B2104" s="10" t="s">
        <v>4</v>
      </c>
      <c r="C2104" s="10" t="s">
        <v>5</v>
      </c>
      <c r="D2104">
        <v>2018</v>
      </c>
      <c r="E2104" s="10" t="s">
        <v>91</v>
      </c>
      <c r="F2104">
        <v>105683.6</v>
      </c>
    </row>
    <row r="2105" spans="1:6" x14ac:dyDescent="0.35">
      <c r="A2105" s="10" t="s">
        <v>55</v>
      </c>
      <c r="B2105" s="10" t="s">
        <v>4</v>
      </c>
      <c r="C2105" s="10" t="s">
        <v>5</v>
      </c>
      <c r="D2105">
        <v>2018</v>
      </c>
      <c r="E2105" s="10" t="s">
        <v>83</v>
      </c>
      <c r="F2105">
        <v>26553</v>
      </c>
    </row>
    <row r="2106" spans="1:6" x14ac:dyDescent="0.35">
      <c r="A2106" s="10" t="s">
        <v>55</v>
      </c>
      <c r="B2106" s="10" t="s">
        <v>4</v>
      </c>
      <c r="C2106" s="10" t="s">
        <v>5</v>
      </c>
      <c r="D2106">
        <v>2018</v>
      </c>
      <c r="E2106" s="10" t="s">
        <v>84</v>
      </c>
      <c r="F2106">
        <v>105583.4</v>
      </c>
    </row>
    <row r="2107" spans="1:6" x14ac:dyDescent="0.35">
      <c r="A2107" s="10" t="s">
        <v>55</v>
      </c>
      <c r="B2107" s="10" t="s">
        <v>4</v>
      </c>
      <c r="C2107" s="10" t="s">
        <v>5</v>
      </c>
      <c r="D2107">
        <v>2018</v>
      </c>
      <c r="E2107" s="10" t="s">
        <v>85</v>
      </c>
      <c r="F2107">
        <v>79178</v>
      </c>
    </row>
    <row r="2108" spans="1:6" x14ac:dyDescent="0.35">
      <c r="A2108" s="10" t="s">
        <v>55</v>
      </c>
      <c r="B2108" s="10" t="s">
        <v>4</v>
      </c>
      <c r="C2108" s="10" t="s">
        <v>5</v>
      </c>
      <c r="D2108">
        <v>2018</v>
      </c>
      <c r="E2108" s="10" t="s">
        <v>80</v>
      </c>
      <c r="F2108">
        <v>0</v>
      </c>
    </row>
    <row r="2109" spans="1:6" x14ac:dyDescent="0.35">
      <c r="A2109" s="10" t="s">
        <v>55</v>
      </c>
      <c r="B2109" s="10" t="s">
        <v>4</v>
      </c>
      <c r="C2109" s="10" t="s">
        <v>5</v>
      </c>
      <c r="D2109">
        <v>2018</v>
      </c>
      <c r="E2109" s="10" t="s">
        <v>81</v>
      </c>
      <c r="F2109">
        <v>105480.5</v>
      </c>
    </row>
    <row r="2110" spans="1:6" x14ac:dyDescent="0.35">
      <c r="A2110" s="10" t="s">
        <v>55</v>
      </c>
      <c r="B2110" s="10" t="s">
        <v>4</v>
      </c>
      <c r="C2110" s="10" t="s">
        <v>5</v>
      </c>
      <c r="D2110">
        <v>2018</v>
      </c>
      <c r="E2110" s="10" t="s">
        <v>82</v>
      </c>
      <c r="F2110">
        <v>79231</v>
      </c>
    </row>
    <row r="2111" spans="1:6" x14ac:dyDescent="0.35">
      <c r="A2111" s="10" t="s">
        <v>33</v>
      </c>
      <c r="B2111" s="10" t="s">
        <v>4</v>
      </c>
      <c r="C2111" s="10" t="s">
        <v>5</v>
      </c>
      <c r="D2111">
        <v>2018</v>
      </c>
      <c r="E2111" s="10" t="s">
        <v>86</v>
      </c>
      <c r="F2111">
        <v>0</v>
      </c>
    </row>
    <row r="2112" spans="1:6" x14ac:dyDescent="0.35">
      <c r="A2112" s="10" t="s">
        <v>33</v>
      </c>
      <c r="B2112" s="10" t="s">
        <v>4</v>
      </c>
      <c r="C2112" s="10" t="s">
        <v>5</v>
      </c>
      <c r="D2112">
        <v>2018</v>
      </c>
      <c r="E2112" s="10" t="s">
        <v>87</v>
      </c>
      <c r="F2112">
        <v>0</v>
      </c>
    </row>
    <row r="2113" spans="1:6" x14ac:dyDescent="0.35">
      <c r="A2113" s="10" t="s">
        <v>33</v>
      </c>
      <c r="B2113" s="10" t="s">
        <v>4</v>
      </c>
      <c r="C2113" s="10" t="s">
        <v>5</v>
      </c>
      <c r="D2113">
        <v>2018</v>
      </c>
      <c r="E2113" s="10" t="s">
        <v>88</v>
      </c>
      <c r="F2113">
        <v>0</v>
      </c>
    </row>
    <row r="2114" spans="1:6" x14ac:dyDescent="0.35">
      <c r="A2114" s="10" t="s">
        <v>33</v>
      </c>
      <c r="B2114" s="10" t="s">
        <v>4</v>
      </c>
      <c r="C2114" s="10" t="s">
        <v>5</v>
      </c>
      <c r="D2114">
        <v>2018</v>
      </c>
      <c r="E2114" s="10" t="s">
        <v>89</v>
      </c>
      <c r="F2114">
        <v>390.3</v>
      </c>
    </row>
    <row r="2115" spans="1:6" x14ac:dyDescent="0.35">
      <c r="A2115" s="10" t="s">
        <v>33</v>
      </c>
      <c r="B2115" s="10" t="s">
        <v>4</v>
      </c>
      <c r="C2115" s="10" t="s">
        <v>5</v>
      </c>
      <c r="D2115">
        <v>2018</v>
      </c>
      <c r="E2115" s="10" t="s">
        <v>90</v>
      </c>
      <c r="F2115">
        <v>0</v>
      </c>
    </row>
    <row r="2116" spans="1:6" x14ac:dyDescent="0.35">
      <c r="A2116" s="10" t="s">
        <v>33</v>
      </c>
      <c r="B2116" s="10" t="s">
        <v>4</v>
      </c>
      <c r="C2116" s="10" t="s">
        <v>5</v>
      </c>
      <c r="D2116">
        <v>2018</v>
      </c>
      <c r="E2116" s="10" t="s">
        <v>91</v>
      </c>
      <c r="F2116">
        <v>0</v>
      </c>
    </row>
    <row r="2117" spans="1:6" x14ac:dyDescent="0.35">
      <c r="A2117" s="10" t="s">
        <v>33</v>
      </c>
      <c r="B2117" s="10" t="s">
        <v>4</v>
      </c>
      <c r="C2117" s="10" t="s">
        <v>5</v>
      </c>
      <c r="D2117">
        <v>2018</v>
      </c>
      <c r="E2117" s="10" t="s">
        <v>83</v>
      </c>
      <c r="F2117">
        <v>0</v>
      </c>
    </row>
    <row r="2118" spans="1:6" x14ac:dyDescent="0.35">
      <c r="A2118" s="10" t="s">
        <v>33</v>
      </c>
      <c r="B2118" s="10" t="s">
        <v>4</v>
      </c>
      <c r="C2118" s="10" t="s">
        <v>5</v>
      </c>
      <c r="D2118">
        <v>2018</v>
      </c>
      <c r="E2118" s="10" t="s">
        <v>84</v>
      </c>
      <c r="F2118">
        <v>0</v>
      </c>
    </row>
    <row r="2119" spans="1:6" x14ac:dyDescent="0.35">
      <c r="A2119" s="10" t="s">
        <v>33</v>
      </c>
      <c r="B2119" s="10" t="s">
        <v>4</v>
      </c>
      <c r="C2119" s="10" t="s">
        <v>5</v>
      </c>
      <c r="D2119">
        <v>2018</v>
      </c>
      <c r="E2119" s="10" t="s">
        <v>85</v>
      </c>
      <c r="F2119">
        <v>0</v>
      </c>
    </row>
    <row r="2120" spans="1:6" x14ac:dyDescent="0.35">
      <c r="A2120" s="10" t="s">
        <v>33</v>
      </c>
      <c r="B2120" s="10" t="s">
        <v>4</v>
      </c>
      <c r="C2120" s="10" t="s">
        <v>5</v>
      </c>
      <c r="D2120">
        <v>2018</v>
      </c>
      <c r="E2120" s="10" t="s">
        <v>80</v>
      </c>
      <c r="F2120">
        <v>0</v>
      </c>
    </row>
    <row r="2121" spans="1:6" x14ac:dyDescent="0.35">
      <c r="A2121" s="10" t="s">
        <v>33</v>
      </c>
      <c r="B2121" s="10" t="s">
        <v>4</v>
      </c>
      <c r="C2121" s="10" t="s">
        <v>5</v>
      </c>
      <c r="D2121">
        <v>2018</v>
      </c>
      <c r="E2121" s="10" t="s">
        <v>81</v>
      </c>
      <c r="F2121">
        <v>0</v>
      </c>
    </row>
    <row r="2122" spans="1:6" x14ac:dyDescent="0.35">
      <c r="A2122" s="10" t="s">
        <v>33</v>
      </c>
      <c r="B2122" s="10" t="s">
        <v>4</v>
      </c>
      <c r="C2122" s="10" t="s">
        <v>5</v>
      </c>
      <c r="D2122">
        <v>2018</v>
      </c>
      <c r="E2122" s="10" t="s">
        <v>82</v>
      </c>
      <c r="F2122">
        <v>7</v>
      </c>
    </row>
    <row r="2123" spans="1:6" x14ac:dyDescent="0.35">
      <c r="A2123" s="10" t="s">
        <v>13</v>
      </c>
      <c r="B2123" s="10" t="s">
        <v>4</v>
      </c>
      <c r="C2123" s="10" t="s">
        <v>5</v>
      </c>
      <c r="D2123">
        <v>2018</v>
      </c>
      <c r="E2123" s="10" t="s">
        <v>86</v>
      </c>
      <c r="F2123">
        <v>185714.1</v>
      </c>
    </row>
    <row r="2124" spans="1:6" x14ac:dyDescent="0.35">
      <c r="A2124" s="10" t="s">
        <v>13</v>
      </c>
      <c r="B2124" s="10" t="s">
        <v>4</v>
      </c>
      <c r="C2124" s="10" t="s">
        <v>5</v>
      </c>
      <c r="D2124">
        <v>2018</v>
      </c>
      <c r="E2124" s="10" t="s">
        <v>87</v>
      </c>
      <c r="F2124">
        <v>58475.130000000005</v>
      </c>
    </row>
    <row r="2125" spans="1:6" x14ac:dyDescent="0.35">
      <c r="A2125" s="10" t="s">
        <v>13</v>
      </c>
      <c r="B2125" s="10" t="s">
        <v>4</v>
      </c>
      <c r="C2125" s="10" t="s">
        <v>5</v>
      </c>
      <c r="D2125">
        <v>2018</v>
      </c>
      <c r="E2125" s="10" t="s">
        <v>88</v>
      </c>
      <c r="F2125">
        <v>145842.15</v>
      </c>
    </row>
    <row r="2126" spans="1:6" x14ac:dyDescent="0.35">
      <c r="A2126" s="10" t="s">
        <v>13</v>
      </c>
      <c r="B2126" s="10" t="s">
        <v>4</v>
      </c>
      <c r="C2126" s="10" t="s">
        <v>5</v>
      </c>
      <c r="D2126">
        <v>2018</v>
      </c>
      <c r="E2126" s="10" t="s">
        <v>89</v>
      </c>
      <c r="F2126">
        <v>31832.71</v>
      </c>
    </row>
    <row r="2127" spans="1:6" x14ac:dyDescent="0.35">
      <c r="A2127" s="10" t="s">
        <v>13</v>
      </c>
      <c r="B2127" s="10" t="s">
        <v>4</v>
      </c>
      <c r="C2127" s="10" t="s">
        <v>5</v>
      </c>
      <c r="D2127">
        <v>2018</v>
      </c>
      <c r="E2127" s="10" t="s">
        <v>90</v>
      </c>
      <c r="F2127">
        <v>99238.28</v>
      </c>
    </row>
    <row r="2128" spans="1:6" x14ac:dyDescent="0.35">
      <c r="A2128" s="10" t="s">
        <v>13</v>
      </c>
      <c r="B2128" s="10" t="s">
        <v>4</v>
      </c>
      <c r="C2128" s="10" t="s">
        <v>5</v>
      </c>
      <c r="D2128">
        <v>2018</v>
      </c>
      <c r="E2128" s="10" t="s">
        <v>91</v>
      </c>
      <c r="F2128">
        <v>46719.21</v>
      </c>
    </row>
    <row r="2129" spans="1:6" x14ac:dyDescent="0.35">
      <c r="A2129" s="10" t="s">
        <v>13</v>
      </c>
      <c r="B2129" s="10" t="s">
        <v>4</v>
      </c>
      <c r="C2129" s="10" t="s">
        <v>5</v>
      </c>
      <c r="D2129">
        <v>2018</v>
      </c>
      <c r="E2129" s="10" t="s">
        <v>83</v>
      </c>
      <c r="F2129">
        <v>65811.08</v>
      </c>
    </row>
    <row r="2130" spans="1:6" x14ac:dyDescent="0.35">
      <c r="A2130" s="10" t="s">
        <v>13</v>
      </c>
      <c r="B2130" s="10" t="s">
        <v>4</v>
      </c>
      <c r="C2130" s="10" t="s">
        <v>5</v>
      </c>
      <c r="D2130">
        <v>2018</v>
      </c>
      <c r="E2130" s="10" t="s">
        <v>84</v>
      </c>
      <c r="F2130">
        <v>192251.82</v>
      </c>
    </row>
    <row r="2131" spans="1:6" x14ac:dyDescent="0.35">
      <c r="A2131" s="10" t="s">
        <v>13</v>
      </c>
      <c r="B2131" s="10" t="s">
        <v>4</v>
      </c>
      <c r="C2131" s="10" t="s">
        <v>5</v>
      </c>
      <c r="D2131">
        <v>2018</v>
      </c>
      <c r="E2131" s="10" t="s">
        <v>85</v>
      </c>
      <c r="F2131">
        <v>77265.75</v>
      </c>
    </row>
    <row r="2132" spans="1:6" x14ac:dyDescent="0.35">
      <c r="A2132" s="10" t="s">
        <v>13</v>
      </c>
      <c r="B2132" s="10" t="s">
        <v>4</v>
      </c>
      <c r="C2132" s="10" t="s">
        <v>5</v>
      </c>
      <c r="D2132">
        <v>2018</v>
      </c>
      <c r="E2132" s="10" t="s">
        <v>80</v>
      </c>
      <c r="F2132">
        <v>105743.1</v>
      </c>
    </row>
    <row r="2133" spans="1:6" x14ac:dyDescent="0.35">
      <c r="A2133" s="10" t="s">
        <v>13</v>
      </c>
      <c r="B2133" s="10" t="s">
        <v>4</v>
      </c>
      <c r="C2133" s="10" t="s">
        <v>5</v>
      </c>
      <c r="D2133">
        <v>2018</v>
      </c>
      <c r="E2133" s="10" t="s">
        <v>81</v>
      </c>
      <c r="F2133">
        <v>72225.240000000005</v>
      </c>
    </row>
    <row r="2134" spans="1:6" x14ac:dyDescent="0.35">
      <c r="A2134" s="10" t="s">
        <v>13</v>
      </c>
      <c r="B2134" s="10" t="s">
        <v>4</v>
      </c>
      <c r="C2134" s="10" t="s">
        <v>5</v>
      </c>
      <c r="D2134">
        <v>2018</v>
      </c>
      <c r="E2134" s="10" t="s">
        <v>82</v>
      </c>
      <c r="F2134">
        <v>144977</v>
      </c>
    </row>
    <row r="2135" spans="1:6" x14ac:dyDescent="0.35">
      <c r="A2135" s="10" t="s">
        <v>67</v>
      </c>
      <c r="B2135" s="10" t="s">
        <v>4</v>
      </c>
      <c r="C2135" s="10" t="s">
        <v>5</v>
      </c>
      <c r="D2135">
        <v>2018</v>
      </c>
      <c r="E2135" s="10" t="s">
        <v>86</v>
      </c>
      <c r="F2135">
        <v>24000</v>
      </c>
    </row>
    <row r="2136" spans="1:6" x14ac:dyDescent="0.35">
      <c r="A2136" s="10" t="s">
        <v>67</v>
      </c>
      <c r="B2136" s="10" t="s">
        <v>4</v>
      </c>
      <c r="C2136" s="10" t="s">
        <v>5</v>
      </c>
      <c r="D2136">
        <v>2018</v>
      </c>
      <c r="E2136" s="10" t="s">
        <v>87</v>
      </c>
      <c r="F2136">
        <v>0</v>
      </c>
    </row>
    <row r="2137" spans="1:6" x14ac:dyDescent="0.35">
      <c r="A2137" s="10" t="s">
        <v>67</v>
      </c>
      <c r="B2137" s="10" t="s">
        <v>4</v>
      </c>
      <c r="C2137" s="10" t="s">
        <v>5</v>
      </c>
      <c r="D2137">
        <v>2018</v>
      </c>
      <c r="E2137" s="10" t="s">
        <v>88</v>
      </c>
      <c r="F2137">
        <v>72228</v>
      </c>
    </row>
    <row r="2138" spans="1:6" x14ac:dyDescent="0.35">
      <c r="A2138" s="10" t="s">
        <v>67</v>
      </c>
      <c r="B2138" s="10" t="s">
        <v>4</v>
      </c>
      <c r="C2138" s="10" t="s">
        <v>5</v>
      </c>
      <c r="D2138">
        <v>2018</v>
      </c>
      <c r="E2138" s="10" t="s">
        <v>89</v>
      </c>
      <c r="F2138">
        <v>0</v>
      </c>
    </row>
    <row r="2139" spans="1:6" x14ac:dyDescent="0.35">
      <c r="A2139" s="10" t="s">
        <v>67</v>
      </c>
      <c r="B2139" s="10" t="s">
        <v>4</v>
      </c>
      <c r="C2139" s="10" t="s">
        <v>5</v>
      </c>
      <c r="D2139">
        <v>2018</v>
      </c>
      <c r="E2139" s="10" t="s">
        <v>90</v>
      </c>
      <c r="F2139">
        <v>0</v>
      </c>
    </row>
    <row r="2140" spans="1:6" x14ac:dyDescent="0.35">
      <c r="A2140" s="10" t="s">
        <v>67</v>
      </c>
      <c r="B2140" s="10" t="s">
        <v>4</v>
      </c>
      <c r="C2140" s="10" t="s">
        <v>5</v>
      </c>
      <c r="D2140">
        <v>2018</v>
      </c>
      <c r="E2140" s="10" t="s">
        <v>91</v>
      </c>
      <c r="F2140">
        <v>0</v>
      </c>
    </row>
    <row r="2141" spans="1:6" x14ac:dyDescent="0.35">
      <c r="A2141" s="10" t="s">
        <v>67</v>
      </c>
      <c r="B2141" s="10" t="s">
        <v>4</v>
      </c>
      <c r="C2141" s="10" t="s">
        <v>5</v>
      </c>
      <c r="D2141">
        <v>2018</v>
      </c>
      <c r="E2141" s="10" t="s">
        <v>83</v>
      </c>
      <c r="F2141">
        <v>0</v>
      </c>
    </row>
    <row r="2142" spans="1:6" x14ac:dyDescent="0.35">
      <c r="A2142" s="10" t="s">
        <v>67</v>
      </c>
      <c r="B2142" s="10" t="s">
        <v>4</v>
      </c>
      <c r="C2142" s="10" t="s">
        <v>5</v>
      </c>
      <c r="D2142">
        <v>2018</v>
      </c>
      <c r="E2142" s="10" t="s">
        <v>84</v>
      </c>
      <c r="F2142">
        <v>0</v>
      </c>
    </row>
    <row r="2143" spans="1:6" x14ac:dyDescent="0.35">
      <c r="A2143" s="10" t="s">
        <v>67</v>
      </c>
      <c r="B2143" s="10" t="s">
        <v>4</v>
      </c>
      <c r="C2143" s="10" t="s">
        <v>5</v>
      </c>
      <c r="D2143">
        <v>2018</v>
      </c>
      <c r="E2143" s="10" t="s">
        <v>85</v>
      </c>
      <c r="F2143">
        <v>0</v>
      </c>
    </row>
    <row r="2144" spans="1:6" x14ac:dyDescent="0.35">
      <c r="A2144" s="10" t="s">
        <v>67</v>
      </c>
      <c r="B2144" s="10" t="s">
        <v>4</v>
      </c>
      <c r="C2144" s="10" t="s">
        <v>5</v>
      </c>
      <c r="D2144">
        <v>2018</v>
      </c>
      <c r="E2144" s="10" t="s">
        <v>80</v>
      </c>
      <c r="F2144">
        <v>0</v>
      </c>
    </row>
    <row r="2145" spans="1:6" x14ac:dyDescent="0.35">
      <c r="A2145" s="10" t="s">
        <v>67</v>
      </c>
      <c r="B2145" s="10" t="s">
        <v>4</v>
      </c>
      <c r="C2145" s="10" t="s">
        <v>5</v>
      </c>
      <c r="D2145">
        <v>2018</v>
      </c>
      <c r="E2145" s="10" t="s">
        <v>81</v>
      </c>
      <c r="F2145">
        <v>0</v>
      </c>
    </row>
    <row r="2146" spans="1:6" x14ac:dyDescent="0.35">
      <c r="A2146" s="10" t="s">
        <v>67</v>
      </c>
      <c r="B2146" s="10" t="s">
        <v>4</v>
      </c>
      <c r="C2146" s="10" t="s">
        <v>5</v>
      </c>
      <c r="D2146">
        <v>2018</v>
      </c>
      <c r="E2146" s="10" t="s">
        <v>82</v>
      </c>
      <c r="F2146">
        <v>0</v>
      </c>
    </row>
    <row r="2147" spans="1:6" x14ac:dyDescent="0.35">
      <c r="A2147" s="10" t="s">
        <v>10</v>
      </c>
      <c r="B2147" s="10" t="s">
        <v>4</v>
      </c>
      <c r="C2147" s="10" t="s">
        <v>5</v>
      </c>
      <c r="D2147">
        <v>2018</v>
      </c>
      <c r="E2147" s="10" t="s">
        <v>86</v>
      </c>
      <c r="F2147">
        <v>0</v>
      </c>
    </row>
    <row r="2148" spans="1:6" x14ac:dyDescent="0.35">
      <c r="A2148" s="10" t="s">
        <v>10</v>
      </c>
      <c r="B2148" s="10" t="s">
        <v>4</v>
      </c>
      <c r="C2148" s="10" t="s">
        <v>5</v>
      </c>
      <c r="D2148">
        <v>2018</v>
      </c>
      <c r="E2148" s="10" t="s">
        <v>87</v>
      </c>
      <c r="F2148">
        <v>600</v>
      </c>
    </row>
    <row r="2149" spans="1:6" x14ac:dyDescent="0.35">
      <c r="A2149" s="10" t="s">
        <v>10</v>
      </c>
      <c r="B2149" s="10" t="s">
        <v>4</v>
      </c>
      <c r="C2149" s="10" t="s">
        <v>5</v>
      </c>
      <c r="D2149">
        <v>2018</v>
      </c>
      <c r="E2149" s="10" t="s">
        <v>88</v>
      </c>
      <c r="F2149">
        <v>0</v>
      </c>
    </row>
    <row r="2150" spans="1:6" x14ac:dyDescent="0.35">
      <c r="A2150" s="10" t="s">
        <v>10</v>
      </c>
      <c r="B2150" s="10" t="s">
        <v>4</v>
      </c>
      <c r="C2150" s="10" t="s">
        <v>5</v>
      </c>
      <c r="D2150">
        <v>2018</v>
      </c>
      <c r="E2150" s="10" t="s">
        <v>89</v>
      </c>
      <c r="F2150">
        <v>0</v>
      </c>
    </row>
    <row r="2151" spans="1:6" x14ac:dyDescent="0.35">
      <c r="A2151" s="10" t="s">
        <v>10</v>
      </c>
      <c r="B2151" s="10" t="s">
        <v>4</v>
      </c>
      <c r="C2151" s="10" t="s">
        <v>5</v>
      </c>
      <c r="D2151">
        <v>2018</v>
      </c>
      <c r="E2151" s="10" t="s">
        <v>90</v>
      </c>
      <c r="F2151">
        <v>0</v>
      </c>
    </row>
    <row r="2152" spans="1:6" x14ac:dyDescent="0.35">
      <c r="A2152" s="10" t="s">
        <v>10</v>
      </c>
      <c r="B2152" s="10" t="s">
        <v>4</v>
      </c>
      <c r="C2152" s="10" t="s">
        <v>5</v>
      </c>
      <c r="D2152">
        <v>2018</v>
      </c>
      <c r="E2152" s="10" t="s">
        <v>91</v>
      </c>
      <c r="F2152">
        <v>1050</v>
      </c>
    </row>
    <row r="2153" spans="1:6" x14ac:dyDescent="0.35">
      <c r="A2153" s="10" t="s">
        <v>10</v>
      </c>
      <c r="B2153" s="10" t="s">
        <v>4</v>
      </c>
      <c r="C2153" s="10" t="s">
        <v>5</v>
      </c>
      <c r="D2153">
        <v>2018</v>
      </c>
      <c r="E2153" s="10" t="s">
        <v>83</v>
      </c>
      <c r="F2153">
        <v>0</v>
      </c>
    </row>
    <row r="2154" spans="1:6" x14ac:dyDescent="0.35">
      <c r="A2154" s="10" t="s">
        <v>10</v>
      </c>
      <c r="B2154" s="10" t="s">
        <v>4</v>
      </c>
      <c r="C2154" s="10" t="s">
        <v>5</v>
      </c>
      <c r="D2154">
        <v>2018</v>
      </c>
      <c r="E2154" s="10" t="s">
        <v>84</v>
      </c>
      <c r="F2154">
        <v>0</v>
      </c>
    </row>
    <row r="2155" spans="1:6" x14ac:dyDescent="0.35">
      <c r="A2155" s="10" t="s">
        <v>10</v>
      </c>
      <c r="B2155" s="10" t="s">
        <v>4</v>
      </c>
      <c r="C2155" s="10" t="s">
        <v>5</v>
      </c>
      <c r="D2155">
        <v>2018</v>
      </c>
      <c r="E2155" s="10" t="s">
        <v>85</v>
      </c>
      <c r="F2155">
        <v>0</v>
      </c>
    </row>
    <row r="2156" spans="1:6" x14ac:dyDescent="0.35">
      <c r="A2156" s="10" t="s">
        <v>10</v>
      </c>
      <c r="B2156" s="10" t="s">
        <v>4</v>
      </c>
      <c r="C2156" s="10" t="s">
        <v>5</v>
      </c>
      <c r="D2156">
        <v>2018</v>
      </c>
      <c r="E2156" s="10" t="s">
        <v>80</v>
      </c>
      <c r="F2156">
        <v>900</v>
      </c>
    </row>
    <row r="2157" spans="1:6" x14ac:dyDescent="0.35">
      <c r="A2157" s="10" t="s">
        <v>10</v>
      </c>
      <c r="B2157" s="10" t="s">
        <v>4</v>
      </c>
      <c r="C2157" s="10" t="s">
        <v>5</v>
      </c>
      <c r="D2157">
        <v>2018</v>
      </c>
      <c r="E2157" s="10" t="s">
        <v>81</v>
      </c>
      <c r="F2157">
        <v>0</v>
      </c>
    </row>
    <row r="2158" spans="1:6" x14ac:dyDescent="0.35">
      <c r="A2158" s="10" t="s">
        <v>10</v>
      </c>
      <c r="B2158" s="10" t="s">
        <v>4</v>
      </c>
      <c r="C2158" s="10" t="s">
        <v>5</v>
      </c>
      <c r="D2158">
        <v>2018</v>
      </c>
      <c r="E2158" s="10" t="s">
        <v>82</v>
      </c>
      <c r="F2158">
        <v>0</v>
      </c>
    </row>
    <row r="2159" spans="1:6" x14ac:dyDescent="0.35">
      <c r="A2159" s="10" t="s">
        <v>22</v>
      </c>
      <c r="B2159" s="10" t="s">
        <v>4</v>
      </c>
      <c r="C2159" s="10" t="s">
        <v>5</v>
      </c>
      <c r="D2159">
        <v>2018</v>
      </c>
      <c r="E2159" s="10" t="s">
        <v>86</v>
      </c>
      <c r="F2159">
        <v>26083</v>
      </c>
    </row>
    <row r="2160" spans="1:6" x14ac:dyDescent="0.35">
      <c r="A2160" s="10" t="s">
        <v>22</v>
      </c>
      <c r="B2160" s="10" t="s">
        <v>4</v>
      </c>
      <c r="C2160" s="10" t="s">
        <v>5</v>
      </c>
      <c r="D2160">
        <v>2018</v>
      </c>
      <c r="E2160" s="10" t="s">
        <v>87</v>
      </c>
      <c r="F2160">
        <v>0</v>
      </c>
    </row>
    <row r="2161" spans="1:6" x14ac:dyDescent="0.35">
      <c r="A2161" s="10" t="s">
        <v>22</v>
      </c>
      <c r="B2161" s="10" t="s">
        <v>4</v>
      </c>
      <c r="C2161" s="10" t="s">
        <v>5</v>
      </c>
      <c r="D2161">
        <v>2018</v>
      </c>
      <c r="E2161" s="10" t="s">
        <v>88</v>
      </c>
      <c r="F2161">
        <v>119741</v>
      </c>
    </row>
    <row r="2162" spans="1:6" x14ac:dyDescent="0.35">
      <c r="A2162" s="10" t="s">
        <v>22</v>
      </c>
      <c r="B2162" s="10" t="s">
        <v>4</v>
      </c>
      <c r="C2162" s="10" t="s">
        <v>5</v>
      </c>
      <c r="D2162">
        <v>2018</v>
      </c>
      <c r="E2162" s="10" t="s">
        <v>89</v>
      </c>
      <c r="F2162">
        <v>0</v>
      </c>
    </row>
    <row r="2163" spans="1:6" x14ac:dyDescent="0.35">
      <c r="A2163" s="10" t="s">
        <v>22</v>
      </c>
      <c r="B2163" s="10" t="s">
        <v>4</v>
      </c>
      <c r="C2163" s="10" t="s">
        <v>5</v>
      </c>
      <c r="D2163">
        <v>2018</v>
      </c>
      <c r="E2163" s="10" t="s">
        <v>90</v>
      </c>
      <c r="F2163">
        <v>0</v>
      </c>
    </row>
    <row r="2164" spans="1:6" x14ac:dyDescent="0.35">
      <c r="A2164" s="10" t="s">
        <v>22</v>
      </c>
      <c r="B2164" s="10" t="s">
        <v>4</v>
      </c>
      <c r="C2164" s="10" t="s">
        <v>5</v>
      </c>
      <c r="D2164">
        <v>2018</v>
      </c>
      <c r="E2164" s="10" t="s">
        <v>91</v>
      </c>
      <c r="F2164">
        <v>0</v>
      </c>
    </row>
    <row r="2165" spans="1:6" x14ac:dyDescent="0.35">
      <c r="A2165" s="10" t="s">
        <v>22</v>
      </c>
      <c r="B2165" s="10" t="s">
        <v>4</v>
      </c>
      <c r="C2165" s="10" t="s">
        <v>5</v>
      </c>
      <c r="D2165">
        <v>2018</v>
      </c>
      <c r="E2165" s="10" t="s">
        <v>83</v>
      </c>
      <c r="F2165">
        <v>21593.79</v>
      </c>
    </row>
    <row r="2166" spans="1:6" x14ac:dyDescent="0.35">
      <c r="A2166" s="10" t="s">
        <v>22</v>
      </c>
      <c r="B2166" s="10" t="s">
        <v>4</v>
      </c>
      <c r="C2166" s="10" t="s">
        <v>5</v>
      </c>
      <c r="D2166">
        <v>2018</v>
      </c>
      <c r="E2166" s="10" t="s">
        <v>84</v>
      </c>
      <c r="F2166">
        <v>98.4</v>
      </c>
    </row>
    <row r="2167" spans="1:6" x14ac:dyDescent="0.35">
      <c r="A2167" s="10" t="s">
        <v>22</v>
      </c>
      <c r="B2167" s="10" t="s">
        <v>4</v>
      </c>
      <c r="C2167" s="10" t="s">
        <v>5</v>
      </c>
      <c r="D2167">
        <v>2018</v>
      </c>
      <c r="E2167" s="10" t="s">
        <v>85</v>
      </c>
      <c r="F2167">
        <v>0</v>
      </c>
    </row>
    <row r="2168" spans="1:6" x14ac:dyDescent="0.35">
      <c r="A2168" s="10" t="s">
        <v>22</v>
      </c>
      <c r="B2168" s="10" t="s">
        <v>4</v>
      </c>
      <c r="C2168" s="10" t="s">
        <v>5</v>
      </c>
      <c r="D2168">
        <v>2018</v>
      </c>
      <c r="E2168" s="10" t="s">
        <v>80</v>
      </c>
      <c r="F2168">
        <v>17034</v>
      </c>
    </row>
    <row r="2169" spans="1:6" x14ac:dyDescent="0.35">
      <c r="A2169" s="10" t="s">
        <v>22</v>
      </c>
      <c r="B2169" s="10" t="s">
        <v>4</v>
      </c>
      <c r="C2169" s="10" t="s">
        <v>5</v>
      </c>
      <c r="D2169">
        <v>2018</v>
      </c>
      <c r="E2169" s="10" t="s">
        <v>81</v>
      </c>
      <c r="F2169">
        <v>0</v>
      </c>
    </row>
    <row r="2170" spans="1:6" x14ac:dyDescent="0.35">
      <c r="A2170" s="10" t="s">
        <v>22</v>
      </c>
      <c r="B2170" s="10" t="s">
        <v>4</v>
      </c>
      <c r="C2170" s="10" t="s">
        <v>5</v>
      </c>
      <c r="D2170">
        <v>2018</v>
      </c>
      <c r="E2170" s="10" t="s">
        <v>82</v>
      </c>
      <c r="F2170">
        <v>8873.7800000000007</v>
      </c>
    </row>
    <row r="2171" spans="1:6" x14ac:dyDescent="0.35">
      <c r="A2171" s="10" t="s">
        <v>34</v>
      </c>
      <c r="B2171" s="10" t="s">
        <v>4</v>
      </c>
      <c r="C2171" s="10" t="s">
        <v>5</v>
      </c>
      <c r="D2171">
        <v>2018</v>
      </c>
      <c r="E2171" s="10" t="s">
        <v>86</v>
      </c>
      <c r="F2171">
        <v>624200.4</v>
      </c>
    </row>
    <row r="2172" spans="1:6" x14ac:dyDescent="0.35">
      <c r="A2172" s="10" t="s">
        <v>34</v>
      </c>
      <c r="B2172" s="10" t="s">
        <v>4</v>
      </c>
      <c r="C2172" s="10" t="s">
        <v>5</v>
      </c>
      <c r="D2172">
        <v>2018</v>
      </c>
      <c r="E2172" s="10" t="s">
        <v>87</v>
      </c>
      <c r="F2172">
        <v>451710</v>
      </c>
    </row>
    <row r="2173" spans="1:6" x14ac:dyDescent="0.35">
      <c r="A2173" s="10" t="s">
        <v>34</v>
      </c>
      <c r="B2173" s="10" t="s">
        <v>4</v>
      </c>
      <c r="C2173" s="10" t="s">
        <v>5</v>
      </c>
      <c r="D2173">
        <v>2018</v>
      </c>
      <c r="E2173" s="10" t="s">
        <v>88</v>
      </c>
      <c r="F2173">
        <v>916480</v>
      </c>
    </row>
    <row r="2174" spans="1:6" x14ac:dyDescent="0.35">
      <c r="A2174" s="10" t="s">
        <v>34</v>
      </c>
      <c r="B2174" s="10" t="s">
        <v>4</v>
      </c>
      <c r="C2174" s="10" t="s">
        <v>5</v>
      </c>
      <c r="D2174">
        <v>2018</v>
      </c>
      <c r="E2174" s="10" t="s">
        <v>89</v>
      </c>
      <c r="F2174">
        <v>448387.97</v>
      </c>
    </row>
    <row r="2175" spans="1:6" x14ac:dyDescent="0.35">
      <c r="A2175" s="10" t="s">
        <v>34</v>
      </c>
      <c r="B2175" s="10" t="s">
        <v>4</v>
      </c>
      <c r="C2175" s="10" t="s">
        <v>5</v>
      </c>
      <c r="D2175">
        <v>2018</v>
      </c>
      <c r="E2175" s="10" t="s">
        <v>90</v>
      </c>
      <c r="F2175">
        <v>569385.5</v>
      </c>
    </row>
    <row r="2176" spans="1:6" x14ac:dyDescent="0.35">
      <c r="A2176" s="10" t="s">
        <v>34</v>
      </c>
      <c r="B2176" s="10" t="s">
        <v>4</v>
      </c>
      <c r="C2176" s="10" t="s">
        <v>5</v>
      </c>
      <c r="D2176">
        <v>2018</v>
      </c>
      <c r="E2176" s="10" t="s">
        <v>91</v>
      </c>
      <c r="F2176">
        <v>2995.73</v>
      </c>
    </row>
    <row r="2177" spans="1:6" x14ac:dyDescent="0.35">
      <c r="A2177" s="10" t="s">
        <v>34</v>
      </c>
      <c r="B2177" s="10" t="s">
        <v>4</v>
      </c>
      <c r="C2177" s="10" t="s">
        <v>5</v>
      </c>
      <c r="D2177">
        <v>2018</v>
      </c>
      <c r="E2177" s="10" t="s">
        <v>83</v>
      </c>
      <c r="F2177">
        <v>3298.46</v>
      </c>
    </row>
    <row r="2178" spans="1:6" x14ac:dyDescent="0.35">
      <c r="A2178" s="10" t="s">
        <v>34</v>
      </c>
      <c r="B2178" s="10" t="s">
        <v>4</v>
      </c>
      <c r="C2178" s="10" t="s">
        <v>5</v>
      </c>
      <c r="D2178">
        <v>2018</v>
      </c>
      <c r="E2178" s="10" t="s">
        <v>84</v>
      </c>
      <c r="F2178">
        <v>211248.65</v>
      </c>
    </row>
    <row r="2179" spans="1:6" x14ac:dyDescent="0.35">
      <c r="A2179" s="10" t="s">
        <v>34</v>
      </c>
      <c r="B2179" s="10" t="s">
        <v>4</v>
      </c>
      <c r="C2179" s="10" t="s">
        <v>5</v>
      </c>
      <c r="D2179">
        <v>2018</v>
      </c>
      <c r="E2179" s="10" t="s">
        <v>85</v>
      </c>
      <c r="F2179">
        <v>117140</v>
      </c>
    </row>
    <row r="2180" spans="1:6" x14ac:dyDescent="0.35">
      <c r="A2180" s="10" t="s">
        <v>34</v>
      </c>
      <c r="B2180" s="10" t="s">
        <v>4</v>
      </c>
      <c r="C2180" s="10" t="s">
        <v>5</v>
      </c>
      <c r="D2180">
        <v>2018</v>
      </c>
      <c r="E2180" s="10" t="s">
        <v>80</v>
      </c>
      <c r="F2180">
        <v>6080.23</v>
      </c>
    </row>
    <row r="2181" spans="1:6" x14ac:dyDescent="0.35">
      <c r="A2181" s="10" t="s">
        <v>34</v>
      </c>
      <c r="B2181" s="10" t="s">
        <v>4</v>
      </c>
      <c r="C2181" s="10" t="s">
        <v>5</v>
      </c>
      <c r="D2181">
        <v>2018</v>
      </c>
      <c r="E2181" s="10" t="s">
        <v>81</v>
      </c>
      <c r="F2181">
        <v>230.04</v>
      </c>
    </row>
    <row r="2182" spans="1:6" x14ac:dyDescent="0.35">
      <c r="A2182" s="10" t="s">
        <v>34</v>
      </c>
      <c r="B2182" s="10" t="s">
        <v>4</v>
      </c>
      <c r="C2182" s="10" t="s">
        <v>5</v>
      </c>
      <c r="D2182">
        <v>2018</v>
      </c>
      <c r="E2182" s="10" t="s">
        <v>82</v>
      </c>
      <c r="F2182">
        <v>624000</v>
      </c>
    </row>
    <row r="2183" spans="1:6" x14ac:dyDescent="0.35">
      <c r="A2183" s="10" t="s">
        <v>27</v>
      </c>
      <c r="B2183" s="10" t="s">
        <v>4</v>
      </c>
      <c r="C2183" s="10" t="s">
        <v>5</v>
      </c>
      <c r="D2183">
        <v>2018</v>
      </c>
      <c r="E2183" s="10" t="s">
        <v>86</v>
      </c>
      <c r="F2183">
        <v>0</v>
      </c>
    </row>
    <row r="2184" spans="1:6" x14ac:dyDescent="0.35">
      <c r="A2184" s="10" t="s">
        <v>27</v>
      </c>
      <c r="B2184" s="10" t="s">
        <v>4</v>
      </c>
      <c r="C2184" s="10" t="s">
        <v>5</v>
      </c>
      <c r="D2184">
        <v>2018</v>
      </c>
      <c r="E2184" s="10" t="s">
        <v>87</v>
      </c>
      <c r="F2184">
        <v>0</v>
      </c>
    </row>
    <row r="2185" spans="1:6" x14ac:dyDescent="0.35">
      <c r="A2185" s="10" t="s">
        <v>27</v>
      </c>
      <c r="B2185" s="10" t="s">
        <v>4</v>
      </c>
      <c r="C2185" s="10" t="s">
        <v>5</v>
      </c>
      <c r="D2185">
        <v>2018</v>
      </c>
      <c r="E2185" s="10" t="s">
        <v>88</v>
      </c>
      <c r="F2185">
        <v>0.88</v>
      </c>
    </row>
    <row r="2186" spans="1:6" x14ac:dyDescent="0.35">
      <c r="A2186" s="10" t="s">
        <v>27</v>
      </c>
      <c r="B2186" s="10" t="s">
        <v>4</v>
      </c>
      <c r="C2186" s="10" t="s">
        <v>5</v>
      </c>
      <c r="D2186">
        <v>2018</v>
      </c>
      <c r="E2186" s="10" t="s">
        <v>89</v>
      </c>
      <c r="F2186">
        <v>0</v>
      </c>
    </row>
    <row r="2187" spans="1:6" x14ac:dyDescent="0.35">
      <c r="A2187" s="10" t="s">
        <v>27</v>
      </c>
      <c r="B2187" s="10" t="s">
        <v>4</v>
      </c>
      <c r="C2187" s="10" t="s">
        <v>5</v>
      </c>
      <c r="D2187">
        <v>2018</v>
      </c>
      <c r="E2187" s="10" t="s">
        <v>90</v>
      </c>
      <c r="F2187">
        <v>0</v>
      </c>
    </row>
    <row r="2188" spans="1:6" x14ac:dyDescent="0.35">
      <c r="A2188" s="10" t="s">
        <v>27</v>
      </c>
      <c r="B2188" s="10" t="s">
        <v>4</v>
      </c>
      <c r="C2188" s="10" t="s">
        <v>5</v>
      </c>
      <c r="D2188">
        <v>2018</v>
      </c>
      <c r="E2188" s="10" t="s">
        <v>91</v>
      </c>
      <c r="F2188">
        <v>0</v>
      </c>
    </row>
    <row r="2189" spans="1:6" x14ac:dyDescent="0.35">
      <c r="A2189" s="10" t="s">
        <v>27</v>
      </c>
      <c r="B2189" s="10" t="s">
        <v>4</v>
      </c>
      <c r="C2189" s="10" t="s">
        <v>5</v>
      </c>
      <c r="D2189">
        <v>2018</v>
      </c>
      <c r="E2189" s="10" t="s">
        <v>83</v>
      </c>
      <c r="F2189">
        <v>0</v>
      </c>
    </row>
    <row r="2190" spans="1:6" x14ac:dyDescent="0.35">
      <c r="A2190" s="10" t="s">
        <v>27</v>
      </c>
      <c r="B2190" s="10" t="s">
        <v>4</v>
      </c>
      <c r="C2190" s="10" t="s">
        <v>5</v>
      </c>
      <c r="D2190">
        <v>2018</v>
      </c>
      <c r="E2190" s="10" t="s">
        <v>84</v>
      </c>
      <c r="F2190">
        <v>0</v>
      </c>
    </row>
    <row r="2191" spans="1:6" x14ac:dyDescent="0.35">
      <c r="A2191" s="10" t="s">
        <v>27</v>
      </c>
      <c r="B2191" s="10" t="s">
        <v>4</v>
      </c>
      <c r="C2191" s="10" t="s">
        <v>5</v>
      </c>
      <c r="D2191">
        <v>2018</v>
      </c>
      <c r="E2191" s="10" t="s">
        <v>85</v>
      </c>
      <c r="F2191">
        <v>0</v>
      </c>
    </row>
    <row r="2192" spans="1:6" x14ac:dyDescent="0.35">
      <c r="A2192" s="10" t="s">
        <v>27</v>
      </c>
      <c r="B2192" s="10" t="s">
        <v>4</v>
      </c>
      <c r="C2192" s="10" t="s">
        <v>5</v>
      </c>
      <c r="D2192">
        <v>2018</v>
      </c>
      <c r="E2192" s="10" t="s">
        <v>80</v>
      </c>
      <c r="F2192">
        <v>101.36</v>
      </c>
    </row>
    <row r="2193" spans="1:6" x14ac:dyDescent="0.35">
      <c r="A2193" s="10" t="s">
        <v>27</v>
      </c>
      <c r="B2193" s="10" t="s">
        <v>4</v>
      </c>
      <c r="C2193" s="10" t="s">
        <v>5</v>
      </c>
      <c r="D2193">
        <v>2018</v>
      </c>
      <c r="E2193" s="10" t="s">
        <v>81</v>
      </c>
      <c r="F2193">
        <v>0</v>
      </c>
    </row>
    <row r="2194" spans="1:6" x14ac:dyDescent="0.35">
      <c r="A2194" s="10" t="s">
        <v>27</v>
      </c>
      <c r="B2194" s="10" t="s">
        <v>4</v>
      </c>
      <c r="C2194" s="10" t="s">
        <v>5</v>
      </c>
      <c r="D2194">
        <v>2018</v>
      </c>
      <c r="E2194" s="10" t="s">
        <v>82</v>
      </c>
      <c r="F2194">
        <v>0</v>
      </c>
    </row>
    <row r="2195" spans="1:6" x14ac:dyDescent="0.35">
      <c r="A2195" s="10" t="s">
        <v>76</v>
      </c>
      <c r="B2195" s="10" t="s">
        <v>4</v>
      </c>
      <c r="C2195" s="10" t="s">
        <v>5</v>
      </c>
      <c r="D2195">
        <v>2018</v>
      </c>
      <c r="E2195" s="10" t="s">
        <v>86</v>
      </c>
      <c r="F2195">
        <v>38264.759999999995</v>
      </c>
    </row>
    <row r="2196" spans="1:6" x14ac:dyDescent="0.35">
      <c r="A2196" s="10" t="s">
        <v>76</v>
      </c>
      <c r="B2196" s="10" t="s">
        <v>4</v>
      </c>
      <c r="C2196" s="10" t="s">
        <v>5</v>
      </c>
      <c r="D2196">
        <v>2018</v>
      </c>
      <c r="E2196" s="10" t="s">
        <v>87</v>
      </c>
      <c r="F2196">
        <v>9955.42</v>
      </c>
    </row>
    <row r="2197" spans="1:6" x14ac:dyDescent="0.35">
      <c r="A2197" s="10" t="s">
        <v>76</v>
      </c>
      <c r="B2197" s="10" t="s">
        <v>4</v>
      </c>
      <c r="C2197" s="10" t="s">
        <v>5</v>
      </c>
      <c r="D2197">
        <v>2018</v>
      </c>
      <c r="E2197" s="10" t="s">
        <v>88</v>
      </c>
      <c r="F2197">
        <v>56307.979999999996</v>
      </c>
    </row>
    <row r="2198" spans="1:6" x14ac:dyDescent="0.35">
      <c r="A2198" s="10" t="s">
        <v>76</v>
      </c>
      <c r="B2198" s="10" t="s">
        <v>4</v>
      </c>
      <c r="C2198" s="10" t="s">
        <v>5</v>
      </c>
      <c r="D2198">
        <v>2018</v>
      </c>
      <c r="E2198" s="10" t="s">
        <v>89</v>
      </c>
      <c r="F2198">
        <v>3550.39</v>
      </c>
    </row>
    <row r="2199" spans="1:6" x14ac:dyDescent="0.35">
      <c r="A2199" s="10" t="s">
        <v>76</v>
      </c>
      <c r="B2199" s="10" t="s">
        <v>4</v>
      </c>
      <c r="C2199" s="10" t="s">
        <v>5</v>
      </c>
      <c r="D2199">
        <v>2018</v>
      </c>
      <c r="E2199" s="10" t="s">
        <v>90</v>
      </c>
      <c r="F2199">
        <v>9938.2199999999993</v>
      </c>
    </row>
    <row r="2200" spans="1:6" x14ac:dyDescent="0.35">
      <c r="A2200" s="10" t="s">
        <v>76</v>
      </c>
      <c r="B2200" s="10" t="s">
        <v>4</v>
      </c>
      <c r="C2200" s="10" t="s">
        <v>5</v>
      </c>
      <c r="D2200">
        <v>2018</v>
      </c>
      <c r="E2200" s="10" t="s">
        <v>91</v>
      </c>
      <c r="F2200">
        <v>19165.21</v>
      </c>
    </row>
    <row r="2201" spans="1:6" x14ac:dyDescent="0.35">
      <c r="A2201" s="10" t="s">
        <v>76</v>
      </c>
      <c r="B2201" s="10" t="s">
        <v>4</v>
      </c>
      <c r="C2201" s="10" t="s">
        <v>5</v>
      </c>
      <c r="D2201">
        <v>2018</v>
      </c>
      <c r="E2201" s="10" t="s">
        <v>83</v>
      </c>
      <c r="F2201">
        <v>2746.2</v>
      </c>
    </row>
    <row r="2202" spans="1:6" x14ac:dyDescent="0.35">
      <c r="A2202" s="10" t="s">
        <v>76</v>
      </c>
      <c r="B2202" s="10" t="s">
        <v>4</v>
      </c>
      <c r="C2202" s="10" t="s">
        <v>5</v>
      </c>
      <c r="D2202">
        <v>2018</v>
      </c>
      <c r="E2202" s="10" t="s">
        <v>84</v>
      </c>
      <c r="F2202">
        <v>52837.440000000002</v>
      </c>
    </row>
    <row r="2203" spans="1:6" x14ac:dyDescent="0.35">
      <c r="A2203" s="10" t="s">
        <v>76</v>
      </c>
      <c r="B2203" s="10" t="s">
        <v>4</v>
      </c>
      <c r="C2203" s="10" t="s">
        <v>5</v>
      </c>
      <c r="D2203">
        <v>2018</v>
      </c>
      <c r="E2203" s="10" t="s">
        <v>85</v>
      </c>
      <c r="F2203">
        <v>32607.3</v>
      </c>
    </row>
    <row r="2204" spans="1:6" x14ac:dyDescent="0.35">
      <c r="A2204" s="10" t="s">
        <v>76</v>
      </c>
      <c r="B2204" s="10" t="s">
        <v>4</v>
      </c>
      <c r="C2204" s="10" t="s">
        <v>5</v>
      </c>
      <c r="D2204">
        <v>2018</v>
      </c>
      <c r="E2204" s="10" t="s">
        <v>80</v>
      </c>
      <c r="F2204">
        <v>39195.68</v>
      </c>
    </row>
    <row r="2205" spans="1:6" x14ac:dyDescent="0.35">
      <c r="A2205" s="10" t="s">
        <v>76</v>
      </c>
      <c r="B2205" s="10" t="s">
        <v>4</v>
      </c>
      <c r="C2205" s="10" t="s">
        <v>5</v>
      </c>
      <c r="D2205">
        <v>2018</v>
      </c>
      <c r="E2205" s="10" t="s">
        <v>81</v>
      </c>
      <c r="F2205">
        <v>1948.28</v>
      </c>
    </row>
    <row r="2206" spans="1:6" x14ac:dyDescent="0.35">
      <c r="A2206" s="10" t="s">
        <v>76</v>
      </c>
      <c r="B2206" s="10" t="s">
        <v>4</v>
      </c>
      <c r="C2206" s="10" t="s">
        <v>5</v>
      </c>
      <c r="D2206">
        <v>2018</v>
      </c>
      <c r="E2206" s="10" t="s">
        <v>82</v>
      </c>
      <c r="F2206">
        <v>18036.240000000002</v>
      </c>
    </row>
    <row r="2207" spans="1:6" x14ac:dyDescent="0.35">
      <c r="A2207" s="10" t="s">
        <v>64</v>
      </c>
      <c r="B2207" s="10" t="s">
        <v>4</v>
      </c>
      <c r="C2207" s="10" t="s">
        <v>5</v>
      </c>
      <c r="D2207">
        <v>2018</v>
      </c>
      <c r="E2207" s="10" t="s">
        <v>86</v>
      </c>
      <c r="F2207">
        <v>1234722.53</v>
      </c>
    </row>
    <row r="2208" spans="1:6" x14ac:dyDescent="0.35">
      <c r="A2208" s="10" t="s">
        <v>64</v>
      </c>
      <c r="B2208" s="10" t="s">
        <v>4</v>
      </c>
      <c r="C2208" s="10" t="s">
        <v>5</v>
      </c>
      <c r="D2208">
        <v>2018</v>
      </c>
      <c r="E2208" s="10" t="s">
        <v>87</v>
      </c>
      <c r="F2208">
        <v>798634.51</v>
      </c>
    </row>
    <row r="2209" spans="1:6" x14ac:dyDescent="0.35">
      <c r="A2209" s="10" t="s">
        <v>64</v>
      </c>
      <c r="B2209" s="10" t="s">
        <v>4</v>
      </c>
      <c r="C2209" s="10" t="s">
        <v>5</v>
      </c>
      <c r="D2209">
        <v>2018</v>
      </c>
      <c r="E2209" s="10" t="s">
        <v>88</v>
      </c>
      <c r="F2209">
        <v>63071.799999999996</v>
      </c>
    </row>
    <row r="2210" spans="1:6" x14ac:dyDescent="0.35">
      <c r="A2210" s="10" t="s">
        <v>64</v>
      </c>
      <c r="B2210" s="10" t="s">
        <v>4</v>
      </c>
      <c r="C2210" s="10" t="s">
        <v>5</v>
      </c>
      <c r="D2210">
        <v>2018</v>
      </c>
      <c r="E2210" s="10" t="s">
        <v>89</v>
      </c>
      <c r="F2210">
        <v>948659.98</v>
      </c>
    </row>
    <row r="2211" spans="1:6" x14ac:dyDescent="0.35">
      <c r="A2211" s="10" t="s">
        <v>64</v>
      </c>
      <c r="B2211" s="10" t="s">
        <v>4</v>
      </c>
      <c r="C2211" s="10" t="s">
        <v>5</v>
      </c>
      <c r="D2211">
        <v>2018</v>
      </c>
      <c r="E2211" s="10" t="s">
        <v>90</v>
      </c>
      <c r="F2211">
        <v>151144</v>
      </c>
    </row>
    <row r="2212" spans="1:6" x14ac:dyDescent="0.35">
      <c r="A2212" s="10" t="s">
        <v>64</v>
      </c>
      <c r="B2212" s="10" t="s">
        <v>4</v>
      </c>
      <c r="C2212" s="10" t="s">
        <v>5</v>
      </c>
      <c r="D2212">
        <v>2018</v>
      </c>
      <c r="E2212" s="10" t="s">
        <v>91</v>
      </c>
      <c r="F2212">
        <v>111933.14</v>
      </c>
    </row>
    <row r="2213" spans="1:6" x14ac:dyDescent="0.35">
      <c r="A2213" s="10" t="s">
        <v>64</v>
      </c>
      <c r="B2213" s="10" t="s">
        <v>4</v>
      </c>
      <c r="C2213" s="10" t="s">
        <v>5</v>
      </c>
      <c r="D2213">
        <v>2018</v>
      </c>
      <c r="E2213" s="10" t="s">
        <v>83</v>
      </c>
      <c r="F2213">
        <v>78248</v>
      </c>
    </row>
    <row r="2214" spans="1:6" x14ac:dyDescent="0.35">
      <c r="A2214" s="10" t="s">
        <v>64</v>
      </c>
      <c r="B2214" s="10" t="s">
        <v>4</v>
      </c>
      <c r="C2214" s="10" t="s">
        <v>5</v>
      </c>
      <c r="D2214">
        <v>2018</v>
      </c>
      <c r="E2214" s="10" t="s">
        <v>84</v>
      </c>
      <c r="F2214">
        <v>52144</v>
      </c>
    </row>
    <row r="2215" spans="1:6" x14ac:dyDescent="0.35">
      <c r="A2215" s="10" t="s">
        <v>64</v>
      </c>
      <c r="B2215" s="10" t="s">
        <v>4</v>
      </c>
      <c r="C2215" s="10" t="s">
        <v>5</v>
      </c>
      <c r="D2215">
        <v>2018</v>
      </c>
      <c r="E2215" s="10" t="s">
        <v>85</v>
      </c>
      <c r="F2215">
        <v>26104</v>
      </c>
    </row>
    <row r="2216" spans="1:6" x14ac:dyDescent="0.35">
      <c r="A2216" s="10" t="s">
        <v>64</v>
      </c>
      <c r="B2216" s="10" t="s">
        <v>4</v>
      </c>
      <c r="C2216" s="10" t="s">
        <v>5</v>
      </c>
      <c r="D2216">
        <v>2018</v>
      </c>
      <c r="E2216" s="10" t="s">
        <v>80</v>
      </c>
      <c r="F2216">
        <v>111202.87000000001</v>
      </c>
    </row>
    <row r="2217" spans="1:6" x14ac:dyDescent="0.35">
      <c r="A2217" s="10" t="s">
        <v>64</v>
      </c>
      <c r="B2217" s="10" t="s">
        <v>4</v>
      </c>
      <c r="C2217" s="10" t="s">
        <v>5</v>
      </c>
      <c r="D2217">
        <v>2018</v>
      </c>
      <c r="E2217" s="10" t="s">
        <v>81</v>
      </c>
      <c r="F2217">
        <v>79604.800000000003</v>
      </c>
    </row>
    <row r="2218" spans="1:6" x14ac:dyDescent="0.35">
      <c r="A2218" s="10" t="s">
        <v>64</v>
      </c>
      <c r="B2218" s="10" t="s">
        <v>4</v>
      </c>
      <c r="C2218" s="10" t="s">
        <v>5</v>
      </c>
      <c r="D2218">
        <v>2018</v>
      </c>
      <c r="E2218" s="10" t="s">
        <v>82</v>
      </c>
      <c r="F2218">
        <v>0</v>
      </c>
    </row>
    <row r="2219" spans="1:6" x14ac:dyDescent="0.35">
      <c r="A2219" s="10" t="s">
        <v>26</v>
      </c>
      <c r="B2219" s="10" t="s">
        <v>4</v>
      </c>
      <c r="C2219" s="10" t="s">
        <v>5</v>
      </c>
      <c r="D2219">
        <v>2018</v>
      </c>
      <c r="E2219" s="10" t="s">
        <v>86</v>
      </c>
      <c r="F2219">
        <v>777.83</v>
      </c>
    </row>
    <row r="2220" spans="1:6" x14ac:dyDescent="0.35">
      <c r="A2220" s="10" t="s">
        <v>26</v>
      </c>
      <c r="B2220" s="10" t="s">
        <v>4</v>
      </c>
      <c r="C2220" s="10" t="s">
        <v>5</v>
      </c>
      <c r="D2220">
        <v>2018</v>
      </c>
      <c r="E2220" s="10" t="s">
        <v>87</v>
      </c>
      <c r="F2220">
        <v>639.70000000000005</v>
      </c>
    </row>
    <row r="2221" spans="1:6" x14ac:dyDescent="0.35">
      <c r="A2221" s="10" t="s">
        <v>26</v>
      </c>
      <c r="B2221" s="10" t="s">
        <v>4</v>
      </c>
      <c r="C2221" s="10" t="s">
        <v>5</v>
      </c>
      <c r="D2221">
        <v>2018</v>
      </c>
      <c r="E2221" s="10" t="s">
        <v>88</v>
      </c>
      <c r="F2221">
        <v>0</v>
      </c>
    </row>
    <row r="2222" spans="1:6" x14ac:dyDescent="0.35">
      <c r="A2222" s="10" t="s">
        <v>26</v>
      </c>
      <c r="B2222" s="10" t="s">
        <v>4</v>
      </c>
      <c r="C2222" s="10" t="s">
        <v>5</v>
      </c>
      <c r="D2222">
        <v>2018</v>
      </c>
      <c r="E2222" s="10" t="s">
        <v>89</v>
      </c>
      <c r="F2222">
        <v>462.33</v>
      </c>
    </row>
    <row r="2223" spans="1:6" x14ac:dyDescent="0.35">
      <c r="A2223" s="10" t="s">
        <v>26</v>
      </c>
      <c r="B2223" s="10" t="s">
        <v>4</v>
      </c>
      <c r="C2223" s="10" t="s">
        <v>5</v>
      </c>
      <c r="D2223">
        <v>2018</v>
      </c>
      <c r="E2223" s="10" t="s">
        <v>90</v>
      </c>
      <c r="F2223">
        <v>0</v>
      </c>
    </row>
    <row r="2224" spans="1:6" x14ac:dyDescent="0.35">
      <c r="A2224" s="10" t="s">
        <v>26</v>
      </c>
      <c r="B2224" s="10" t="s">
        <v>4</v>
      </c>
      <c r="C2224" s="10" t="s">
        <v>5</v>
      </c>
      <c r="D2224">
        <v>2018</v>
      </c>
      <c r="E2224" s="10" t="s">
        <v>91</v>
      </c>
      <c r="F2224">
        <v>314.04000000000002</v>
      </c>
    </row>
    <row r="2225" spans="1:6" x14ac:dyDescent="0.35">
      <c r="A2225" s="10" t="s">
        <v>26</v>
      </c>
      <c r="B2225" s="10" t="s">
        <v>4</v>
      </c>
      <c r="C2225" s="10" t="s">
        <v>5</v>
      </c>
      <c r="D2225">
        <v>2018</v>
      </c>
      <c r="E2225" s="10" t="s">
        <v>83</v>
      </c>
      <c r="F2225">
        <v>0</v>
      </c>
    </row>
    <row r="2226" spans="1:6" x14ac:dyDescent="0.35">
      <c r="A2226" s="10" t="s">
        <v>26</v>
      </c>
      <c r="B2226" s="10" t="s">
        <v>4</v>
      </c>
      <c r="C2226" s="10" t="s">
        <v>5</v>
      </c>
      <c r="D2226">
        <v>2018</v>
      </c>
      <c r="E2226" s="10" t="s">
        <v>84</v>
      </c>
      <c r="F2226">
        <v>0</v>
      </c>
    </row>
    <row r="2227" spans="1:6" x14ac:dyDescent="0.35">
      <c r="A2227" s="10" t="s">
        <v>26</v>
      </c>
      <c r="B2227" s="10" t="s">
        <v>4</v>
      </c>
      <c r="C2227" s="10" t="s">
        <v>5</v>
      </c>
      <c r="D2227">
        <v>2018</v>
      </c>
      <c r="E2227" s="10" t="s">
        <v>85</v>
      </c>
      <c r="F2227">
        <v>0</v>
      </c>
    </row>
    <row r="2228" spans="1:6" x14ac:dyDescent="0.35">
      <c r="A2228" s="10" t="s">
        <v>26</v>
      </c>
      <c r="B2228" s="10" t="s">
        <v>4</v>
      </c>
      <c r="C2228" s="10" t="s">
        <v>5</v>
      </c>
      <c r="D2228">
        <v>2018</v>
      </c>
      <c r="E2228" s="10" t="s">
        <v>80</v>
      </c>
      <c r="F2228">
        <v>0</v>
      </c>
    </row>
    <row r="2229" spans="1:6" x14ac:dyDescent="0.35">
      <c r="A2229" s="10" t="s">
        <v>26</v>
      </c>
      <c r="B2229" s="10" t="s">
        <v>4</v>
      </c>
      <c r="C2229" s="10" t="s">
        <v>5</v>
      </c>
      <c r="D2229">
        <v>2018</v>
      </c>
      <c r="E2229" s="10" t="s">
        <v>81</v>
      </c>
      <c r="F2229">
        <v>0</v>
      </c>
    </row>
    <row r="2230" spans="1:6" x14ac:dyDescent="0.35">
      <c r="A2230" s="10" t="s">
        <v>26</v>
      </c>
      <c r="B2230" s="10" t="s">
        <v>4</v>
      </c>
      <c r="C2230" s="10" t="s">
        <v>5</v>
      </c>
      <c r="D2230">
        <v>2018</v>
      </c>
      <c r="E2230" s="10" t="s">
        <v>82</v>
      </c>
      <c r="F2230">
        <v>0</v>
      </c>
    </row>
    <row r="2231" spans="1:6" x14ac:dyDescent="0.35">
      <c r="A2231" s="10" t="s">
        <v>42</v>
      </c>
      <c r="B2231" s="10" t="s">
        <v>4</v>
      </c>
      <c r="C2231" s="10" t="s">
        <v>5</v>
      </c>
      <c r="D2231">
        <v>2018</v>
      </c>
      <c r="E2231" s="10" t="s">
        <v>86</v>
      </c>
      <c r="F2231">
        <v>0</v>
      </c>
    </row>
    <row r="2232" spans="1:6" x14ac:dyDescent="0.35">
      <c r="A2232" s="10" t="s">
        <v>42</v>
      </c>
      <c r="B2232" s="10" t="s">
        <v>4</v>
      </c>
      <c r="C2232" s="10" t="s">
        <v>5</v>
      </c>
      <c r="D2232">
        <v>2018</v>
      </c>
      <c r="E2232" s="10" t="s">
        <v>87</v>
      </c>
      <c r="F2232">
        <v>0</v>
      </c>
    </row>
    <row r="2233" spans="1:6" x14ac:dyDescent="0.35">
      <c r="A2233" s="10" t="s">
        <v>42</v>
      </c>
      <c r="B2233" s="10" t="s">
        <v>4</v>
      </c>
      <c r="C2233" s="10" t="s">
        <v>5</v>
      </c>
      <c r="D2233">
        <v>2018</v>
      </c>
      <c r="E2233" s="10" t="s">
        <v>88</v>
      </c>
      <c r="F2233">
        <v>0</v>
      </c>
    </row>
    <row r="2234" spans="1:6" x14ac:dyDescent="0.35">
      <c r="A2234" s="10" t="s">
        <v>42</v>
      </c>
      <c r="B2234" s="10" t="s">
        <v>4</v>
      </c>
      <c r="C2234" s="10" t="s">
        <v>5</v>
      </c>
      <c r="D2234">
        <v>2018</v>
      </c>
      <c r="E2234" s="10" t="s">
        <v>89</v>
      </c>
      <c r="F2234">
        <v>0</v>
      </c>
    </row>
    <row r="2235" spans="1:6" x14ac:dyDescent="0.35">
      <c r="A2235" s="10" t="s">
        <v>42</v>
      </c>
      <c r="B2235" s="10" t="s">
        <v>4</v>
      </c>
      <c r="C2235" s="10" t="s">
        <v>5</v>
      </c>
      <c r="D2235">
        <v>2018</v>
      </c>
      <c r="E2235" s="10" t="s">
        <v>90</v>
      </c>
      <c r="F2235">
        <v>48129.599999999999</v>
      </c>
    </row>
    <row r="2236" spans="1:6" x14ac:dyDescent="0.35">
      <c r="A2236" s="10" t="s">
        <v>42</v>
      </c>
      <c r="B2236" s="10" t="s">
        <v>4</v>
      </c>
      <c r="C2236" s="10" t="s">
        <v>5</v>
      </c>
      <c r="D2236">
        <v>2018</v>
      </c>
      <c r="E2236" s="10" t="s">
        <v>91</v>
      </c>
      <c r="F2236">
        <v>31945.800000000003</v>
      </c>
    </row>
    <row r="2237" spans="1:6" x14ac:dyDescent="0.35">
      <c r="A2237" s="10" t="s">
        <v>42</v>
      </c>
      <c r="B2237" s="10" t="s">
        <v>4</v>
      </c>
      <c r="C2237" s="10" t="s">
        <v>5</v>
      </c>
      <c r="D2237">
        <v>2018</v>
      </c>
      <c r="E2237" s="10" t="s">
        <v>83</v>
      </c>
      <c r="F2237">
        <v>41025.599999999999</v>
      </c>
    </row>
    <row r="2238" spans="1:6" x14ac:dyDescent="0.35">
      <c r="A2238" s="10" t="s">
        <v>42</v>
      </c>
      <c r="B2238" s="10" t="s">
        <v>4</v>
      </c>
      <c r="C2238" s="10" t="s">
        <v>5</v>
      </c>
      <c r="D2238">
        <v>2018</v>
      </c>
      <c r="E2238" s="10" t="s">
        <v>84</v>
      </c>
      <c r="F2238">
        <v>82051.199999999997</v>
      </c>
    </row>
    <row r="2239" spans="1:6" x14ac:dyDescent="0.35">
      <c r="A2239" s="10" t="s">
        <v>42</v>
      </c>
      <c r="B2239" s="10" t="s">
        <v>4</v>
      </c>
      <c r="C2239" s="10" t="s">
        <v>5</v>
      </c>
      <c r="D2239">
        <v>2018</v>
      </c>
      <c r="E2239" s="10" t="s">
        <v>85</v>
      </c>
      <c r="F2239">
        <v>34128.800000000003</v>
      </c>
    </row>
    <row r="2240" spans="1:6" x14ac:dyDescent="0.35">
      <c r="A2240" s="10" t="s">
        <v>42</v>
      </c>
      <c r="B2240" s="10" t="s">
        <v>4</v>
      </c>
      <c r="C2240" s="10" t="s">
        <v>5</v>
      </c>
      <c r="D2240">
        <v>2018</v>
      </c>
      <c r="E2240" s="10" t="s">
        <v>80</v>
      </c>
      <c r="F2240">
        <v>13675.2</v>
      </c>
    </row>
    <row r="2241" spans="1:6" x14ac:dyDescent="0.35">
      <c r="A2241" s="10" t="s">
        <v>42</v>
      </c>
      <c r="B2241" s="10" t="s">
        <v>4</v>
      </c>
      <c r="C2241" s="10" t="s">
        <v>5</v>
      </c>
      <c r="D2241">
        <v>2018</v>
      </c>
      <c r="E2241" s="10" t="s">
        <v>81</v>
      </c>
      <c r="F2241">
        <v>42976.4</v>
      </c>
    </row>
    <row r="2242" spans="1:6" x14ac:dyDescent="0.35">
      <c r="A2242" s="10" t="s">
        <v>42</v>
      </c>
      <c r="B2242" s="10" t="s">
        <v>4</v>
      </c>
      <c r="C2242" s="10" t="s">
        <v>5</v>
      </c>
      <c r="D2242">
        <v>2018</v>
      </c>
      <c r="E2242" s="10" t="s">
        <v>82</v>
      </c>
      <c r="F2242">
        <v>134761.4</v>
      </c>
    </row>
    <row r="2243" spans="1:6" x14ac:dyDescent="0.35">
      <c r="A2243" s="10" t="s">
        <v>57</v>
      </c>
      <c r="B2243" s="10" t="s">
        <v>4</v>
      </c>
      <c r="C2243" s="10" t="s">
        <v>5</v>
      </c>
      <c r="D2243">
        <v>2018</v>
      </c>
      <c r="E2243" s="10" t="s">
        <v>86</v>
      </c>
      <c r="F2243">
        <v>46358.17</v>
      </c>
    </row>
    <row r="2244" spans="1:6" x14ac:dyDescent="0.35">
      <c r="A2244" s="10" t="s">
        <v>57</v>
      </c>
      <c r="B2244" s="10" t="s">
        <v>4</v>
      </c>
      <c r="C2244" s="10" t="s">
        <v>5</v>
      </c>
      <c r="D2244">
        <v>2018</v>
      </c>
      <c r="E2244" s="10" t="s">
        <v>87</v>
      </c>
      <c r="F2244">
        <v>29768.7</v>
      </c>
    </row>
    <row r="2245" spans="1:6" x14ac:dyDescent="0.35">
      <c r="A2245" s="10" t="s">
        <v>57</v>
      </c>
      <c r="B2245" s="10" t="s">
        <v>4</v>
      </c>
      <c r="C2245" s="10" t="s">
        <v>5</v>
      </c>
      <c r="D2245">
        <v>2018</v>
      </c>
      <c r="E2245" s="10" t="s">
        <v>88</v>
      </c>
      <c r="F2245">
        <v>38887.54</v>
      </c>
    </row>
    <row r="2246" spans="1:6" x14ac:dyDescent="0.35">
      <c r="A2246" s="10" t="s">
        <v>57</v>
      </c>
      <c r="B2246" s="10" t="s">
        <v>4</v>
      </c>
      <c r="C2246" s="10" t="s">
        <v>5</v>
      </c>
      <c r="D2246">
        <v>2018</v>
      </c>
      <c r="E2246" s="10" t="s">
        <v>89</v>
      </c>
      <c r="F2246">
        <v>32729.25</v>
      </c>
    </row>
    <row r="2247" spans="1:6" x14ac:dyDescent="0.35">
      <c r="A2247" s="10" t="s">
        <v>57</v>
      </c>
      <c r="B2247" s="10" t="s">
        <v>4</v>
      </c>
      <c r="C2247" s="10" t="s">
        <v>5</v>
      </c>
      <c r="D2247">
        <v>2018</v>
      </c>
      <c r="E2247" s="10" t="s">
        <v>90</v>
      </c>
      <c r="F2247">
        <v>59963.18</v>
      </c>
    </row>
    <row r="2248" spans="1:6" x14ac:dyDescent="0.35">
      <c r="A2248" s="10" t="s">
        <v>57</v>
      </c>
      <c r="B2248" s="10" t="s">
        <v>4</v>
      </c>
      <c r="C2248" s="10" t="s">
        <v>5</v>
      </c>
      <c r="D2248">
        <v>2018</v>
      </c>
      <c r="E2248" s="10" t="s">
        <v>91</v>
      </c>
      <c r="F2248">
        <v>23493.98</v>
      </c>
    </row>
    <row r="2249" spans="1:6" x14ac:dyDescent="0.35">
      <c r="A2249" s="10" t="s">
        <v>57</v>
      </c>
      <c r="B2249" s="10" t="s">
        <v>4</v>
      </c>
      <c r="C2249" s="10" t="s">
        <v>5</v>
      </c>
      <c r="D2249">
        <v>2018</v>
      </c>
      <c r="E2249" s="10" t="s">
        <v>83</v>
      </c>
      <c r="F2249">
        <v>43923.460000000006</v>
      </c>
    </row>
    <row r="2250" spans="1:6" x14ac:dyDescent="0.35">
      <c r="A2250" s="10" t="s">
        <v>57</v>
      </c>
      <c r="B2250" s="10" t="s">
        <v>4</v>
      </c>
      <c r="C2250" s="10" t="s">
        <v>5</v>
      </c>
      <c r="D2250">
        <v>2018</v>
      </c>
      <c r="E2250" s="10" t="s">
        <v>84</v>
      </c>
      <c r="F2250">
        <v>29408.44</v>
      </c>
    </row>
    <row r="2251" spans="1:6" x14ac:dyDescent="0.35">
      <c r="A2251" s="10" t="s">
        <v>57</v>
      </c>
      <c r="B2251" s="10" t="s">
        <v>4</v>
      </c>
      <c r="C2251" s="10" t="s">
        <v>5</v>
      </c>
      <c r="D2251">
        <v>2018</v>
      </c>
      <c r="E2251" s="10" t="s">
        <v>85</v>
      </c>
      <c r="F2251">
        <v>31045.829999999998</v>
      </c>
    </row>
    <row r="2252" spans="1:6" x14ac:dyDescent="0.35">
      <c r="A2252" s="10" t="s">
        <v>57</v>
      </c>
      <c r="B2252" s="10" t="s">
        <v>4</v>
      </c>
      <c r="C2252" s="10" t="s">
        <v>5</v>
      </c>
      <c r="D2252">
        <v>2018</v>
      </c>
      <c r="E2252" s="10" t="s">
        <v>80</v>
      </c>
      <c r="F2252">
        <v>37153.11</v>
      </c>
    </row>
    <row r="2253" spans="1:6" x14ac:dyDescent="0.35">
      <c r="A2253" s="10" t="s">
        <v>57</v>
      </c>
      <c r="B2253" s="10" t="s">
        <v>4</v>
      </c>
      <c r="C2253" s="10" t="s">
        <v>5</v>
      </c>
      <c r="D2253">
        <v>2018</v>
      </c>
      <c r="E2253" s="10" t="s">
        <v>81</v>
      </c>
      <c r="F2253">
        <v>29614.35</v>
      </c>
    </row>
    <row r="2254" spans="1:6" x14ac:dyDescent="0.35">
      <c r="A2254" s="10" t="s">
        <v>57</v>
      </c>
      <c r="B2254" s="10" t="s">
        <v>4</v>
      </c>
      <c r="C2254" s="10" t="s">
        <v>5</v>
      </c>
      <c r="D2254">
        <v>2018</v>
      </c>
      <c r="E2254" s="10" t="s">
        <v>82</v>
      </c>
      <c r="F2254">
        <v>12791.329999999998</v>
      </c>
    </row>
    <row r="2255" spans="1:6" x14ac:dyDescent="0.35">
      <c r="A2255" s="10" t="s">
        <v>61</v>
      </c>
      <c r="B2255" s="10" t="s">
        <v>4</v>
      </c>
      <c r="C2255" s="10" t="s">
        <v>5</v>
      </c>
      <c r="D2255">
        <v>2018</v>
      </c>
      <c r="E2255" s="10" t="s">
        <v>86</v>
      </c>
      <c r="F2255">
        <v>2599.35</v>
      </c>
    </row>
    <row r="2256" spans="1:6" x14ac:dyDescent="0.35">
      <c r="A2256" s="10" t="s">
        <v>61</v>
      </c>
      <c r="B2256" s="10" t="s">
        <v>4</v>
      </c>
      <c r="C2256" s="10" t="s">
        <v>5</v>
      </c>
      <c r="D2256">
        <v>2018</v>
      </c>
      <c r="E2256" s="10" t="s">
        <v>87</v>
      </c>
      <c r="F2256">
        <v>0</v>
      </c>
    </row>
    <row r="2257" spans="1:6" x14ac:dyDescent="0.35">
      <c r="A2257" s="10" t="s">
        <v>61</v>
      </c>
      <c r="B2257" s="10" t="s">
        <v>4</v>
      </c>
      <c r="C2257" s="10" t="s">
        <v>5</v>
      </c>
      <c r="D2257">
        <v>2018</v>
      </c>
      <c r="E2257" s="10" t="s">
        <v>88</v>
      </c>
      <c r="F2257">
        <v>0</v>
      </c>
    </row>
    <row r="2258" spans="1:6" x14ac:dyDescent="0.35">
      <c r="A2258" s="10" t="s">
        <v>61</v>
      </c>
      <c r="B2258" s="10" t="s">
        <v>4</v>
      </c>
      <c r="C2258" s="10" t="s">
        <v>5</v>
      </c>
      <c r="D2258">
        <v>2018</v>
      </c>
      <c r="E2258" s="10" t="s">
        <v>89</v>
      </c>
      <c r="F2258">
        <v>0</v>
      </c>
    </row>
    <row r="2259" spans="1:6" x14ac:dyDescent="0.35">
      <c r="A2259" s="10" t="s">
        <v>61</v>
      </c>
      <c r="B2259" s="10" t="s">
        <v>4</v>
      </c>
      <c r="C2259" s="10" t="s">
        <v>5</v>
      </c>
      <c r="D2259">
        <v>2018</v>
      </c>
      <c r="E2259" s="10" t="s">
        <v>90</v>
      </c>
      <c r="F2259">
        <v>0</v>
      </c>
    </row>
    <row r="2260" spans="1:6" x14ac:dyDescent="0.35">
      <c r="A2260" s="10" t="s">
        <v>61</v>
      </c>
      <c r="B2260" s="10" t="s">
        <v>4</v>
      </c>
      <c r="C2260" s="10" t="s">
        <v>5</v>
      </c>
      <c r="D2260">
        <v>2018</v>
      </c>
      <c r="E2260" s="10" t="s">
        <v>91</v>
      </c>
      <c r="F2260">
        <v>0</v>
      </c>
    </row>
    <row r="2261" spans="1:6" x14ac:dyDescent="0.35">
      <c r="A2261" s="10" t="s">
        <v>61</v>
      </c>
      <c r="B2261" s="10" t="s">
        <v>4</v>
      </c>
      <c r="C2261" s="10" t="s">
        <v>5</v>
      </c>
      <c r="D2261">
        <v>2018</v>
      </c>
      <c r="E2261" s="10" t="s">
        <v>83</v>
      </c>
      <c r="F2261">
        <v>0</v>
      </c>
    </row>
    <row r="2262" spans="1:6" x14ac:dyDescent="0.35">
      <c r="A2262" s="10" t="s">
        <v>61</v>
      </c>
      <c r="B2262" s="10" t="s">
        <v>4</v>
      </c>
      <c r="C2262" s="10" t="s">
        <v>5</v>
      </c>
      <c r="D2262">
        <v>2018</v>
      </c>
      <c r="E2262" s="10" t="s">
        <v>84</v>
      </c>
      <c r="F2262">
        <v>789.48</v>
      </c>
    </row>
    <row r="2263" spans="1:6" x14ac:dyDescent="0.35">
      <c r="A2263" s="10" t="s">
        <v>61</v>
      </c>
      <c r="B2263" s="10" t="s">
        <v>4</v>
      </c>
      <c r="C2263" s="10" t="s">
        <v>5</v>
      </c>
      <c r="D2263">
        <v>2018</v>
      </c>
      <c r="E2263" s="10" t="s">
        <v>85</v>
      </c>
      <c r="F2263">
        <v>0</v>
      </c>
    </row>
    <row r="2264" spans="1:6" x14ac:dyDescent="0.35">
      <c r="A2264" s="10" t="s">
        <v>61</v>
      </c>
      <c r="B2264" s="10" t="s">
        <v>4</v>
      </c>
      <c r="C2264" s="10" t="s">
        <v>5</v>
      </c>
      <c r="D2264">
        <v>2018</v>
      </c>
      <c r="E2264" s="10" t="s">
        <v>80</v>
      </c>
      <c r="F2264">
        <v>4394</v>
      </c>
    </row>
    <row r="2265" spans="1:6" x14ac:dyDescent="0.35">
      <c r="A2265" s="10" t="s">
        <v>61</v>
      </c>
      <c r="B2265" s="10" t="s">
        <v>4</v>
      </c>
      <c r="C2265" s="10" t="s">
        <v>5</v>
      </c>
      <c r="D2265">
        <v>2018</v>
      </c>
      <c r="E2265" s="10" t="s">
        <v>81</v>
      </c>
      <c r="F2265">
        <v>6242.2</v>
      </c>
    </row>
    <row r="2266" spans="1:6" x14ac:dyDescent="0.35">
      <c r="A2266" s="10" t="s">
        <v>61</v>
      </c>
      <c r="B2266" s="10" t="s">
        <v>4</v>
      </c>
      <c r="C2266" s="10" t="s">
        <v>5</v>
      </c>
      <c r="D2266">
        <v>2018</v>
      </c>
      <c r="E2266" s="10" t="s">
        <v>82</v>
      </c>
      <c r="F2266">
        <v>0</v>
      </c>
    </row>
    <row r="2267" spans="1:6" x14ac:dyDescent="0.35">
      <c r="A2267" s="10" t="s">
        <v>77</v>
      </c>
      <c r="B2267" s="10" t="s">
        <v>4</v>
      </c>
      <c r="C2267" s="10" t="s">
        <v>5</v>
      </c>
      <c r="D2267">
        <v>2018</v>
      </c>
      <c r="E2267" s="10" t="s">
        <v>86</v>
      </c>
      <c r="F2267">
        <v>1048227</v>
      </c>
    </row>
    <row r="2268" spans="1:6" x14ac:dyDescent="0.35">
      <c r="A2268" s="10" t="s">
        <v>77</v>
      </c>
      <c r="B2268" s="10" t="s">
        <v>4</v>
      </c>
      <c r="C2268" s="10" t="s">
        <v>5</v>
      </c>
      <c r="D2268">
        <v>2018</v>
      </c>
      <c r="E2268" s="10" t="s">
        <v>87</v>
      </c>
      <c r="F2268">
        <v>657934</v>
      </c>
    </row>
    <row r="2269" spans="1:6" x14ac:dyDescent="0.35">
      <c r="A2269" s="10" t="s">
        <v>77</v>
      </c>
      <c r="B2269" s="10" t="s">
        <v>4</v>
      </c>
      <c r="C2269" s="10" t="s">
        <v>5</v>
      </c>
      <c r="D2269">
        <v>2018</v>
      </c>
      <c r="E2269" s="10" t="s">
        <v>88</v>
      </c>
      <c r="F2269">
        <v>131166</v>
      </c>
    </row>
    <row r="2270" spans="1:6" x14ac:dyDescent="0.35">
      <c r="A2270" s="10" t="s">
        <v>77</v>
      </c>
      <c r="B2270" s="10" t="s">
        <v>4</v>
      </c>
      <c r="C2270" s="10" t="s">
        <v>5</v>
      </c>
      <c r="D2270">
        <v>2018</v>
      </c>
      <c r="E2270" s="10" t="s">
        <v>89</v>
      </c>
      <c r="F2270">
        <v>26097</v>
      </c>
    </row>
    <row r="2271" spans="1:6" x14ac:dyDescent="0.35">
      <c r="A2271" s="10" t="s">
        <v>77</v>
      </c>
      <c r="B2271" s="10" t="s">
        <v>4</v>
      </c>
      <c r="C2271" s="10" t="s">
        <v>5</v>
      </c>
      <c r="D2271">
        <v>2018</v>
      </c>
      <c r="E2271" s="10" t="s">
        <v>90</v>
      </c>
      <c r="F2271">
        <v>0</v>
      </c>
    </row>
    <row r="2272" spans="1:6" x14ac:dyDescent="0.35">
      <c r="A2272" s="10" t="s">
        <v>77</v>
      </c>
      <c r="B2272" s="10" t="s">
        <v>4</v>
      </c>
      <c r="C2272" s="10" t="s">
        <v>5</v>
      </c>
      <c r="D2272">
        <v>2018</v>
      </c>
      <c r="E2272" s="10" t="s">
        <v>91</v>
      </c>
      <c r="F2272">
        <v>707561</v>
      </c>
    </row>
    <row r="2273" spans="1:6" x14ac:dyDescent="0.35">
      <c r="A2273" s="10" t="s">
        <v>77</v>
      </c>
      <c r="B2273" s="10" t="s">
        <v>4</v>
      </c>
      <c r="C2273" s="10" t="s">
        <v>5</v>
      </c>
      <c r="D2273">
        <v>2018</v>
      </c>
      <c r="E2273" s="10" t="s">
        <v>83</v>
      </c>
      <c r="F2273">
        <v>391920</v>
      </c>
    </row>
    <row r="2274" spans="1:6" x14ac:dyDescent="0.35">
      <c r="A2274" s="10" t="s">
        <v>77</v>
      </c>
      <c r="B2274" s="10" t="s">
        <v>4</v>
      </c>
      <c r="C2274" s="10" t="s">
        <v>5</v>
      </c>
      <c r="D2274">
        <v>2018</v>
      </c>
      <c r="E2274" s="10" t="s">
        <v>84</v>
      </c>
      <c r="F2274">
        <v>0</v>
      </c>
    </row>
    <row r="2275" spans="1:6" x14ac:dyDescent="0.35">
      <c r="A2275" s="10" t="s">
        <v>77</v>
      </c>
      <c r="B2275" s="10" t="s">
        <v>4</v>
      </c>
      <c r="C2275" s="10" t="s">
        <v>5</v>
      </c>
      <c r="D2275">
        <v>2018</v>
      </c>
      <c r="E2275" s="10" t="s">
        <v>85</v>
      </c>
      <c r="F2275">
        <v>26606</v>
      </c>
    </row>
    <row r="2276" spans="1:6" x14ac:dyDescent="0.35">
      <c r="A2276" s="10" t="s">
        <v>77</v>
      </c>
      <c r="B2276" s="10" t="s">
        <v>4</v>
      </c>
      <c r="C2276" s="10" t="s">
        <v>5</v>
      </c>
      <c r="D2276">
        <v>2018</v>
      </c>
      <c r="E2276" s="10" t="s">
        <v>80</v>
      </c>
      <c r="F2276">
        <v>449351</v>
      </c>
    </row>
    <row r="2277" spans="1:6" x14ac:dyDescent="0.35">
      <c r="A2277" s="10" t="s">
        <v>77</v>
      </c>
      <c r="B2277" s="10" t="s">
        <v>4</v>
      </c>
      <c r="C2277" s="10" t="s">
        <v>5</v>
      </c>
      <c r="D2277">
        <v>2018</v>
      </c>
      <c r="E2277" s="10" t="s">
        <v>81</v>
      </c>
      <c r="F2277">
        <v>522200.9</v>
      </c>
    </row>
    <row r="2278" spans="1:6" x14ac:dyDescent="0.35">
      <c r="A2278" s="10" t="s">
        <v>77</v>
      </c>
      <c r="B2278" s="10" t="s">
        <v>4</v>
      </c>
      <c r="C2278" s="10" t="s">
        <v>5</v>
      </c>
      <c r="D2278">
        <v>2018</v>
      </c>
      <c r="E2278" s="10" t="s">
        <v>82</v>
      </c>
      <c r="F2278">
        <v>449375</v>
      </c>
    </row>
    <row r="2279" spans="1:6" x14ac:dyDescent="0.35">
      <c r="A2279" s="10" t="s">
        <v>54</v>
      </c>
      <c r="B2279" s="10" t="s">
        <v>4</v>
      </c>
      <c r="C2279" s="10" t="s">
        <v>5</v>
      </c>
      <c r="D2279">
        <v>2018</v>
      </c>
      <c r="E2279" s="10" t="s">
        <v>86</v>
      </c>
      <c r="F2279">
        <v>1000.26</v>
      </c>
    </row>
    <row r="2280" spans="1:6" x14ac:dyDescent="0.35">
      <c r="A2280" s="10" t="s">
        <v>54</v>
      </c>
      <c r="B2280" s="10" t="s">
        <v>4</v>
      </c>
      <c r="C2280" s="10" t="s">
        <v>5</v>
      </c>
      <c r="D2280">
        <v>2018</v>
      </c>
      <c r="E2280" s="10" t="s">
        <v>87</v>
      </c>
      <c r="F2280">
        <v>0</v>
      </c>
    </row>
    <row r="2281" spans="1:6" x14ac:dyDescent="0.35">
      <c r="A2281" s="10" t="s">
        <v>54</v>
      </c>
      <c r="B2281" s="10" t="s">
        <v>4</v>
      </c>
      <c r="C2281" s="10" t="s">
        <v>5</v>
      </c>
      <c r="D2281">
        <v>2018</v>
      </c>
      <c r="E2281" s="10" t="s">
        <v>88</v>
      </c>
      <c r="F2281">
        <v>0</v>
      </c>
    </row>
    <row r="2282" spans="1:6" x14ac:dyDescent="0.35">
      <c r="A2282" s="10" t="s">
        <v>54</v>
      </c>
      <c r="B2282" s="10" t="s">
        <v>4</v>
      </c>
      <c r="C2282" s="10" t="s">
        <v>5</v>
      </c>
      <c r="D2282">
        <v>2018</v>
      </c>
      <c r="E2282" s="10" t="s">
        <v>89</v>
      </c>
      <c r="F2282">
        <v>0</v>
      </c>
    </row>
    <row r="2283" spans="1:6" x14ac:dyDescent="0.35">
      <c r="A2283" s="10" t="s">
        <v>54</v>
      </c>
      <c r="B2283" s="10" t="s">
        <v>4</v>
      </c>
      <c r="C2283" s="10" t="s">
        <v>5</v>
      </c>
      <c r="D2283">
        <v>2018</v>
      </c>
      <c r="E2283" s="10" t="s">
        <v>90</v>
      </c>
      <c r="F2283">
        <v>0</v>
      </c>
    </row>
    <row r="2284" spans="1:6" x14ac:dyDescent="0.35">
      <c r="A2284" s="10" t="s">
        <v>54</v>
      </c>
      <c r="B2284" s="10" t="s">
        <v>4</v>
      </c>
      <c r="C2284" s="10" t="s">
        <v>5</v>
      </c>
      <c r="D2284">
        <v>2018</v>
      </c>
      <c r="E2284" s="10" t="s">
        <v>91</v>
      </c>
      <c r="F2284">
        <v>0</v>
      </c>
    </row>
    <row r="2285" spans="1:6" x14ac:dyDescent="0.35">
      <c r="A2285" s="10" t="s">
        <v>54</v>
      </c>
      <c r="B2285" s="10" t="s">
        <v>4</v>
      </c>
      <c r="C2285" s="10" t="s">
        <v>5</v>
      </c>
      <c r="D2285">
        <v>2018</v>
      </c>
      <c r="E2285" s="10" t="s">
        <v>83</v>
      </c>
      <c r="F2285">
        <v>0</v>
      </c>
    </row>
    <row r="2286" spans="1:6" x14ac:dyDescent="0.35">
      <c r="A2286" s="10" t="s">
        <v>54</v>
      </c>
      <c r="B2286" s="10" t="s">
        <v>4</v>
      </c>
      <c r="C2286" s="10" t="s">
        <v>5</v>
      </c>
      <c r="D2286">
        <v>2018</v>
      </c>
      <c r="E2286" s="10" t="s">
        <v>84</v>
      </c>
      <c r="F2286">
        <v>0</v>
      </c>
    </row>
    <row r="2287" spans="1:6" x14ac:dyDescent="0.35">
      <c r="A2287" s="10" t="s">
        <v>54</v>
      </c>
      <c r="B2287" s="10" t="s">
        <v>4</v>
      </c>
      <c r="C2287" s="10" t="s">
        <v>5</v>
      </c>
      <c r="D2287">
        <v>2018</v>
      </c>
      <c r="E2287" s="10" t="s">
        <v>85</v>
      </c>
      <c r="F2287">
        <v>0</v>
      </c>
    </row>
    <row r="2288" spans="1:6" x14ac:dyDescent="0.35">
      <c r="A2288" s="10" t="s">
        <v>54</v>
      </c>
      <c r="B2288" s="10" t="s">
        <v>4</v>
      </c>
      <c r="C2288" s="10" t="s">
        <v>5</v>
      </c>
      <c r="D2288">
        <v>2018</v>
      </c>
      <c r="E2288" s="10" t="s">
        <v>80</v>
      </c>
      <c r="F2288">
        <v>0</v>
      </c>
    </row>
    <row r="2289" spans="1:6" x14ac:dyDescent="0.35">
      <c r="A2289" s="10" t="s">
        <v>54</v>
      </c>
      <c r="B2289" s="10" t="s">
        <v>4</v>
      </c>
      <c r="C2289" s="10" t="s">
        <v>5</v>
      </c>
      <c r="D2289">
        <v>2018</v>
      </c>
      <c r="E2289" s="10" t="s">
        <v>81</v>
      </c>
      <c r="F2289">
        <v>0</v>
      </c>
    </row>
    <row r="2290" spans="1:6" x14ac:dyDescent="0.35">
      <c r="A2290" s="10" t="s">
        <v>54</v>
      </c>
      <c r="B2290" s="10" t="s">
        <v>4</v>
      </c>
      <c r="C2290" s="10" t="s">
        <v>5</v>
      </c>
      <c r="D2290">
        <v>2018</v>
      </c>
      <c r="E2290" s="10" t="s">
        <v>82</v>
      </c>
      <c r="F2290">
        <v>0</v>
      </c>
    </row>
    <row r="2291" spans="1:6" x14ac:dyDescent="0.35">
      <c r="A2291" s="10" t="s">
        <v>31</v>
      </c>
      <c r="B2291" s="10" t="s">
        <v>4</v>
      </c>
      <c r="C2291" s="10" t="s">
        <v>5</v>
      </c>
      <c r="D2291">
        <v>2018</v>
      </c>
      <c r="E2291" s="10" t="s">
        <v>86</v>
      </c>
      <c r="F2291">
        <v>0</v>
      </c>
    </row>
    <row r="2292" spans="1:6" x14ac:dyDescent="0.35">
      <c r="A2292" s="10" t="s">
        <v>31</v>
      </c>
      <c r="B2292" s="10" t="s">
        <v>4</v>
      </c>
      <c r="C2292" s="10" t="s">
        <v>5</v>
      </c>
      <c r="D2292">
        <v>2018</v>
      </c>
      <c r="E2292" s="10" t="s">
        <v>87</v>
      </c>
      <c r="F2292">
        <v>0</v>
      </c>
    </row>
    <row r="2293" spans="1:6" x14ac:dyDescent="0.35">
      <c r="A2293" s="10" t="s">
        <v>31</v>
      </c>
      <c r="B2293" s="10" t="s">
        <v>4</v>
      </c>
      <c r="C2293" s="10" t="s">
        <v>5</v>
      </c>
      <c r="D2293">
        <v>2018</v>
      </c>
      <c r="E2293" s="10" t="s">
        <v>88</v>
      </c>
      <c r="F2293">
        <v>0</v>
      </c>
    </row>
    <row r="2294" spans="1:6" x14ac:dyDescent="0.35">
      <c r="A2294" s="10" t="s">
        <v>31</v>
      </c>
      <c r="B2294" s="10" t="s">
        <v>4</v>
      </c>
      <c r="C2294" s="10" t="s">
        <v>5</v>
      </c>
      <c r="D2294">
        <v>2018</v>
      </c>
      <c r="E2294" s="10" t="s">
        <v>89</v>
      </c>
      <c r="F2294">
        <v>0</v>
      </c>
    </row>
    <row r="2295" spans="1:6" x14ac:dyDescent="0.35">
      <c r="A2295" s="10" t="s">
        <v>31</v>
      </c>
      <c r="B2295" s="10" t="s">
        <v>4</v>
      </c>
      <c r="C2295" s="10" t="s">
        <v>5</v>
      </c>
      <c r="D2295">
        <v>2018</v>
      </c>
      <c r="E2295" s="10" t="s">
        <v>90</v>
      </c>
      <c r="F2295">
        <v>0</v>
      </c>
    </row>
    <row r="2296" spans="1:6" x14ac:dyDescent="0.35">
      <c r="A2296" s="10" t="s">
        <v>31</v>
      </c>
      <c r="B2296" s="10" t="s">
        <v>4</v>
      </c>
      <c r="C2296" s="10" t="s">
        <v>5</v>
      </c>
      <c r="D2296">
        <v>2018</v>
      </c>
      <c r="E2296" s="10" t="s">
        <v>91</v>
      </c>
      <c r="F2296">
        <v>0</v>
      </c>
    </row>
    <row r="2297" spans="1:6" x14ac:dyDescent="0.35">
      <c r="A2297" s="10" t="s">
        <v>31</v>
      </c>
      <c r="B2297" s="10" t="s">
        <v>4</v>
      </c>
      <c r="C2297" s="10" t="s">
        <v>5</v>
      </c>
      <c r="D2297">
        <v>2018</v>
      </c>
      <c r="E2297" s="10" t="s">
        <v>83</v>
      </c>
      <c r="F2297">
        <v>0</v>
      </c>
    </row>
    <row r="2298" spans="1:6" x14ac:dyDescent="0.35">
      <c r="A2298" s="10" t="s">
        <v>31</v>
      </c>
      <c r="B2298" s="10" t="s">
        <v>4</v>
      </c>
      <c r="C2298" s="10" t="s">
        <v>5</v>
      </c>
      <c r="D2298">
        <v>2018</v>
      </c>
      <c r="E2298" s="10" t="s">
        <v>84</v>
      </c>
      <c r="F2298">
        <v>0</v>
      </c>
    </row>
    <row r="2299" spans="1:6" x14ac:dyDescent="0.35">
      <c r="A2299" s="10" t="s">
        <v>31</v>
      </c>
      <c r="B2299" s="10" t="s">
        <v>4</v>
      </c>
      <c r="C2299" s="10" t="s">
        <v>5</v>
      </c>
      <c r="D2299">
        <v>2018</v>
      </c>
      <c r="E2299" s="10" t="s">
        <v>85</v>
      </c>
      <c r="F2299">
        <v>0</v>
      </c>
    </row>
    <row r="2300" spans="1:6" x14ac:dyDescent="0.35">
      <c r="A2300" s="10" t="s">
        <v>31</v>
      </c>
      <c r="B2300" s="10" t="s">
        <v>4</v>
      </c>
      <c r="C2300" s="10" t="s">
        <v>5</v>
      </c>
      <c r="D2300">
        <v>2018</v>
      </c>
      <c r="E2300" s="10" t="s">
        <v>80</v>
      </c>
      <c r="F2300">
        <v>0</v>
      </c>
    </row>
    <row r="2301" spans="1:6" x14ac:dyDescent="0.35">
      <c r="A2301" s="10" t="s">
        <v>31</v>
      </c>
      <c r="B2301" s="10" t="s">
        <v>4</v>
      </c>
      <c r="C2301" s="10" t="s">
        <v>5</v>
      </c>
      <c r="D2301">
        <v>2018</v>
      </c>
      <c r="E2301" s="10" t="s">
        <v>81</v>
      </c>
      <c r="F2301">
        <v>285736</v>
      </c>
    </row>
    <row r="2302" spans="1:6" x14ac:dyDescent="0.35">
      <c r="A2302" s="10" t="s">
        <v>31</v>
      </c>
      <c r="B2302" s="10" t="s">
        <v>4</v>
      </c>
      <c r="C2302" s="10" t="s">
        <v>5</v>
      </c>
      <c r="D2302">
        <v>2018</v>
      </c>
      <c r="E2302" s="10" t="s">
        <v>82</v>
      </c>
      <c r="F2302">
        <v>128628</v>
      </c>
    </row>
    <row r="2303" spans="1:6" x14ac:dyDescent="0.35">
      <c r="A2303" s="10" t="s">
        <v>51</v>
      </c>
      <c r="B2303" s="10" t="s">
        <v>4</v>
      </c>
      <c r="C2303" s="10" t="s">
        <v>5</v>
      </c>
      <c r="D2303">
        <v>2018</v>
      </c>
      <c r="E2303" s="10" t="s">
        <v>86</v>
      </c>
      <c r="F2303">
        <v>1309117</v>
      </c>
    </row>
    <row r="2304" spans="1:6" x14ac:dyDescent="0.35">
      <c r="A2304" s="10" t="s">
        <v>51</v>
      </c>
      <c r="B2304" s="10" t="s">
        <v>4</v>
      </c>
      <c r="C2304" s="10" t="s">
        <v>5</v>
      </c>
      <c r="D2304">
        <v>2018</v>
      </c>
      <c r="E2304" s="10" t="s">
        <v>87</v>
      </c>
      <c r="F2304">
        <v>399978.89</v>
      </c>
    </row>
    <row r="2305" spans="1:6" x14ac:dyDescent="0.35">
      <c r="A2305" s="10" t="s">
        <v>51</v>
      </c>
      <c r="B2305" s="10" t="s">
        <v>4</v>
      </c>
      <c r="C2305" s="10" t="s">
        <v>5</v>
      </c>
      <c r="D2305">
        <v>2018</v>
      </c>
      <c r="E2305" s="10" t="s">
        <v>88</v>
      </c>
      <c r="F2305">
        <v>762754</v>
      </c>
    </row>
    <row r="2306" spans="1:6" x14ac:dyDescent="0.35">
      <c r="A2306" s="10" t="s">
        <v>51</v>
      </c>
      <c r="B2306" s="10" t="s">
        <v>4</v>
      </c>
      <c r="C2306" s="10" t="s">
        <v>5</v>
      </c>
      <c r="D2306">
        <v>2018</v>
      </c>
      <c r="E2306" s="10" t="s">
        <v>89</v>
      </c>
      <c r="F2306">
        <v>0</v>
      </c>
    </row>
    <row r="2307" spans="1:6" x14ac:dyDescent="0.35">
      <c r="A2307" s="10" t="s">
        <v>51</v>
      </c>
      <c r="B2307" s="10" t="s">
        <v>4</v>
      </c>
      <c r="C2307" s="10" t="s">
        <v>5</v>
      </c>
      <c r="D2307">
        <v>2018</v>
      </c>
      <c r="E2307" s="10" t="s">
        <v>90</v>
      </c>
      <c r="F2307">
        <v>1200746.1600000001</v>
      </c>
    </row>
    <row r="2308" spans="1:6" x14ac:dyDescent="0.35">
      <c r="A2308" s="10" t="s">
        <v>51</v>
      </c>
      <c r="B2308" s="10" t="s">
        <v>4</v>
      </c>
      <c r="C2308" s="10" t="s">
        <v>5</v>
      </c>
      <c r="D2308">
        <v>2018</v>
      </c>
      <c r="E2308" s="10" t="s">
        <v>91</v>
      </c>
      <c r="F2308">
        <v>1308.5</v>
      </c>
    </row>
    <row r="2309" spans="1:6" x14ac:dyDescent="0.35">
      <c r="A2309" s="10" t="s">
        <v>51</v>
      </c>
      <c r="B2309" s="10" t="s">
        <v>4</v>
      </c>
      <c r="C2309" s="10" t="s">
        <v>5</v>
      </c>
      <c r="D2309">
        <v>2018</v>
      </c>
      <c r="E2309" s="10" t="s">
        <v>83</v>
      </c>
      <c r="F2309">
        <v>0</v>
      </c>
    </row>
    <row r="2310" spans="1:6" x14ac:dyDescent="0.35">
      <c r="A2310" s="10" t="s">
        <v>51</v>
      </c>
      <c r="B2310" s="10" t="s">
        <v>4</v>
      </c>
      <c r="C2310" s="10" t="s">
        <v>5</v>
      </c>
      <c r="D2310">
        <v>2018</v>
      </c>
      <c r="E2310" s="10" t="s">
        <v>84</v>
      </c>
      <c r="F2310">
        <v>104.68</v>
      </c>
    </row>
    <row r="2311" spans="1:6" x14ac:dyDescent="0.35">
      <c r="A2311" s="10" t="s">
        <v>51</v>
      </c>
      <c r="B2311" s="10" t="s">
        <v>4</v>
      </c>
      <c r="C2311" s="10" t="s">
        <v>5</v>
      </c>
      <c r="D2311">
        <v>2018</v>
      </c>
      <c r="E2311" s="10" t="s">
        <v>85</v>
      </c>
      <c r="F2311">
        <v>0</v>
      </c>
    </row>
    <row r="2312" spans="1:6" x14ac:dyDescent="0.35">
      <c r="A2312" s="10" t="s">
        <v>51</v>
      </c>
      <c r="B2312" s="10" t="s">
        <v>4</v>
      </c>
      <c r="C2312" s="10" t="s">
        <v>5</v>
      </c>
      <c r="D2312">
        <v>2018</v>
      </c>
      <c r="E2312" s="10" t="s">
        <v>80</v>
      </c>
      <c r="F2312">
        <v>0</v>
      </c>
    </row>
    <row r="2313" spans="1:6" x14ac:dyDescent="0.35">
      <c r="A2313" s="10" t="s">
        <v>51</v>
      </c>
      <c r="B2313" s="10" t="s">
        <v>4</v>
      </c>
      <c r="C2313" s="10" t="s">
        <v>5</v>
      </c>
      <c r="D2313">
        <v>2018</v>
      </c>
      <c r="E2313" s="10" t="s">
        <v>81</v>
      </c>
      <c r="F2313">
        <v>0</v>
      </c>
    </row>
    <row r="2314" spans="1:6" x14ac:dyDescent="0.35">
      <c r="A2314" s="10" t="s">
        <v>51</v>
      </c>
      <c r="B2314" s="10" t="s">
        <v>4</v>
      </c>
      <c r="C2314" s="10" t="s">
        <v>5</v>
      </c>
      <c r="D2314">
        <v>2018</v>
      </c>
      <c r="E2314" s="10" t="s">
        <v>82</v>
      </c>
      <c r="F2314">
        <v>0</v>
      </c>
    </row>
    <row r="2315" spans="1:6" x14ac:dyDescent="0.35">
      <c r="A2315" s="10" t="s">
        <v>37</v>
      </c>
      <c r="B2315" s="10" t="s">
        <v>4</v>
      </c>
      <c r="C2315" s="10" t="s">
        <v>5</v>
      </c>
      <c r="D2315">
        <v>2018</v>
      </c>
      <c r="E2315" s="10" t="s">
        <v>86</v>
      </c>
      <c r="F2315">
        <v>57.66</v>
      </c>
    </row>
    <row r="2316" spans="1:6" x14ac:dyDescent="0.35">
      <c r="A2316" s="10" t="s">
        <v>37</v>
      </c>
      <c r="B2316" s="10" t="s">
        <v>4</v>
      </c>
      <c r="C2316" s="10" t="s">
        <v>5</v>
      </c>
      <c r="D2316">
        <v>2018</v>
      </c>
      <c r="E2316" s="10" t="s">
        <v>87</v>
      </c>
      <c r="F2316">
        <v>405.42999999999995</v>
      </c>
    </row>
    <row r="2317" spans="1:6" x14ac:dyDescent="0.35">
      <c r="A2317" s="10" t="s">
        <v>37</v>
      </c>
      <c r="B2317" s="10" t="s">
        <v>4</v>
      </c>
      <c r="C2317" s="10" t="s">
        <v>5</v>
      </c>
      <c r="D2317">
        <v>2018</v>
      </c>
      <c r="E2317" s="10" t="s">
        <v>88</v>
      </c>
      <c r="F2317">
        <v>0</v>
      </c>
    </row>
    <row r="2318" spans="1:6" x14ac:dyDescent="0.35">
      <c r="A2318" s="10" t="s">
        <v>37</v>
      </c>
      <c r="B2318" s="10" t="s">
        <v>4</v>
      </c>
      <c r="C2318" s="10" t="s">
        <v>5</v>
      </c>
      <c r="D2318">
        <v>2018</v>
      </c>
      <c r="E2318" s="10" t="s">
        <v>89</v>
      </c>
      <c r="F2318">
        <v>123.28</v>
      </c>
    </row>
    <row r="2319" spans="1:6" x14ac:dyDescent="0.35">
      <c r="A2319" s="10" t="s">
        <v>37</v>
      </c>
      <c r="B2319" s="10" t="s">
        <v>4</v>
      </c>
      <c r="C2319" s="10" t="s">
        <v>5</v>
      </c>
      <c r="D2319">
        <v>2018</v>
      </c>
      <c r="E2319" s="10" t="s">
        <v>90</v>
      </c>
      <c r="F2319">
        <v>526.04</v>
      </c>
    </row>
    <row r="2320" spans="1:6" x14ac:dyDescent="0.35">
      <c r="A2320" s="10" t="s">
        <v>37</v>
      </c>
      <c r="B2320" s="10" t="s">
        <v>4</v>
      </c>
      <c r="C2320" s="10" t="s">
        <v>5</v>
      </c>
      <c r="D2320">
        <v>2018</v>
      </c>
      <c r="E2320" s="10" t="s">
        <v>91</v>
      </c>
      <c r="F2320">
        <v>152.11000000000001</v>
      </c>
    </row>
    <row r="2321" spans="1:6" x14ac:dyDescent="0.35">
      <c r="A2321" s="10" t="s">
        <v>37</v>
      </c>
      <c r="B2321" s="10" t="s">
        <v>4</v>
      </c>
      <c r="C2321" s="10" t="s">
        <v>5</v>
      </c>
      <c r="D2321">
        <v>2018</v>
      </c>
      <c r="E2321" s="10" t="s">
        <v>83</v>
      </c>
      <c r="F2321">
        <v>0</v>
      </c>
    </row>
    <row r="2322" spans="1:6" x14ac:dyDescent="0.35">
      <c r="A2322" s="10" t="s">
        <v>37</v>
      </c>
      <c r="B2322" s="10" t="s">
        <v>4</v>
      </c>
      <c r="C2322" s="10" t="s">
        <v>5</v>
      </c>
      <c r="D2322">
        <v>2018</v>
      </c>
      <c r="E2322" s="10" t="s">
        <v>84</v>
      </c>
      <c r="F2322">
        <v>276.08999999999997</v>
      </c>
    </row>
    <row r="2323" spans="1:6" x14ac:dyDescent="0.35">
      <c r="A2323" s="10" t="s">
        <v>37</v>
      </c>
      <c r="B2323" s="10" t="s">
        <v>4</v>
      </c>
      <c r="C2323" s="10" t="s">
        <v>5</v>
      </c>
      <c r="D2323">
        <v>2018</v>
      </c>
      <c r="E2323" s="10" t="s">
        <v>85</v>
      </c>
      <c r="F2323">
        <v>0</v>
      </c>
    </row>
    <row r="2324" spans="1:6" x14ac:dyDescent="0.35">
      <c r="A2324" s="10" t="s">
        <v>37</v>
      </c>
      <c r="B2324" s="10" t="s">
        <v>4</v>
      </c>
      <c r="C2324" s="10" t="s">
        <v>5</v>
      </c>
      <c r="D2324">
        <v>2018</v>
      </c>
      <c r="E2324" s="10" t="s">
        <v>80</v>
      </c>
      <c r="F2324">
        <v>8635.4599999999991</v>
      </c>
    </row>
    <row r="2325" spans="1:6" x14ac:dyDescent="0.35">
      <c r="A2325" s="10" t="s">
        <v>37</v>
      </c>
      <c r="B2325" s="10" t="s">
        <v>4</v>
      </c>
      <c r="C2325" s="10" t="s">
        <v>5</v>
      </c>
      <c r="D2325">
        <v>2018</v>
      </c>
      <c r="E2325" s="10" t="s">
        <v>81</v>
      </c>
      <c r="F2325">
        <v>3596.2</v>
      </c>
    </row>
    <row r="2326" spans="1:6" x14ac:dyDescent="0.35">
      <c r="A2326" s="10" t="s">
        <v>37</v>
      </c>
      <c r="B2326" s="10" t="s">
        <v>4</v>
      </c>
      <c r="C2326" s="10" t="s">
        <v>5</v>
      </c>
      <c r="D2326">
        <v>2018</v>
      </c>
      <c r="E2326" s="10" t="s">
        <v>82</v>
      </c>
      <c r="F2326">
        <v>0</v>
      </c>
    </row>
    <row r="2327" spans="1:6" x14ac:dyDescent="0.35">
      <c r="A2327" s="10" t="s">
        <v>52</v>
      </c>
      <c r="B2327" s="10" t="s">
        <v>4</v>
      </c>
      <c r="C2327" s="10" t="s">
        <v>5</v>
      </c>
      <c r="D2327">
        <v>2018</v>
      </c>
      <c r="E2327" s="10" t="s">
        <v>86</v>
      </c>
      <c r="F2327">
        <v>0</v>
      </c>
    </row>
    <row r="2328" spans="1:6" x14ac:dyDescent="0.35">
      <c r="A2328" s="10" t="s">
        <v>52</v>
      </c>
      <c r="B2328" s="10" t="s">
        <v>4</v>
      </c>
      <c r="C2328" s="10" t="s">
        <v>5</v>
      </c>
      <c r="D2328">
        <v>2018</v>
      </c>
      <c r="E2328" s="10" t="s">
        <v>87</v>
      </c>
      <c r="F2328">
        <v>0</v>
      </c>
    </row>
    <row r="2329" spans="1:6" x14ac:dyDescent="0.35">
      <c r="A2329" s="10" t="s">
        <v>52</v>
      </c>
      <c r="B2329" s="10" t="s">
        <v>4</v>
      </c>
      <c r="C2329" s="10" t="s">
        <v>5</v>
      </c>
      <c r="D2329">
        <v>2018</v>
      </c>
      <c r="E2329" s="10" t="s">
        <v>88</v>
      </c>
      <c r="F2329">
        <v>0</v>
      </c>
    </row>
    <row r="2330" spans="1:6" x14ac:dyDescent="0.35">
      <c r="A2330" s="10" t="s">
        <v>52</v>
      </c>
      <c r="B2330" s="10" t="s">
        <v>4</v>
      </c>
      <c r="C2330" s="10" t="s">
        <v>5</v>
      </c>
      <c r="D2330">
        <v>2018</v>
      </c>
      <c r="E2330" s="10" t="s">
        <v>89</v>
      </c>
      <c r="F2330">
        <v>0</v>
      </c>
    </row>
    <row r="2331" spans="1:6" x14ac:dyDescent="0.35">
      <c r="A2331" s="10" t="s">
        <v>52</v>
      </c>
      <c r="B2331" s="10" t="s">
        <v>4</v>
      </c>
      <c r="C2331" s="10" t="s">
        <v>5</v>
      </c>
      <c r="D2331">
        <v>2018</v>
      </c>
      <c r="E2331" s="10" t="s">
        <v>90</v>
      </c>
      <c r="F2331">
        <v>0</v>
      </c>
    </row>
    <row r="2332" spans="1:6" x14ac:dyDescent="0.35">
      <c r="A2332" s="10" t="s">
        <v>52</v>
      </c>
      <c r="B2332" s="10" t="s">
        <v>4</v>
      </c>
      <c r="C2332" s="10" t="s">
        <v>5</v>
      </c>
      <c r="D2332">
        <v>2018</v>
      </c>
      <c r="E2332" s="10" t="s">
        <v>91</v>
      </c>
      <c r="F2332">
        <v>0</v>
      </c>
    </row>
    <row r="2333" spans="1:6" x14ac:dyDescent="0.35">
      <c r="A2333" s="10" t="s">
        <v>52</v>
      </c>
      <c r="B2333" s="10" t="s">
        <v>4</v>
      </c>
      <c r="C2333" s="10" t="s">
        <v>5</v>
      </c>
      <c r="D2333">
        <v>2018</v>
      </c>
      <c r="E2333" s="10" t="s">
        <v>83</v>
      </c>
      <c r="F2333">
        <v>16.850000000000001</v>
      </c>
    </row>
    <row r="2334" spans="1:6" x14ac:dyDescent="0.35">
      <c r="A2334" s="10" t="s">
        <v>52</v>
      </c>
      <c r="B2334" s="10" t="s">
        <v>4</v>
      </c>
      <c r="C2334" s="10" t="s">
        <v>5</v>
      </c>
      <c r="D2334">
        <v>2018</v>
      </c>
      <c r="E2334" s="10" t="s">
        <v>84</v>
      </c>
      <c r="F2334">
        <v>0</v>
      </c>
    </row>
    <row r="2335" spans="1:6" x14ac:dyDescent="0.35">
      <c r="A2335" s="10" t="s">
        <v>52</v>
      </c>
      <c r="B2335" s="10" t="s">
        <v>4</v>
      </c>
      <c r="C2335" s="10" t="s">
        <v>5</v>
      </c>
      <c r="D2335">
        <v>2018</v>
      </c>
      <c r="E2335" s="10" t="s">
        <v>85</v>
      </c>
      <c r="F2335">
        <v>0</v>
      </c>
    </row>
    <row r="2336" spans="1:6" x14ac:dyDescent="0.35">
      <c r="A2336" s="10" t="s">
        <v>52</v>
      </c>
      <c r="B2336" s="10" t="s">
        <v>4</v>
      </c>
      <c r="C2336" s="10" t="s">
        <v>5</v>
      </c>
      <c r="D2336">
        <v>2018</v>
      </c>
      <c r="E2336" s="10" t="s">
        <v>80</v>
      </c>
      <c r="F2336">
        <v>0</v>
      </c>
    </row>
    <row r="2337" spans="1:6" x14ac:dyDescent="0.35">
      <c r="A2337" s="10" t="s">
        <v>52</v>
      </c>
      <c r="B2337" s="10" t="s">
        <v>4</v>
      </c>
      <c r="C2337" s="10" t="s">
        <v>5</v>
      </c>
      <c r="D2337">
        <v>2018</v>
      </c>
      <c r="E2337" s="10" t="s">
        <v>81</v>
      </c>
      <c r="F2337">
        <v>0</v>
      </c>
    </row>
    <row r="2338" spans="1:6" x14ac:dyDescent="0.35">
      <c r="A2338" s="10" t="s">
        <v>52</v>
      </c>
      <c r="B2338" s="10" t="s">
        <v>4</v>
      </c>
      <c r="C2338" s="10" t="s">
        <v>5</v>
      </c>
      <c r="D2338">
        <v>2018</v>
      </c>
      <c r="E2338" s="10" t="s">
        <v>82</v>
      </c>
      <c r="F2338">
        <v>20.399999999999999</v>
      </c>
    </row>
    <row r="2339" spans="1:6" x14ac:dyDescent="0.35">
      <c r="A2339" s="10" t="s">
        <v>74</v>
      </c>
      <c r="B2339" s="10" t="s">
        <v>4</v>
      </c>
      <c r="C2339" s="10" t="s">
        <v>5</v>
      </c>
      <c r="D2339">
        <v>2018</v>
      </c>
      <c r="E2339" s="10" t="s">
        <v>86</v>
      </c>
      <c r="F2339">
        <v>34269.4</v>
      </c>
    </row>
    <row r="2340" spans="1:6" x14ac:dyDescent="0.35">
      <c r="A2340" s="10" t="s">
        <v>74</v>
      </c>
      <c r="B2340" s="10" t="s">
        <v>4</v>
      </c>
      <c r="C2340" s="10" t="s">
        <v>5</v>
      </c>
      <c r="D2340">
        <v>2018</v>
      </c>
      <c r="E2340" s="10" t="s">
        <v>87</v>
      </c>
      <c r="F2340">
        <v>0</v>
      </c>
    </row>
    <row r="2341" spans="1:6" x14ac:dyDescent="0.35">
      <c r="A2341" s="10" t="s">
        <v>74</v>
      </c>
      <c r="B2341" s="10" t="s">
        <v>4</v>
      </c>
      <c r="C2341" s="10" t="s">
        <v>5</v>
      </c>
      <c r="D2341">
        <v>2018</v>
      </c>
      <c r="E2341" s="10" t="s">
        <v>88</v>
      </c>
      <c r="F2341">
        <v>0</v>
      </c>
    </row>
    <row r="2342" spans="1:6" x14ac:dyDescent="0.35">
      <c r="A2342" s="10" t="s">
        <v>74</v>
      </c>
      <c r="B2342" s="10" t="s">
        <v>4</v>
      </c>
      <c r="C2342" s="10" t="s">
        <v>5</v>
      </c>
      <c r="D2342">
        <v>2018</v>
      </c>
      <c r="E2342" s="10" t="s">
        <v>89</v>
      </c>
      <c r="F2342">
        <v>7434</v>
      </c>
    </row>
    <row r="2343" spans="1:6" x14ac:dyDescent="0.35">
      <c r="A2343" s="10" t="s">
        <v>74</v>
      </c>
      <c r="B2343" s="10" t="s">
        <v>4</v>
      </c>
      <c r="C2343" s="10" t="s">
        <v>5</v>
      </c>
      <c r="D2343">
        <v>2018</v>
      </c>
      <c r="E2343" s="10" t="s">
        <v>90</v>
      </c>
      <c r="F2343">
        <v>0</v>
      </c>
    </row>
    <row r="2344" spans="1:6" x14ac:dyDescent="0.35">
      <c r="A2344" s="10" t="s">
        <v>74</v>
      </c>
      <c r="B2344" s="10" t="s">
        <v>4</v>
      </c>
      <c r="C2344" s="10" t="s">
        <v>5</v>
      </c>
      <c r="D2344">
        <v>2018</v>
      </c>
      <c r="E2344" s="10" t="s">
        <v>91</v>
      </c>
      <c r="F2344">
        <v>0</v>
      </c>
    </row>
    <row r="2345" spans="1:6" x14ac:dyDescent="0.35">
      <c r="A2345" s="10" t="s">
        <v>74</v>
      </c>
      <c r="B2345" s="10" t="s">
        <v>4</v>
      </c>
      <c r="C2345" s="10" t="s">
        <v>5</v>
      </c>
      <c r="D2345">
        <v>2018</v>
      </c>
      <c r="E2345" s="10" t="s">
        <v>83</v>
      </c>
      <c r="F2345">
        <v>0</v>
      </c>
    </row>
    <row r="2346" spans="1:6" x14ac:dyDescent="0.35">
      <c r="A2346" s="10" t="s">
        <v>74</v>
      </c>
      <c r="B2346" s="10" t="s">
        <v>4</v>
      </c>
      <c r="C2346" s="10" t="s">
        <v>5</v>
      </c>
      <c r="D2346">
        <v>2018</v>
      </c>
      <c r="E2346" s="10" t="s">
        <v>84</v>
      </c>
      <c r="F2346">
        <v>2973.6</v>
      </c>
    </row>
    <row r="2347" spans="1:6" x14ac:dyDescent="0.35">
      <c r="A2347" s="10" t="s">
        <v>74</v>
      </c>
      <c r="B2347" s="10" t="s">
        <v>4</v>
      </c>
      <c r="C2347" s="10" t="s">
        <v>5</v>
      </c>
      <c r="D2347">
        <v>2018</v>
      </c>
      <c r="E2347" s="10" t="s">
        <v>85</v>
      </c>
      <c r="F2347">
        <v>0</v>
      </c>
    </row>
    <row r="2348" spans="1:6" x14ac:dyDescent="0.35">
      <c r="A2348" s="10" t="s">
        <v>74</v>
      </c>
      <c r="B2348" s="10" t="s">
        <v>4</v>
      </c>
      <c r="C2348" s="10" t="s">
        <v>5</v>
      </c>
      <c r="D2348">
        <v>2018</v>
      </c>
      <c r="E2348" s="10" t="s">
        <v>80</v>
      </c>
      <c r="F2348">
        <v>4425</v>
      </c>
    </row>
    <row r="2349" spans="1:6" x14ac:dyDescent="0.35">
      <c r="A2349" s="10" t="s">
        <v>74</v>
      </c>
      <c r="B2349" s="10" t="s">
        <v>4</v>
      </c>
      <c r="C2349" s="10" t="s">
        <v>5</v>
      </c>
      <c r="D2349">
        <v>2018</v>
      </c>
      <c r="E2349" s="10" t="s">
        <v>81</v>
      </c>
      <c r="F2349">
        <v>0</v>
      </c>
    </row>
    <row r="2350" spans="1:6" x14ac:dyDescent="0.35">
      <c r="A2350" s="10" t="s">
        <v>74</v>
      </c>
      <c r="B2350" s="10" t="s">
        <v>4</v>
      </c>
      <c r="C2350" s="10" t="s">
        <v>5</v>
      </c>
      <c r="D2350">
        <v>2018</v>
      </c>
      <c r="E2350" s="10" t="s">
        <v>82</v>
      </c>
      <c r="F2350">
        <v>1006.08</v>
      </c>
    </row>
    <row r="2351" spans="1:6" x14ac:dyDescent="0.35">
      <c r="A2351" s="10" t="s">
        <v>23</v>
      </c>
      <c r="B2351" s="10" t="s">
        <v>4</v>
      </c>
      <c r="C2351" s="10" t="s">
        <v>5</v>
      </c>
      <c r="D2351">
        <v>2018</v>
      </c>
      <c r="E2351" s="10" t="s">
        <v>86</v>
      </c>
      <c r="F2351">
        <v>1217.5999999999999</v>
      </c>
    </row>
    <row r="2352" spans="1:6" x14ac:dyDescent="0.35">
      <c r="A2352" s="10" t="s">
        <v>23</v>
      </c>
      <c r="B2352" s="10" t="s">
        <v>4</v>
      </c>
      <c r="C2352" s="10" t="s">
        <v>5</v>
      </c>
      <c r="D2352">
        <v>2018</v>
      </c>
      <c r="E2352" s="10" t="s">
        <v>87</v>
      </c>
      <c r="F2352">
        <v>834.78</v>
      </c>
    </row>
    <row r="2353" spans="1:6" x14ac:dyDescent="0.35">
      <c r="A2353" s="10" t="s">
        <v>23</v>
      </c>
      <c r="B2353" s="10" t="s">
        <v>4</v>
      </c>
      <c r="C2353" s="10" t="s">
        <v>5</v>
      </c>
      <c r="D2353">
        <v>2018</v>
      </c>
      <c r="E2353" s="10" t="s">
        <v>88</v>
      </c>
      <c r="F2353">
        <v>2188.39</v>
      </c>
    </row>
    <row r="2354" spans="1:6" x14ac:dyDescent="0.35">
      <c r="A2354" s="10" t="s">
        <v>23</v>
      </c>
      <c r="B2354" s="10" t="s">
        <v>4</v>
      </c>
      <c r="C2354" s="10" t="s">
        <v>5</v>
      </c>
      <c r="D2354">
        <v>2018</v>
      </c>
      <c r="E2354" s="10" t="s">
        <v>89</v>
      </c>
      <c r="F2354">
        <v>358.62</v>
      </c>
    </row>
    <row r="2355" spans="1:6" x14ac:dyDescent="0.35">
      <c r="A2355" s="10" t="s">
        <v>23</v>
      </c>
      <c r="B2355" s="10" t="s">
        <v>4</v>
      </c>
      <c r="C2355" s="10" t="s">
        <v>5</v>
      </c>
      <c r="D2355">
        <v>2018</v>
      </c>
      <c r="E2355" s="10" t="s">
        <v>90</v>
      </c>
      <c r="F2355">
        <v>1308.6500000000001</v>
      </c>
    </row>
    <row r="2356" spans="1:6" x14ac:dyDescent="0.35">
      <c r="A2356" s="10" t="s">
        <v>23</v>
      </c>
      <c r="B2356" s="10" t="s">
        <v>4</v>
      </c>
      <c r="C2356" s="10" t="s">
        <v>5</v>
      </c>
      <c r="D2356">
        <v>2018</v>
      </c>
      <c r="E2356" s="10" t="s">
        <v>91</v>
      </c>
      <c r="F2356">
        <v>1603.0500000000002</v>
      </c>
    </row>
    <row r="2357" spans="1:6" x14ac:dyDescent="0.35">
      <c r="A2357" s="10" t="s">
        <v>23</v>
      </c>
      <c r="B2357" s="10" t="s">
        <v>4</v>
      </c>
      <c r="C2357" s="10" t="s">
        <v>5</v>
      </c>
      <c r="D2357">
        <v>2018</v>
      </c>
      <c r="E2357" s="10" t="s">
        <v>83</v>
      </c>
      <c r="F2357">
        <v>224679</v>
      </c>
    </row>
    <row r="2358" spans="1:6" x14ac:dyDescent="0.35">
      <c r="A2358" s="10" t="s">
        <v>23</v>
      </c>
      <c r="B2358" s="10" t="s">
        <v>4</v>
      </c>
      <c r="C2358" s="10" t="s">
        <v>5</v>
      </c>
      <c r="D2358">
        <v>2018</v>
      </c>
      <c r="E2358" s="10" t="s">
        <v>84</v>
      </c>
      <c r="F2358">
        <v>279285.42000000004</v>
      </c>
    </row>
    <row r="2359" spans="1:6" x14ac:dyDescent="0.35">
      <c r="A2359" s="10" t="s">
        <v>23</v>
      </c>
      <c r="B2359" s="10" t="s">
        <v>4</v>
      </c>
      <c r="C2359" s="10" t="s">
        <v>5</v>
      </c>
      <c r="D2359">
        <v>2018</v>
      </c>
      <c r="E2359" s="10" t="s">
        <v>85</v>
      </c>
      <c r="F2359">
        <v>181183.72</v>
      </c>
    </row>
    <row r="2360" spans="1:6" x14ac:dyDescent="0.35">
      <c r="A2360" s="10" t="s">
        <v>23</v>
      </c>
      <c r="B2360" s="10" t="s">
        <v>4</v>
      </c>
      <c r="C2360" s="10" t="s">
        <v>5</v>
      </c>
      <c r="D2360">
        <v>2018</v>
      </c>
      <c r="E2360" s="10" t="s">
        <v>80</v>
      </c>
      <c r="F2360">
        <v>2476.19</v>
      </c>
    </row>
    <row r="2361" spans="1:6" x14ac:dyDescent="0.35">
      <c r="A2361" s="10" t="s">
        <v>23</v>
      </c>
      <c r="B2361" s="10" t="s">
        <v>4</v>
      </c>
      <c r="C2361" s="10" t="s">
        <v>5</v>
      </c>
      <c r="D2361">
        <v>2018</v>
      </c>
      <c r="E2361" s="10" t="s">
        <v>81</v>
      </c>
      <c r="F2361">
        <v>2329.2800000000002</v>
      </c>
    </row>
    <row r="2362" spans="1:6" x14ac:dyDescent="0.35">
      <c r="A2362" s="10" t="s">
        <v>23</v>
      </c>
      <c r="B2362" s="10" t="s">
        <v>4</v>
      </c>
      <c r="C2362" s="10" t="s">
        <v>5</v>
      </c>
      <c r="D2362">
        <v>2018</v>
      </c>
      <c r="E2362" s="10" t="s">
        <v>82</v>
      </c>
      <c r="F2362">
        <v>2408.7800000000002</v>
      </c>
    </row>
    <row r="2363" spans="1:6" x14ac:dyDescent="0.35">
      <c r="A2363" s="10" t="s">
        <v>44</v>
      </c>
      <c r="B2363" s="10" t="s">
        <v>4</v>
      </c>
      <c r="C2363" s="10" t="s">
        <v>5</v>
      </c>
      <c r="D2363">
        <v>2018</v>
      </c>
      <c r="E2363" s="10" t="s">
        <v>86</v>
      </c>
      <c r="F2363">
        <v>58859.1</v>
      </c>
    </row>
    <row r="2364" spans="1:6" x14ac:dyDescent="0.35">
      <c r="A2364" s="10" t="s">
        <v>44</v>
      </c>
      <c r="B2364" s="10" t="s">
        <v>4</v>
      </c>
      <c r="C2364" s="10" t="s">
        <v>5</v>
      </c>
      <c r="D2364">
        <v>2018</v>
      </c>
      <c r="E2364" s="10" t="s">
        <v>87</v>
      </c>
      <c r="F2364">
        <v>0</v>
      </c>
    </row>
    <row r="2365" spans="1:6" x14ac:dyDescent="0.35">
      <c r="A2365" s="10" t="s">
        <v>44</v>
      </c>
      <c r="B2365" s="10" t="s">
        <v>4</v>
      </c>
      <c r="C2365" s="10" t="s">
        <v>5</v>
      </c>
      <c r="D2365">
        <v>2018</v>
      </c>
      <c r="E2365" s="10" t="s">
        <v>88</v>
      </c>
      <c r="F2365">
        <v>52080</v>
      </c>
    </row>
    <row r="2366" spans="1:6" x14ac:dyDescent="0.35">
      <c r="A2366" s="10" t="s">
        <v>44</v>
      </c>
      <c r="B2366" s="10" t="s">
        <v>4</v>
      </c>
      <c r="C2366" s="10" t="s">
        <v>5</v>
      </c>
      <c r="D2366">
        <v>2018</v>
      </c>
      <c r="E2366" s="10" t="s">
        <v>89</v>
      </c>
      <c r="F2366">
        <v>55797</v>
      </c>
    </row>
    <row r="2367" spans="1:6" x14ac:dyDescent="0.35">
      <c r="A2367" s="10" t="s">
        <v>44</v>
      </c>
      <c r="B2367" s="10" t="s">
        <v>4</v>
      </c>
      <c r="C2367" s="10" t="s">
        <v>5</v>
      </c>
      <c r="D2367">
        <v>2018</v>
      </c>
      <c r="E2367" s="10" t="s">
        <v>90</v>
      </c>
      <c r="F2367">
        <v>0</v>
      </c>
    </row>
    <row r="2368" spans="1:6" x14ac:dyDescent="0.35">
      <c r="A2368" s="10" t="s">
        <v>44</v>
      </c>
      <c r="B2368" s="10" t="s">
        <v>4</v>
      </c>
      <c r="C2368" s="10" t="s">
        <v>5</v>
      </c>
      <c r="D2368">
        <v>2018</v>
      </c>
      <c r="E2368" s="10" t="s">
        <v>91</v>
      </c>
      <c r="F2368">
        <v>0</v>
      </c>
    </row>
    <row r="2369" spans="1:6" x14ac:dyDescent="0.35">
      <c r="A2369" s="10" t="s">
        <v>44</v>
      </c>
      <c r="B2369" s="10" t="s">
        <v>4</v>
      </c>
      <c r="C2369" s="10" t="s">
        <v>5</v>
      </c>
      <c r="D2369">
        <v>2018</v>
      </c>
      <c r="E2369" s="10" t="s">
        <v>83</v>
      </c>
      <c r="F2369">
        <v>0</v>
      </c>
    </row>
    <row r="2370" spans="1:6" x14ac:dyDescent="0.35">
      <c r="A2370" s="10" t="s">
        <v>44</v>
      </c>
      <c r="B2370" s="10" t="s">
        <v>4</v>
      </c>
      <c r="C2370" s="10" t="s">
        <v>5</v>
      </c>
      <c r="D2370">
        <v>2018</v>
      </c>
      <c r="E2370" s="10" t="s">
        <v>84</v>
      </c>
      <c r="F2370">
        <v>6513.6</v>
      </c>
    </row>
    <row r="2371" spans="1:6" x14ac:dyDescent="0.35">
      <c r="A2371" s="10" t="s">
        <v>44</v>
      </c>
      <c r="B2371" s="10" t="s">
        <v>4</v>
      </c>
      <c r="C2371" s="10" t="s">
        <v>5</v>
      </c>
      <c r="D2371">
        <v>2018</v>
      </c>
      <c r="E2371" s="10" t="s">
        <v>85</v>
      </c>
      <c r="F2371">
        <v>0</v>
      </c>
    </row>
    <row r="2372" spans="1:6" x14ac:dyDescent="0.35">
      <c r="A2372" s="10" t="s">
        <v>44</v>
      </c>
      <c r="B2372" s="10" t="s">
        <v>4</v>
      </c>
      <c r="C2372" s="10" t="s">
        <v>5</v>
      </c>
      <c r="D2372">
        <v>2018</v>
      </c>
      <c r="E2372" s="10" t="s">
        <v>80</v>
      </c>
      <c r="F2372">
        <v>0</v>
      </c>
    </row>
    <row r="2373" spans="1:6" x14ac:dyDescent="0.35">
      <c r="A2373" s="10" t="s">
        <v>44</v>
      </c>
      <c r="B2373" s="10" t="s">
        <v>4</v>
      </c>
      <c r="C2373" s="10" t="s">
        <v>5</v>
      </c>
      <c r="D2373">
        <v>2018</v>
      </c>
      <c r="E2373" s="10" t="s">
        <v>81</v>
      </c>
      <c r="F2373">
        <v>0</v>
      </c>
    </row>
    <row r="2374" spans="1:6" x14ac:dyDescent="0.35">
      <c r="A2374" s="10" t="s">
        <v>44</v>
      </c>
      <c r="B2374" s="10" t="s">
        <v>4</v>
      </c>
      <c r="C2374" s="10" t="s">
        <v>5</v>
      </c>
      <c r="D2374">
        <v>2018</v>
      </c>
      <c r="E2374" s="10" t="s">
        <v>82</v>
      </c>
      <c r="F2374">
        <v>0</v>
      </c>
    </row>
    <row r="2375" spans="1:6" x14ac:dyDescent="0.35">
      <c r="A2375" s="10" t="s">
        <v>11</v>
      </c>
      <c r="B2375" s="10" t="s">
        <v>4</v>
      </c>
      <c r="C2375" s="10" t="s">
        <v>5</v>
      </c>
      <c r="D2375">
        <v>2018</v>
      </c>
      <c r="E2375" s="10" t="s">
        <v>86</v>
      </c>
      <c r="F2375">
        <v>0</v>
      </c>
    </row>
    <row r="2376" spans="1:6" x14ac:dyDescent="0.35">
      <c r="A2376" s="10" t="s">
        <v>11</v>
      </c>
      <c r="B2376" s="10" t="s">
        <v>4</v>
      </c>
      <c r="C2376" s="10" t="s">
        <v>5</v>
      </c>
      <c r="D2376">
        <v>2018</v>
      </c>
      <c r="E2376" s="10" t="s">
        <v>87</v>
      </c>
      <c r="F2376">
        <v>162.55000000000001</v>
      </c>
    </row>
    <row r="2377" spans="1:6" x14ac:dyDescent="0.35">
      <c r="A2377" s="10" t="s">
        <v>11</v>
      </c>
      <c r="B2377" s="10" t="s">
        <v>4</v>
      </c>
      <c r="C2377" s="10" t="s">
        <v>5</v>
      </c>
      <c r="D2377">
        <v>2018</v>
      </c>
      <c r="E2377" s="10" t="s">
        <v>88</v>
      </c>
      <c r="F2377">
        <v>0</v>
      </c>
    </row>
    <row r="2378" spans="1:6" x14ac:dyDescent="0.35">
      <c r="A2378" s="10" t="s">
        <v>11</v>
      </c>
      <c r="B2378" s="10" t="s">
        <v>4</v>
      </c>
      <c r="C2378" s="10" t="s">
        <v>5</v>
      </c>
      <c r="D2378">
        <v>2018</v>
      </c>
      <c r="E2378" s="10" t="s">
        <v>89</v>
      </c>
      <c r="F2378">
        <v>0</v>
      </c>
    </row>
    <row r="2379" spans="1:6" x14ac:dyDescent="0.35">
      <c r="A2379" s="10" t="s">
        <v>11</v>
      </c>
      <c r="B2379" s="10" t="s">
        <v>4</v>
      </c>
      <c r="C2379" s="10" t="s">
        <v>5</v>
      </c>
      <c r="D2379">
        <v>2018</v>
      </c>
      <c r="E2379" s="10" t="s">
        <v>90</v>
      </c>
      <c r="F2379">
        <v>0</v>
      </c>
    </row>
    <row r="2380" spans="1:6" x14ac:dyDescent="0.35">
      <c r="A2380" s="10" t="s">
        <v>11</v>
      </c>
      <c r="B2380" s="10" t="s">
        <v>4</v>
      </c>
      <c r="C2380" s="10" t="s">
        <v>5</v>
      </c>
      <c r="D2380">
        <v>2018</v>
      </c>
      <c r="E2380" s="10" t="s">
        <v>91</v>
      </c>
      <c r="F2380">
        <v>0</v>
      </c>
    </row>
    <row r="2381" spans="1:6" x14ac:dyDescent="0.35">
      <c r="A2381" s="10" t="s">
        <v>11</v>
      </c>
      <c r="B2381" s="10" t="s">
        <v>4</v>
      </c>
      <c r="C2381" s="10" t="s">
        <v>5</v>
      </c>
      <c r="D2381">
        <v>2018</v>
      </c>
      <c r="E2381" s="10" t="s">
        <v>83</v>
      </c>
      <c r="F2381">
        <v>0</v>
      </c>
    </row>
    <row r="2382" spans="1:6" x14ac:dyDescent="0.35">
      <c r="A2382" s="10" t="s">
        <v>11</v>
      </c>
      <c r="B2382" s="10" t="s">
        <v>4</v>
      </c>
      <c r="C2382" s="10" t="s">
        <v>5</v>
      </c>
      <c r="D2382">
        <v>2018</v>
      </c>
      <c r="E2382" s="10" t="s">
        <v>84</v>
      </c>
      <c r="F2382">
        <v>0</v>
      </c>
    </row>
    <row r="2383" spans="1:6" x14ac:dyDescent="0.35">
      <c r="A2383" s="10" t="s">
        <v>11</v>
      </c>
      <c r="B2383" s="10" t="s">
        <v>4</v>
      </c>
      <c r="C2383" s="10" t="s">
        <v>5</v>
      </c>
      <c r="D2383">
        <v>2018</v>
      </c>
      <c r="E2383" s="10" t="s">
        <v>85</v>
      </c>
      <c r="F2383">
        <v>0</v>
      </c>
    </row>
    <row r="2384" spans="1:6" x14ac:dyDescent="0.35">
      <c r="A2384" s="10" t="s">
        <v>11</v>
      </c>
      <c r="B2384" s="10" t="s">
        <v>4</v>
      </c>
      <c r="C2384" s="10" t="s">
        <v>5</v>
      </c>
      <c r="D2384">
        <v>2018</v>
      </c>
      <c r="E2384" s="10" t="s">
        <v>80</v>
      </c>
      <c r="F2384">
        <v>0</v>
      </c>
    </row>
    <row r="2385" spans="1:6" x14ac:dyDescent="0.35">
      <c r="A2385" s="10" t="s">
        <v>11</v>
      </c>
      <c r="B2385" s="10" t="s">
        <v>4</v>
      </c>
      <c r="C2385" s="10" t="s">
        <v>5</v>
      </c>
      <c r="D2385">
        <v>2018</v>
      </c>
      <c r="E2385" s="10" t="s">
        <v>81</v>
      </c>
      <c r="F2385">
        <v>0</v>
      </c>
    </row>
    <row r="2386" spans="1:6" x14ac:dyDescent="0.35">
      <c r="A2386" s="10" t="s">
        <v>11</v>
      </c>
      <c r="B2386" s="10" t="s">
        <v>4</v>
      </c>
      <c r="C2386" s="10" t="s">
        <v>5</v>
      </c>
      <c r="D2386">
        <v>2018</v>
      </c>
      <c r="E2386" s="10" t="s">
        <v>82</v>
      </c>
      <c r="F2386">
        <v>0</v>
      </c>
    </row>
    <row r="2387" spans="1:6" x14ac:dyDescent="0.35">
      <c r="A2387" s="10" t="s">
        <v>7</v>
      </c>
      <c r="B2387" s="10" t="s">
        <v>4</v>
      </c>
      <c r="C2387" s="10" t="s">
        <v>5</v>
      </c>
      <c r="D2387">
        <v>2018</v>
      </c>
      <c r="E2387" s="10" t="s">
        <v>86</v>
      </c>
      <c r="F2387">
        <v>0</v>
      </c>
    </row>
    <row r="2388" spans="1:6" x14ac:dyDescent="0.35">
      <c r="A2388" s="10" t="s">
        <v>7</v>
      </c>
      <c r="B2388" s="10" t="s">
        <v>4</v>
      </c>
      <c r="C2388" s="10" t="s">
        <v>5</v>
      </c>
      <c r="D2388">
        <v>2018</v>
      </c>
      <c r="E2388" s="10" t="s">
        <v>87</v>
      </c>
      <c r="F2388">
        <v>0</v>
      </c>
    </row>
    <row r="2389" spans="1:6" x14ac:dyDescent="0.35">
      <c r="A2389" s="10" t="s">
        <v>7</v>
      </c>
      <c r="B2389" s="10" t="s">
        <v>4</v>
      </c>
      <c r="C2389" s="10" t="s">
        <v>5</v>
      </c>
      <c r="D2389">
        <v>2018</v>
      </c>
      <c r="E2389" s="10" t="s">
        <v>88</v>
      </c>
      <c r="F2389">
        <v>0</v>
      </c>
    </row>
    <row r="2390" spans="1:6" x14ac:dyDescent="0.35">
      <c r="A2390" s="10" t="s">
        <v>7</v>
      </c>
      <c r="B2390" s="10" t="s">
        <v>4</v>
      </c>
      <c r="C2390" s="10" t="s">
        <v>5</v>
      </c>
      <c r="D2390">
        <v>2018</v>
      </c>
      <c r="E2390" s="10" t="s">
        <v>89</v>
      </c>
      <c r="F2390">
        <v>0</v>
      </c>
    </row>
    <row r="2391" spans="1:6" x14ac:dyDescent="0.35">
      <c r="A2391" s="10" t="s">
        <v>7</v>
      </c>
      <c r="B2391" s="10" t="s">
        <v>4</v>
      </c>
      <c r="C2391" s="10" t="s">
        <v>5</v>
      </c>
      <c r="D2391">
        <v>2018</v>
      </c>
      <c r="E2391" s="10" t="s">
        <v>90</v>
      </c>
      <c r="F2391">
        <v>0</v>
      </c>
    </row>
    <row r="2392" spans="1:6" x14ac:dyDescent="0.35">
      <c r="A2392" s="10" t="s">
        <v>7</v>
      </c>
      <c r="B2392" s="10" t="s">
        <v>4</v>
      </c>
      <c r="C2392" s="10" t="s">
        <v>5</v>
      </c>
      <c r="D2392">
        <v>2018</v>
      </c>
      <c r="E2392" s="10" t="s">
        <v>91</v>
      </c>
      <c r="F2392">
        <v>0</v>
      </c>
    </row>
    <row r="2393" spans="1:6" x14ac:dyDescent="0.35">
      <c r="A2393" s="10" t="s">
        <v>7</v>
      </c>
      <c r="B2393" s="10" t="s">
        <v>4</v>
      </c>
      <c r="C2393" s="10" t="s">
        <v>5</v>
      </c>
      <c r="D2393">
        <v>2018</v>
      </c>
      <c r="E2393" s="10" t="s">
        <v>83</v>
      </c>
      <c r="F2393">
        <v>0</v>
      </c>
    </row>
    <row r="2394" spans="1:6" x14ac:dyDescent="0.35">
      <c r="A2394" s="10" t="s">
        <v>7</v>
      </c>
      <c r="B2394" s="10" t="s">
        <v>4</v>
      </c>
      <c r="C2394" s="10" t="s">
        <v>5</v>
      </c>
      <c r="D2394">
        <v>2018</v>
      </c>
      <c r="E2394" s="10" t="s">
        <v>84</v>
      </c>
      <c r="F2394">
        <v>115.02</v>
      </c>
    </row>
    <row r="2395" spans="1:6" x14ac:dyDescent="0.35">
      <c r="A2395" s="10" t="s">
        <v>7</v>
      </c>
      <c r="B2395" s="10" t="s">
        <v>4</v>
      </c>
      <c r="C2395" s="10" t="s">
        <v>5</v>
      </c>
      <c r="D2395">
        <v>2018</v>
      </c>
      <c r="E2395" s="10" t="s">
        <v>85</v>
      </c>
      <c r="F2395">
        <v>0</v>
      </c>
    </row>
    <row r="2396" spans="1:6" x14ac:dyDescent="0.35">
      <c r="A2396" s="10" t="s">
        <v>7</v>
      </c>
      <c r="B2396" s="10" t="s">
        <v>4</v>
      </c>
      <c r="C2396" s="10" t="s">
        <v>5</v>
      </c>
      <c r="D2396">
        <v>2018</v>
      </c>
      <c r="E2396" s="10" t="s">
        <v>80</v>
      </c>
      <c r="F2396">
        <v>0</v>
      </c>
    </row>
    <row r="2397" spans="1:6" x14ac:dyDescent="0.35">
      <c r="A2397" s="10" t="s">
        <v>7</v>
      </c>
      <c r="B2397" s="10" t="s">
        <v>4</v>
      </c>
      <c r="C2397" s="10" t="s">
        <v>5</v>
      </c>
      <c r="D2397">
        <v>2018</v>
      </c>
      <c r="E2397" s="10" t="s">
        <v>81</v>
      </c>
      <c r="F2397">
        <v>0</v>
      </c>
    </row>
    <row r="2398" spans="1:6" x14ac:dyDescent="0.35">
      <c r="A2398" s="10" t="s">
        <v>7</v>
      </c>
      <c r="B2398" s="10" t="s">
        <v>4</v>
      </c>
      <c r="C2398" s="10" t="s">
        <v>5</v>
      </c>
      <c r="D2398">
        <v>2018</v>
      </c>
      <c r="E2398" s="10" t="s">
        <v>82</v>
      </c>
      <c r="F2398">
        <v>0</v>
      </c>
    </row>
    <row r="2399" spans="1:6" x14ac:dyDescent="0.35">
      <c r="A2399" s="10" t="s">
        <v>35</v>
      </c>
      <c r="B2399" s="10" t="s">
        <v>4</v>
      </c>
      <c r="C2399" s="10" t="s">
        <v>5</v>
      </c>
      <c r="D2399">
        <v>2018</v>
      </c>
      <c r="E2399" s="10" t="s">
        <v>86</v>
      </c>
      <c r="F2399">
        <v>0</v>
      </c>
    </row>
    <row r="2400" spans="1:6" x14ac:dyDescent="0.35">
      <c r="A2400" s="10" t="s">
        <v>35</v>
      </c>
      <c r="B2400" s="10" t="s">
        <v>4</v>
      </c>
      <c r="C2400" s="10" t="s">
        <v>5</v>
      </c>
      <c r="D2400">
        <v>2018</v>
      </c>
      <c r="E2400" s="10" t="s">
        <v>87</v>
      </c>
      <c r="F2400">
        <v>0</v>
      </c>
    </row>
    <row r="2401" spans="1:6" x14ac:dyDescent="0.35">
      <c r="A2401" s="10" t="s">
        <v>35</v>
      </c>
      <c r="B2401" s="10" t="s">
        <v>4</v>
      </c>
      <c r="C2401" s="10" t="s">
        <v>5</v>
      </c>
      <c r="D2401">
        <v>2018</v>
      </c>
      <c r="E2401" s="10" t="s">
        <v>88</v>
      </c>
      <c r="F2401">
        <v>0</v>
      </c>
    </row>
    <row r="2402" spans="1:6" x14ac:dyDescent="0.35">
      <c r="A2402" s="10" t="s">
        <v>35</v>
      </c>
      <c r="B2402" s="10" t="s">
        <v>4</v>
      </c>
      <c r="C2402" s="10" t="s">
        <v>5</v>
      </c>
      <c r="D2402">
        <v>2018</v>
      </c>
      <c r="E2402" s="10" t="s">
        <v>89</v>
      </c>
      <c r="F2402">
        <v>0</v>
      </c>
    </row>
    <row r="2403" spans="1:6" x14ac:dyDescent="0.35">
      <c r="A2403" s="10" t="s">
        <v>35</v>
      </c>
      <c r="B2403" s="10" t="s">
        <v>4</v>
      </c>
      <c r="C2403" s="10" t="s">
        <v>5</v>
      </c>
      <c r="D2403">
        <v>2018</v>
      </c>
      <c r="E2403" s="10" t="s">
        <v>90</v>
      </c>
      <c r="F2403">
        <v>0</v>
      </c>
    </row>
    <row r="2404" spans="1:6" x14ac:dyDescent="0.35">
      <c r="A2404" s="10" t="s">
        <v>35</v>
      </c>
      <c r="B2404" s="10" t="s">
        <v>4</v>
      </c>
      <c r="C2404" s="10" t="s">
        <v>5</v>
      </c>
      <c r="D2404">
        <v>2018</v>
      </c>
      <c r="E2404" s="10" t="s">
        <v>91</v>
      </c>
      <c r="F2404">
        <v>0</v>
      </c>
    </row>
    <row r="2405" spans="1:6" x14ac:dyDescent="0.35">
      <c r="A2405" s="10" t="s">
        <v>35</v>
      </c>
      <c r="B2405" s="10" t="s">
        <v>4</v>
      </c>
      <c r="C2405" s="10" t="s">
        <v>5</v>
      </c>
      <c r="D2405">
        <v>2018</v>
      </c>
      <c r="E2405" s="10" t="s">
        <v>83</v>
      </c>
      <c r="F2405">
        <v>0</v>
      </c>
    </row>
    <row r="2406" spans="1:6" x14ac:dyDescent="0.35">
      <c r="A2406" s="10" t="s">
        <v>35</v>
      </c>
      <c r="B2406" s="10" t="s">
        <v>4</v>
      </c>
      <c r="C2406" s="10" t="s">
        <v>5</v>
      </c>
      <c r="D2406">
        <v>2018</v>
      </c>
      <c r="E2406" s="10" t="s">
        <v>84</v>
      </c>
      <c r="F2406">
        <v>0</v>
      </c>
    </row>
    <row r="2407" spans="1:6" x14ac:dyDescent="0.35">
      <c r="A2407" s="10" t="s">
        <v>35</v>
      </c>
      <c r="B2407" s="10" t="s">
        <v>4</v>
      </c>
      <c r="C2407" s="10" t="s">
        <v>5</v>
      </c>
      <c r="D2407">
        <v>2018</v>
      </c>
      <c r="E2407" s="10" t="s">
        <v>85</v>
      </c>
      <c r="F2407">
        <v>1145</v>
      </c>
    </row>
    <row r="2408" spans="1:6" x14ac:dyDescent="0.35">
      <c r="A2408" s="10" t="s">
        <v>35</v>
      </c>
      <c r="B2408" s="10" t="s">
        <v>4</v>
      </c>
      <c r="C2408" s="10" t="s">
        <v>5</v>
      </c>
      <c r="D2408">
        <v>2018</v>
      </c>
      <c r="E2408" s="10" t="s">
        <v>80</v>
      </c>
      <c r="F2408">
        <v>0</v>
      </c>
    </row>
    <row r="2409" spans="1:6" x14ac:dyDescent="0.35">
      <c r="A2409" s="10" t="s">
        <v>35</v>
      </c>
      <c r="B2409" s="10" t="s">
        <v>4</v>
      </c>
      <c r="C2409" s="10" t="s">
        <v>5</v>
      </c>
      <c r="D2409">
        <v>2018</v>
      </c>
      <c r="E2409" s="10" t="s">
        <v>81</v>
      </c>
      <c r="F2409">
        <v>0</v>
      </c>
    </row>
    <row r="2410" spans="1:6" x14ac:dyDescent="0.35">
      <c r="A2410" s="10" t="s">
        <v>35</v>
      </c>
      <c r="B2410" s="10" t="s">
        <v>4</v>
      </c>
      <c r="C2410" s="10" t="s">
        <v>5</v>
      </c>
      <c r="D2410">
        <v>2018</v>
      </c>
      <c r="E2410" s="10" t="s">
        <v>82</v>
      </c>
      <c r="F2410">
        <v>0</v>
      </c>
    </row>
    <row r="2411" spans="1:6" x14ac:dyDescent="0.35">
      <c r="A2411" s="10" t="s">
        <v>56</v>
      </c>
      <c r="B2411" s="10" t="s">
        <v>4</v>
      </c>
      <c r="C2411" s="10" t="s">
        <v>5</v>
      </c>
      <c r="D2411">
        <v>2018</v>
      </c>
      <c r="E2411" s="10" t="s">
        <v>86</v>
      </c>
      <c r="F2411">
        <v>0</v>
      </c>
    </row>
    <row r="2412" spans="1:6" x14ac:dyDescent="0.35">
      <c r="A2412" s="10" t="s">
        <v>56</v>
      </c>
      <c r="B2412" s="10" t="s">
        <v>4</v>
      </c>
      <c r="C2412" s="10" t="s">
        <v>5</v>
      </c>
      <c r="D2412">
        <v>2018</v>
      </c>
      <c r="E2412" s="10" t="s">
        <v>87</v>
      </c>
      <c r="F2412">
        <v>0</v>
      </c>
    </row>
    <row r="2413" spans="1:6" x14ac:dyDescent="0.35">
      <c r="A2413" s="10" t="s">
        <v>56</v>
      </c>
      <c r="B2413" s="10" t="s">
        <v>4</v>
      </c>
      <c r="C2413" s="10" t="s">
        <v>5</v>
      </c>
      <c r="D2413">
        <v>2018</v>
      </c>
      <c r="E2413" s="10" t="s">
        <v>88</v>
      </c>
      <c r="F2413">
        <v>0</v>
      </c>
    </row>
    <row r="2414" spans="1:6" x14ac:dyDescent="0.35">
      <c r="A2414" s="10" t="s">
        <v>56</v>
      </c>
      <c r="B2414" s="10" t="s">
        <v>4</v>
      </c>
      <c r="C2414" s="10" t="s">
        <v>5</v>
      </c>
      <c r="D2414">
        <v>2018</v>
      </c>
      <c r="E2414" s="10" t="s">
        <v>89</v>
      </c>
      <c r="F2414">
        <v>0</v>
      </c>
    </row>
    <row r="2415" spans="1:6" x14ac:dyDescent="0.35">
      <c r="A2415" s="10" t="s">
        <v>56</v>
      </c>
      <c r="B2415" s="10" t="s">
        <v>4</v>
      </c>
      <c r="C2415" s="10" t="s">
        <v>5</v>
      </c>
      <c r="D2415">
        <v>2018</v>
      </c>
      <c r="E2415" s="10" t="s">
        <v>90</v>
      </c>
      <c r="F2415">
        <v>0</v>
      </c>
    </row>
    <row r="2416" spans="1:6" x14ac:dyDescent="0.35">
      <c r="A2416" s="10" t="s">
        <v>56</v>
      </c>
      <c r="B2416" s="10" t="s">
        <v>4</v>
      </c>
      <c r="C2416" s="10" t="s">
        <v>5</v>
      </c>
      <c r="D2416">
        <v>2018</v>
      </c>
      <c r="E2416" s="10" t="s">
        <v>91</v>
      </c>
      <c r="F2416">
        <v>19084.8</v>
      </c>
    </row>
    <row r="2417" spans="1:6" x14ac:dyDescent="0.35">
      <c r="A2417" s="10" t="s">
        <v>56</v>
      </c>
      <c r="B2417" s="10" t="s">
        <v>4</v>
      </c>
      <c r="C2417" s="10" t="s">
        <v>5</v>
      </c>
      <c r="D2417">
        <v>2018</v>
      </c>
      <c r="E2417" s="10" t="s">
        <v>83</v>
      </c>
      <c r="F2417">
        <v>0</v>
      </c>
    </row>
    <row r="2418" spans="1:6" x14ac:dyDescent="0.35">
      <c r="A2418" s="10" t="s">
        <v>56</v>
      </c>
      <c r="B2418" s="10" t="s">
        <v>4</v>
      </c>
      <c r="C2418" s="10" t="s">
        <v>5</v>
      </c>
      <c r="D2418">
        <v>2018</v>
      </c>
      <c r="E2418" s="10" t="s">
        <v>84</v>
      </c>
      <c r="F2418">
        <v>0</v>
      </c>
    </row>
    <row r="2419" spans="1:6" x14ac:dyDescent="0.35">
      <c r="A2419" s="10" t="s">
        <v>56</v>
      </c>
      <c r="B2419" s="10" t="s">
        <v>4</v>
      </c>
      <c r="C2419" s="10" t="s">
        <v>5</v>
      </c>
      <c r="D2419">
        <v>2018</v>
      </c>
      <c r="E2419" s="10" t="s">
        <v>85</v>
      </c>
      <c r="F2419">
        <v>0</v>
      </c>
    </row>
    <row r="2420" spans="1:6" x14ac:dyDescent="0.35">
      <c r="A2420" s="10" t="s">
        <v>56</v>
      </c>
      <c r="B2420" s="10" t="s">
        <v>4</v>
      </c>
      <c r="C2420" s="10" t="s">
        <v>5</v>
      </c>
      <c r="D2420">
        <v>2018</v>
      </c>
      <c r="E2420" s="10" t="s">
        <v>80</v>
      </c>
      <c r="F2420">
        <v>0</v>
      </c>
    </row>
    <row r="2421" spans="1:6" x14ac:dyDescent="0.35">
      <c r="A2421" s="10" t="s">
        <v>56</v>
      </c>
      <c r="B2421" s="10" t="s">
        <v>4</v>
      </c>
      <c r="C2421" s="10" t="s">
        <v>5</v>
      </c>
      <c r="D2421">
        <v>2018</v>
      </c>
      <c r="E2421" s="10" t="s">
        <v>81</v>
      </c>
      <c r="F2421">
        <v>0</v>
      </c>
    </row>
    <row r="2422" spans="1:6" x14ac:dyDescent="0.35">
      <c r="A2422" s="10" t="s">
        <v>56</v>
      </c>
      <c r="B2422" s="10" t="s">
        <v>4</v>
      </c>
      <c r="C2422" s="10" t="s">
        <v>5</v>
      </c>
      <c r="D2422">
        <v>2018</v>
      </c>
      <c r="E2422" s="10" t="s">
        <v>82</v>
      </c>
      <c r="F2422">
        <v>0</v>
      </c>
    </row>
    <row r="2423" spans="1:6" x14ac:dyDescent="0.35">
      <c r="A2423" s="10" t="s">
        <v>72</v>
      </c>
      <c r="B2423" s="10" t="s">
        <v>4</v>
      </c>
      <c r="C2423" s="10" t="s">
        <v>5</v>
      </c>
      <c r="D2423">
        <v>2018</v>
      </c>
      <c r="E2423" s="10" t="s">
        <v>86</v>
      </c>
      <c r="F2423">
        <v>0</v>
      </c>
    </row>
    <row r="2424" spans="1:6" x14ac:dyDescent="0.35">
      <c r="A2424" s="10" t="s">
        <v>72</v>
      </c>
      <c r="B2424" s="10" t="s">
        <v>4</v>
      </c>
      <c r="C2424" s="10" t="s">
        <v>5</v>
      </c>
      <c r="D2424">
        <v>2018</v>
      </c>
      <c r="E2424" s="10" t="s">
        <v>87</v>
      </c>
      <c r="F2424">
        <v>0</v>
      </c>
    </row>
    <row r="2425" spans="1:6" x14ac:dyDescent="0.35">
      <c r="A2425" s="10" t="s">
        <v>72</v>
      </c>
      <c r="B2425" s="10" t="s">
        <v>4</v>
      </c>
      <c r="C2425" s="10" t="s">
        <v>5</v>
      </c>
      <c r="D2425">
        <v>2018</v>
      </c>
      <c r="E2425" s="10" t="s">
        <v>88</v>
      </c>
      <c r="F2425">
        <v>205</v>
      </c>
    </row>
    <row r="2426" spans="1:6" x14ac:dyDescent="0.35">
      <c r="A2426" s="10" t="s">
        <v>72</v>
      </c>
      <c r="B2426" s="10" t="s">
        <v>4</v>
      </c>
      <c r="C2426" s="10" t="s">
        <v>5</v>
      </c>
      <c r="D2426">
        <v>2018</v>
      </c>
      <c r="E2426" s="10" t="s">
        <v>89</v>
      </c>
      <c r="F2426">
        <v>0</v>
      </c>
    </row>
    <row r="2427" spans="1:6" x14ac:dyDescent="0.35">
      <c r="A2427" s="10" t="s">
        <v>72</v>
      </c>
      <c r="B2427" s="10" t="s">
        <v>4</v>
      </c>
      <c r="C2427" s="10" t="s">
        <v>5</v>
      </c>
      <c r="D2427">
        <v>2018</v>
      </c>
      <c r="E2427" s="10" t="s">
        <v>90</v>
      </c>
      <c r="F2427">
        <v>0</v>
      </c>
    </row>
    <row r="2428" spans="1:6" x14ac:dyDescent="0.35">
      <c r="A2428" s="10" t="s">
        <v>72</v>
      </c>
      <c r="B2428" s="10" t="s">
        <v>4</v>
      </c>
      <c r="C2428" s="10" t="s">
        <v>5</v>
      </c>
      <c r="D2428">
        <v>2018</v>
      </c>
      <c r="E2428" s="10" t="s">
        <v>91</v>
      </c>
      <c r="F2428">
        <v>0</v>
      </c>
    </row>
    <row r="2429" spans="1:6" x14ac:dyDescent="0.35">
      <c r="A2429" s="10" t="s">
        <v>72</v>
      </c>
      <c r="B2429" s="10" t="s">
        <v>4</v>
      </c>
      <c r="C2429" s="10" t="s">
        <v>5</v>
      </c>
      <c r="D2429">
        <v>2018</v>
      </c>
      <c r="E2429" s="10" t="s">
        <v>83</v>
      </c>
      <c r="F2429">
        <v>0</v>
      </c>
    </row>
    <row r="2430" spans="1:6" x14ac:dyDescent="0.35">
      <c r="A2430" s="10" t="s">
        <v>72</v>
      </c>
      <c r="B2430" s="10" t="s">
        <v>4</v>
      </c>
      <c r="C2430" s="10" t="s">
        <v>5</v>
      </c>
      <c r="D2430">
        <v>2018</v>
      </c>
      <c r="E2430" s="10" t="s">
        <v>84</v>
      </c>
      <c r="F2430">
        <v>0</v>
      </c>
    </row>
    <row r="2431" spans="1:6" x14ac:dyDescent="0.35">
      <c r="A2431" s="10" t="s">
        <v>72</v>
      </c>
      <c r="B2431" s="10" t="s">
        <v>4</v>
      </c>
      <c r="C2431" s="10" t="s">
        <v>5</v>
      </c>
      <c r="D2431">
        <v>2018</v>
      </c>
      <c r="E2431" s="10" t="s">
        <v>85</v>
      </c>
      <c r="F2431">
        <v>0</v>
      </c>
    </row>
    <row r="2432" spans="1:6" x14ac:dyDescent="0.35">
      <c r="A2432" s="10" t="s">
        <v>72</v>
      </c>
      <c r="B2432" s="10" t="s">
        <v>4</v>
      </c>
      <c r="C2432" s="10" t="s">
        <v>5</v>
      </c>
      <c r="D2432">
        <v>2018</v>
      </c>
      <c r="E2432" s="10" t="s">
        <v>80</v>
      </c>
      <c r="F2432">
        <v>0</v>
      </c>
    </row>
    <row r="2433" spans="1:6" x14ac:dyDescent="0.35">
      <c r="A2433" s="10" t="s">
        <v>72</v>
      </c>
      <c r="B2433" s="10" t="s">
        <v>4</v>
      </c>
      <c r="C2433" s="10" t="s">
        <v>5</v>
      </c>
      <c r="D2433">
        <v>2018</v>
      </c>
      <c r="E2433" s="10" t="s">
        <v>81</v>
      </c>
      <c r="F2433">
        <v>0</v>
      </c>
    </row>
    <row r="2434" spans="1:6" x14ac:dyDescent="0.35">
      <c r="A2434" s="10" t="s">
        <v>72</v>
      </c>
      <c r="B2434" s="10" t="s">
        <v>4</v>
      </c>
      <c r="C2434" s="10" t="s">
        <v>5</v>
      </c>
      <c r="D2434">
        <v>2018</v>
      </c>
      <c r="E2434" s="10" t="s">
        <v>82</v>
      </c>
      <c r="F2434">
        <v>0</v>
      </c>
    </row>
    <row r="2435" spans="1:6" x14ac:dyDescent="0.35">
      <c r="A2435" s="10" t="s">
        <v>18</v>
      </c>
      <c r="B2435" s="10" t="s">
        <v>4</v>
      </c>
      <c r="C2435" s="10" t="s">
        <v>6</v>
      </c>
      <c r="D2435">
        <v>2018</v>
      </c>
      <c r="E2435" s="10" t="s">
        <v>86</v>
      </c>
      <c r="F2435">
        <v>320</v>
      </c>
    </row>
    <row r="2436" spans="1:6" x14ac:dyDescent="0.35">
      <c r="A2436" s="10" t="s">
        <v>18</v>
      </c>
      <c r="B2436" s="10" t="s">
        <v>4</v>
      </c>
      <c r="C2436" s="10" t="s">
        <v>6</v>
      </c>
      <c r="D2436">
        <v>2018</v>
      </c>
      <c r="E2436" s="10" t="s">
        <v>87</v>
      </c>
      <c r="F2436">
        <v>0</v>
      </c>
    </row>
    <row r="2437" spans="1:6" x14ac:dyDescent="0.35">
      <c r="A2437" s="10" t="s">
        <v>18</v>
      </c>
      <c r="B2437" s="10" t="s">
        <v>4</v>
      </c>
      <c r="C2437" s="10" t="s">
        <v>6</v>
      </c>
      <c r="D2437">
        <v>2018</v>
      </c>
      <c r="E2437" s="10" t="s">
        <v>88</v>
      </c>
      <c r="F2437">
        <v>0</v>
      </c>
    </row>
    <row r="2438" spans="1:6" x14ac:dyDescent="0.35">
      <c r="A2438" s="10" t="s">
        <v>18</v>
      </c>
      <c r="B2438" s="10" t="s">
        <v>4</v>
      </c>
      <c r="C2438" s="10" t="s">
        <v>6</v>
      </c>
      <c r="D2438">
        <v>2018</v>
      </c>
      <c r="E2438" s="10" t="s">
        <v>89</v>
      </c>
      <c r="F2438">
        <v>0</v>
      </c>
    </row>
    <row r="2439" spans="1:6" x14ac:dyDescent="0.35">
      <c r="A2439" s="10" t="s">
        <v>18</v>
      </c>
      <c r="B2439" s="10" t="s">
        <v>4</v>
      </c>
      <c r="C2439" s="10" t="s">
        <v>6</v>
      </c>
      <c r="D2439">
        <v>2018</v>
      </c>
      <c r="E2439" s="10" t="s">
        <v>90</v>
      </c>
      <c r="F2439">
        <v>120</v>
      </c>
    </row>
    <row r="2440" spans="1:6" x14ac:dyDescent="0.35">
      <c r="A2440" s="10" t="s">
        <v>18</v>
      </c>
      <c r="B2440" s="10" t="s">
        <v>4</v>
      </c>
      <c r="C2440" s="10" t="s">
        <v>6</v>
      </c>
      <c r="D2440">
        <v>2018</v>
      </c>
      <c r="E2440" s="10" t="s">
        <v>91</v>
      </c>
      <c r="F2440">
        <v>0</v>
      </c>
    </row>
    <row r="2441" spans="1:6" x14ac:dyDescent="0.35">
      <c r="A2441" s="10" t="s">
        <v>18</v>
      </c>
      <c r="B2441" s="10" t="s">
        <v>4</v>
      </c>
      <c r="C2441" s="10" t="s">
        <v>6</v>
      </c>
      <c r="D2441">
        <v>2018</v>
      </c>
      <c r="E2441" s="10" t="s">
        <v>83</v>
      </c>
      <c r="F2441">
        <v>0</v>
      </c>
    </row>
    <row r="2442" spans="1:6" x14ac:dyDescent="0.35">
      <c r="A2442" s="10" t="s">
        <v>18</v>
      </c>
      <c r="B2442" s="10" t="s">
        <v>4</v>
      </c>
      <c r="C2442" s="10" t="s">
        <v>6</v>
      </c>
      <c r="D2442">
        <v>2018</v>
      </c>
      <c r="E2442" s="10" t="s">
        <v>84</v>
      </c>
      <c r="F2442">
        <v>0</v>
      </c>
    </row>
    <row r="2443" spans="1:6" x14ac:dyDescent="0.35">
      <c r="A2443" s="10" t="s">
        <v>18</v>
      </c>
      <c r="B2443" s="10" t="s">
        <v>4</v>
      </c>
      <c r="C2443" s="10" t="s">
        <v>6</v>
      </c>
      <c r="D2443">
        <v>2018</v>
      </c>
      <c r="E2443" s="10" t="s">
        <v>85</v>
      </c>
      <c r="F2443">
        <v>21963.200000000001</v>
      </c>
    </row>
    <row r="2444" spans="1:6" x14ac:dyDescent="0.35">
      <c r="A2444" s="10" t="s">
        <v>18</v>
      </c>
      <c r="B2444" s="10" t="s">
        <v>4</v>
      </c>
      <c r="C2444" s="10" t="s">
        <v>6</v>
      </c>
      <c r="D2444">
        <v>2018</v>
      </c>
      <c r="E2444" s="10" t="s">
        <v>80</v>
      </c>
      <c r="F2444">
        <v>0</v>
      </c>
    </row>
    <row r="2445" spans="1:6" x14ac:dyDescent="0.35">
      <c r="A2445" s="10" t="s">
        <v>18</v>
      </c>
      <c r="B2445" s="10" t="s">
        <v>4</v>
      </c>
      <c r="C2445" s="10" t="s">
        <v>6</v>
      </c>
      <c r="D2445">
        <v>2018</v>
      </c>
      <c r="E2445" s="10" t="s">
        <v>81</v>
      </c>
      <c r="F2445">
        <v>0</v>
      </c>
    </row>
    <row r="2446" spans="1:6" x14ac:dyDescent="0.35">
      <c r="A2446" s="10" t="s">
        <v>18</v>
      </c>
      <c r="B2446" s="10" t="s">
        <v>4</v>
      </c>
      <c r="C2446" s="10" t="s">
        <v>6</v>
      </c>
      <c r="D2446">
        <v>2018</v>
      </c>
      <c r="E2446" s="10" t="s">
        <v>82</v>
      </c>
      <c r="F2446">
        <v>0</v>
      </c>
    </row>
    <row r="2447" spans="1:6" x14ac:dyDescent="0.35">
      <c r="A2447" s="10" t="s">
        <v>30</v>
      </c>
      <c r="B2447" s="10" t="s">
        <v>4</v>
      </c>
      <c r="C2447" s="10" t="s">
        <v>6</v>
      </c>
      <c r="D2447">
        <v>2018</v>
      </c>
      <c r="E2447" s="10" t="s">
        <v>86</v>
      </c>
      <c r="F2447">
        <v>1502136.02</v>
      </c>
    </row>
    <row r="2448" spans="1:6" x14ac:dyDescent="0.35">
      <c r="A2448" s="10" t="s">
        <v>30</v>
      </c>
      <c r="B2448" s="10" t="s">
        <v>4</v>
      </c>
      <c r="C2448" s="10" t="s">
        <v>6</v>
      </c>
      <c r="D2448">
        <v>2018</v>
      </c>
      <c r="E2448" s="10" t="s">
        <v>87</v>
      </c>
      <c r="F2448">
        <v>225604.56999999998</v>
      </c>
    </row>
    <row r="2449" spans="1:6" x14ac:dyDescent="0.35">
      <c r="A2449" s="10" t="s">
        <v>30</v>
      </c>
      <c r="B2449" s="10" t="s">
        <v>4</v>
      </c>
      <c r="C2449" s="10" t="s">
        <v>6</v>
      </c>
      <c r="D2449">
        <v>2018</v>
      </c>
      <c r="E2449" s="10" t="s">
        <v>88</v>
      </c>
      <c r="F2449">
        <v>543671.06000000006</v>
      </c>
    </row>
    <row r="2450" spans="1:6" x14ac:dyDescent="0.35">
      <c r="A2450" s="10" t="s">
        <v>30</v>
      </c>
      <c r="B2450" s="10" t="s">
        <v>4</v>
      </c>
      <c r="C2450" s="10" t="s">
        <v>6</v>
      </c>
      <c r="D2450">
        <v>2018</v>
      </c>
      <c r="E2450" s="10" t="s">
        <v>89</v>
      </c>
      <c r="F2450">
        <v>371488.62</v>
      </c>
    </row>
    <row r="2451" spans="1:6" x14ac:dyDescent="0.35">
      <c r="A2451" s="10" t="s">
        <v>30</v>
      </c>
      <c r="B2451" s="10" t="s">
        <v>4</v>
      </c>
      <c r="C2451" s="10" t="s">
        <v>6</v>
      </c>
      <c r="D2451">
        <v>2018</v>
      </c>
      <c r="E2451" s="10" t="s">
        <v>90</v>
      </c>
      <c r="F2451">
        <v>218500.59999999998</v>
      </c>
    </row>
    <row r="2452" spans="1:6" x14ac:dyDescent="0.35">
      <c r="A2452" s="10" t="s">
        <v>30</v>
      </c>
      <c r="B2452" s="10" t="s">
        <v>4</v>
      </c>
      <c r="C2452" s="10" t="s">
        <v>6</v>
      </c>
      <c r="D2452">
        <v>2018</v>
      </c>
      <c r="E2452" s="10" t="s">
        <v>91</v>
      </c>
      <c r="F2452">
        <v>411650.22</v>
      </c>
    </row>
    <row r="2453" spans="1:6" x14ac:dyDescent="0.35">
      <c r="A2453" s="10" t="s">
        <v>30</v>
      </c>
      <c r="B2453" s="10" t="s">
        <v>4</v>
      </c>
      <c r="C2453" s="10" t="s">
        <v>6</v>
      </c>
      <c r="D2453">
        <v>2018</v>
      </c>
      <c r="E2453" s="10" t="s">
        <v>83</v>
      </c>
      <c r="F2453">
        <v>851497.04</v>
      </c>
    </row>
    <row r="2454" spans="1:6" x14ac:dyDescent="0.35">
      <c r="A2454" s="10" t="s">
        <v>30</v>
      </c>
      <c r="B2454" s="10" t="s">
        <v>4</v>
      </c>
      <c r="C2454" s="10" t="s">
        <v>6</v>
      </c>
      <c r="D2454">
        <v>2018</v>
      </c>
      <c r="E2454" s="10" t="s">
        <v>84</v>
      </c>
      <c r="F2454">
        <v>838772.77</v>
      </c>
    </row>
    <row r="2455" spans="1:6" x14ac:dyDescent="0.35">
      <c r="A2455" s="10" t="s">
        <v>30</v>
      </c>
      <c r="B2455" s="10" t="s">
        <v>4</v>
      </c>
      <c r="C2455" s="10" t="s">
        <v>6</v>
      </c>
      <c r="D2455">
        <v>2018</v>
      </c>
      <c r="E2455" s="10" t="s">
        <v>85</v>
      </c>
      <c r="F2455">
        <v>493796.48</v>
      </c>
    </row>
    <row r="2456" spans="1:6" x14ac:dyDescent="0.35">
      <c r="A2456" s="10" t="s">
        <v>30</v>
      </c>
      <c r="B2456" s="10" t="s">
        <v>4</v>
      </c>
      <c r="C2456" s="10" t="s">
        <v>6</v>
      </c>
      <c r="D2456">
        <v>2018</v>
      </c>
      <c r="E2456" s="10" t="s">
        <v>80</v>
      </c>
      <c r="F2456">
        <v>546457.82999999996</v>
      </c>
    </row>
    <row r="2457" spans="1:6" x14ac:dyDescent="0.35">
      <c r="A2457" s="10" t="s">
        <v>30</v>
      </c>
      <c r="B2457" s="10" t="s">
        <v>4</v>
      </c>
      <c r="C2457" s="10" t="s">
        <v>6</v>
      </c>
      <c r="D2457">
        <v>2018</v>
      </c>
      <c r="E2457" s="10" t="s">
        <v>81</v>
      </c>
      <c r="F2457">
        <v>210275.43</v>
      </c>
    </row>
    <row r="2458" spans="1:6" x14ac:dyDescent="0.35">
      <c r="A2458" s="10" t="s">
        <v>30</v>
      </c>
      <c r="B2458" s="10" t="s">
        <v>4</v>
      </c>
      <c r="C2458" s="10" t="s">
        <v>6</v>
      </c>
      <c r="D2458">
        <v>2018</v>
      </c>
      <c r="E2458" s="10" t="s">
        <v>82</v>
      </c>
      <c r="F2458">
        <v>168798.40000000002</v>
      </c>
    </row>
    <row r="2459" spans="1:6" x14ac:dyDescent="0.35">
      <c r="A2459" s="10" t="s">
        <v>45</v>
      </c>
      <c r="B2459" s="10" t="s">
        <v>4</v>
      </c>
      <c r="C2459" s="10" t="s">
        <v>6</v>
      </c>
      <c r="D2459">
        <v>2018</v>
      </c>
      <c r="E2459" s="10" t="s">
        <v>86</v>
      </c>
      <c r="F2459">
        <v>271228.87999999995</v>
      </c>
    </row>
    <row r="2460" spans="1:6" x14ac:dyDescent="0.35">
      <c r="A2460" s="10" t="s">
        <v>45</v>
      </c>
      <c r="B2460" s="10" t="s">
        <v>4</v>
      </c>
      <c r="C2460" s="10" t="s">
        <v>6</v>
      </c>
      <c r="D2460">
        <v>2018</v>
      </c>
      <c r="E2460" s="10" t="s">
        <v>87</v>
      </c>
      <c r="F2460">
        <v>12094.05</v>
      </c>
    </row>
    <row r="2461" spans="1:6" x14ac:dyDescent="0.35">
      <c r="A2461" s="10" t="s">
        <v>45</v>
      </c>
      <c r="B2461" s="10" t="s">
        <v>4</v>
      </c>
      <c r="C2461" s="10" t="s">
        <v>6</v>
      </c>
      <c r="D2461">
        <v>2018</v>
      </c>
      <c r="E2461" s="10" t="s">
        <v>88</v>
      </c>
      <c r="F2461">
        <v>57288.53</v>
      </c>
    </row>
    <row r="2462" spans="1:6" x14ac:dyDescent="0.35">
      <c r="A2462" s="10" t="s">
        <v>45</v>
      </c>
      <c r="B2462" s="10" t="s">
        <v>4</v>
      </c>
      <c r="C2462" s="10" t="s">
        <v>6</v>
      </c>
      <c r="D2462">
        <v>2018</v>
      </c>
      <c r="E2462" s="10" t="s">
        <v>89</v>
      </c>
      <c r="F2462">
        <v>103469.1</v>
      </c>
    </row>
    <row r="2463" spans="1:6" x14ac:dyDescent="0.35">
      <c r="A2463" s="10" t="s">
        <v>45</v>
      </c>
      <c r="B2463" s="10" t="s">
        <v>4</v>
      </c>
      <c r="C2463" s="10" t="s">
        <v>6</v>
      </c>
      <c r="D2463">
        <v>2018</v>
      </c>
      <c r="E2463" s="10" t="s">
        <v>90</v>
      </c>
      <c r="F2463">
        <v>211242.34</v>
      </c>
    </row>
    <row r="2464" spans="1:6" x14ac:dyDescent="0.35">
      <c r="A2464" s="10" t="s">
        <v>45</v>
      </c>
      <c r="B2464" s="10" t="s">
        <v>4</v>
      </c>
      <c r="C2464" s="10" t="s">
        <v>6</v>
      </c>
      <c r="D2464">
        <v>2018</v>
      </c>
      <c r="E2464" s="10" t="s">
        <v>91</v>
      </c>
      <c r="F2464">
        <v>117215.5</v>
      </c>
    </row>
    <row r="2465" spans="1:6" x14ac:dyDescent="0.35">
      <c r="A2465" s="10" t="s">
        <v>45</v>
      </c>
      <c r="B2465" s="10" t="s">
        <v>4</v>
      </c>
      <c r="C2465" s="10" t="s">
        <v>6</v>
      </c>
      <c r="D2465">
        <v>2018</v>
      </c>
      <c r="E2465" s="10" t="s">
        <v>83</v>
      </c>
      <c r="F2465">
        <v>137910.6</v>
      </c>
    </row>
    <row r="2466" spans="1:6" x14ac:dyDescent="0.35">
      <c r="A2466" s="10" t="s">
        <v>45</v>
      </c>
      <c r="B2466" s="10" t="s">
        <v>4</v>
      </c>
      <c r="C2466" s="10" t="s">
        <v>6</v>
      </c>
      <c r="D2466">
        <v>2018</v>
      </c>
      <c r="E2466" s="10" t="s">
        <v>84</v>
      </c>
      <c r="F2466">
        <v>189411.3</v>
      </c>
    </row>
    <row r="2467" spans="1:6" x14ac:dyDescent="0.35">
      <c r="A2467" s="10" t="s">
        <v>45</v>
      </c>
      <c r="B2467" s="10" t="s">
        <v>4</v>
      </c>
      <c r="C2467" s="10" t="s">
        <v>6</v>
      </c>
      <c r="D2467">
        <v>2018</v>
      </c>
      <c r="E2467" s="10" t="s">
        <v>85</v>
      </c>
      <c r="F2467">
        <v>51278.94</v>
      </c>
    </row>
    <row r="2468" spans="1:6" x14ac:dyDescent="0.35">
      <c r="A2468" s="10" t="s">
        <v>45</v>
      </c>
      <c r="B2468" s="10" t="s">
        <v>4</v>
      </c>
      <c r="C2468" s="10" t="s">
        <v>6</v>
      </c>
      <c r="D2468">
        <v>2018</v>
      </c>
      <c r="E2468" s="10" t="s">
        <v>80</v>
      </c>
      <c r="F2468">
        <v>116102.62000000001</v>
      </c>
    </row>
    <row r="2469" spans="1:6" x14ac:dyDescent="0.35">
      <c r="A2469" s="10" t="s">
        <v>45</v>
      </c>
      <c r="B2469" s="10" t="s">
        <v>4</v>
      </c>
      <c r="C2469" s="10" t="s">
        <v>6</v>
      </c>
      <c r="D2469">
        <v>2018</v>
      </c>
      <c r="E2469" s="10" t="s">
        <v>81</v>
      </c>
      <c r="F2469">
        <v>66554.5</v>
      </c>
    </row>
    <row r="2470" spans="1:6" x14ac:dyDescent="0.35">
      <c r="A2470" s="10" t="s">
        <v>45</v>
      </c>
      <c r="B2470" s="10" t="s">
        <v>4</v>
      </c>
      <c r="C2470" s="10" t="s">
        <v>6</v>
      </c>
      <c r="D2470">
        <v>2018</v>
      </c>
      <c r="E2470" s="10" t="s">
        <v>82</v>
      </c>
      <c r="F2470">
        <v>102006.09</v>
      </c>
    </row>
    <row r="2471" spans="1:6" x14ac:dyDescent="0.35">
      <c r="A2471" s="10" t="s">
        <v>20</v>
      </c>
      <c r="B2471" s="10" t="s">
        <v>4</v>
      </c>
      <c r="C2471" s="10" t="s">
        <v>6</v>
      </c>
      <c r="D2471">
        <v>2018</v>
      </c>
      <c r="E2471" s="10" t="s">
        <v>86</v>
      </c>
      <c r="F2471">
        <v>0</v>
      </c>
    </row>
    <row r="2472" spans="1:6" x14ac:dyDescent="0.35">
      <c r="A2472" s="10" t="s">
        <v>20</v>
      </c>
      <c r="B2472" s="10" t="s">
        <v>4</v>
      </c>
      <c r="C2472" s="10" t="s">
        <v>6</v>
      </c>
      <c r="D2472">
        <v>2018</v>
      </c>
      <c r="E2472" s="10" t="s">
        <v>87</v>
      </c>
      <c r="F2472">
        <v>4.2</v>
      </c>
    </row>
    <row r="2473" spans="1:6" x14ac:dyDescent="0.35">
      <c r="A2473" s="10" t="s">
        <v>20</v>
      </c>
      <c r="B2473" s="10" t="s">
        <v>4</v>
      </c>
      <c r="C2473" s="10" t="s">
        <v>6</v>
      </c>
      <c r="D2473">
        <v>2018</v>
      </c>
      <c r="E2473" s="10" t="s">
        <v>88</v>
      </c>
      <c r="F2473">
        <v>0</v>
      </c>
    </row>
    <row r="2474" spans="1:6" x14ac:dyDescent="0.35">
      <c r="A2474" s="10" t="s">
        <v>20</v>
      </c>
      <c r="B2474" s="10" t="s">
        <v>4</v>
      </c>
      <c r="C2474" s="10" t="s">
        <v>6</v>
      </c>
      <c r="D2474">
        <v>2018</v>
      </c>
      <c r="E2474" s="10" t="s">
        <v>89</v>
      </c>
      <c r="F2474">
        <v>124.2</v>
      </c>
    </row>
    <row r="2475" spans="1:6" x14ac:dyDescent="0.35">
      <c r="A2475" s="10" t="s">
        <v>20</v>
      </c>
      <c r="B2475" s="10" t="s">
        <v>4</v>
      </c>
      <c r="C2475" s="10" t="s">
        <v>6</v>
      </c>
      <c r="D2475">
        <v>2018</v>
      </c>
      <c r="E2475" s="10" t="s">
        <v>90</v>
      </c>
      <c r="F2475">
        <v>50008.7</v>
      </c>
    </row>
    <row r="2476" spans="1:6" x14ac:dyDescent="0.35">
      <c r="A2476" s="10" t="s">
        <v>20</v>
      </c>
      <c r="B2476" s="10" t="s">
        <v>4</v>
      </c>
      <c r="C2476" s="10" t="s">
        <v>6</v>
      </c>
      <c r="D2476">
        <v>2018</v>
      </c>
      <c r="E2476" s="10" t="s">
        <v>91</v>
      </c>
      <c r="F2476">
        <v>0</v>
      </c>
    </row>
    <row r="2477" spans="1:6" x14ac:dyDescent="0.35">
      <c r="A2477" s="10" t="s">
        <v>20</v>
      </c>
      <c r="B2477" s="10" t="s">
        <v>4</v>
      </c>
      <c r="C2477" s="10" t="s">
        <v>6</v>
      </c>
      <c r="D2477">
        <v>2018</v>
      </c>
      <c r="E2477" s="10" t="s">
        <v>83</v>
      </c>
      <c r="F2477">
        <v>0</v>
      </c>
    </row>
    <row r="2478" spans="1:6" x14ac:dyDescent="0.35">
      <c r="A2478" s="10" t="s">
        <v>20</v>
      </c>
      <c r="B2478" s="10" t="s">
        <v>4</v>
      </c>
      <c r="C2478" s="10" t="s">
        <v>6</v>
      </c>
      <c r="D2478">
        <v>2018</v>
      </c>
      <c r="E2478" s="10" t="s">
        <v>84</v>
      </c>
      <c r="F2478">
        <v>0</v>
      </c>
    </row>
    <row r="2479" spans="1:6" x14ac:dyDescent="0.35">
      <c r="A2479" s="10" t="s">
        <v>20</v>
      </c>
      <c r="B2479" s="10" t="s">
        <v>4</v>
      </c>
      <c r="C2479" s="10" t="s">
        <v>6</v>
      </c>
      <c r="D2479">
        <v>2018</v>
      </c>
      <c r="E2479" s="10" t="s">
        <v>85</v>
      </c>
      <c r="F2479">
        <v>0</v>
      </c>
    </row>
    <row r="2480" spans="1:6" x14ac:dyDescent="0.35">
      <c r="A2480" s="10" t="s">
        <v>20</v>
      </c>
      <c r="B2480" s="10" t="s">
        <v>4</v>
      </c>
      <c r="C2480" s="10" t="s">
        <v>6</v>
      </c>
      <c r="D2480">
        <v>2018</v>
      </c>
      <c r="E2480" s="10" t="s">
        <v>80</v>
      </c>
      <c r="F2480">
        <v>4193.3999999999996</v>
      </c>
    </row>
    <row r="2481" spans="1:6" x14ac:dyDescent="0.35">
      <c r="A2481" s="10" t="s">
        <v>20</v>
      </c>
      <c r="B2481" s="10" t="s">
        <v>4</v>
      </c>
      <c r="C2481" s="10" t="s">
        <v>6</v>
      </c>
      <c r="D2481">
        <v>2018</v>
      </c>
      <c r="E2481" s="10" t="s">
        <v>81</v>
      </c>
      <c r="F2481">
        <v>1411</v>
      </c>
    </row>
    <row r="2482" spans="1:6" x14ac:dyDescent="0.35">
      <c r="A2482" s="10" t="s">
        <v>20</v>
      </c>
      <c r="B2482" s="10" t="s">
        <v>4</v>
      </c>
      <c r="C2482" s="10" t="s">
        <v>6</v>
      </c>
      <c r="D2482">
        <v>2018</v>
      </c>
      <c r="E2482" s="10" t="s">
        <v>82</v>
      </c>
      <c r="F2482">
        <v>0</v>
      </c>
    </row>
    <row r="2483" spans="1:6" x14ac:dyDescent="0.35">
      <c r="A2483" s="10" t="s">
        <v>15</v>
      </c>
      <c r="B2483" s="10" t="s">
        <v>4</v>
      </c>
      <c r="C2483" s="10" t="s">
        <v>6</v>
      </c>
      <c r="D2483">
        <v>2018</v>
      </c>
      <c r="E2483" s="10" t="s">
        <v>86</v>
      </c>
      <c r="F2483">
        <v>817986.95</v>
      </c>
    </row>
    <row r="2484" spans="1:6" x14ac:dyDescent="0.35">
      <c r="A2484" s="10" t="s">
        <v>15</v>
      </c>
      <c r="B2484" s="10" t="s">
        <v>4</v>
      </c>
      <c r="C2484" s="10" t="s">
        <v>6</v>
      </c>
      <c r="D2484">
        <v>2018</v>
      </c>
      <c r="E2484" s="10" t="s">
        <v>87</v>
      </c>
      <c r="F2484">
        <v>532068</v>
      </c>
    </row>
    <row r="2485" spans="1:6" x14ac:dyDescent="0.35">
      <c r="A2485" s="10" t="s">
        <v>15</v>
      </c>
      <c r="B2485" s="10" t="s">
        <v>4</v>
      </c>
      <c r="C2485" s="10" t="s">
        <v>6</v>
      </c>
      <c r="D2485">
        <v>2018</v>
      </c>
      <c r="E2485" s="10" t="s">
        <v>88</v>
      </c>
      <c r="F2485">
        <v>843015.29999999993</v>
      </c>
    </row>
    <row r="2486" spans="1:6" x14ac:dyDescent="0.35">
      <c r="A2486" s="10" t="s">
        <v>15</v>
      </c>
      <c r="B2486" s="10" t="s">
        <v>4</v>
      </c>
      <c r="C2486" s="10" t="s">
        <v>6</v>
      </c>
      <c r="D2486">
        <v>2018</v>
      </c>
      <c r="E2486" s="10" t="s">
        <v>89</v>
      </c>
      <c r="F2486">
        <v>1785105</v>
      </c>
    </row>
    <row r="2487" spans="1:6" x14ac:dyDescent="0.35">
      <c r="A2487" s="10" t="s">
        <v>15</v>
      </c>
      <c r="B2487" s="10" t="s">
        <v>4</v>
      </c>
      <c r="C2487" s="10" t="s">
        <v>6</v>
      </c>
      <c r="D2487">
        <v>2018</v>
      </c>
      <c r="E2487" s="10" t="s">
        <v>90</v>
      </c>
      <c r="F2487">
        <v>3445573.1</v>
      </c>
    </row>
    <row r="2488" spans="1:6" x14ac:dyDescent="0.35">
      <c r="A2488" s="10" t="s">
        <v>15</v>
      </c>
      <c r="B2488" s="10" t="s">
        <v>4</v>
      </c>
      <c r="C2488" s="10" t="s">
        <v>6</v>
      </c>
      <c r="D2488">
        <v>2018</v>
      </c>
      <c r="E2488" s="10" t="s">
        <v>91</v>
      </c>
      <c r="F2488">
        <v>488410</v>
      </c>
    </row>
    <row r="2489" spans="1:6" x14ac:dyDescent="0.35">
      <c r="A2489" s="10" t="s">
        <v>15</v>
      </c>
      <c r="B2489" s="10" t="s">
        <v>4</v>
      </c>
      <c r="C2489" s="10" t="s">
        <v>6</v>
      </c>
      <c r="D2489">
        <v>2018</v>
      </c>
      <c r="E2489" s="10" t="s">
        <v>83</v>
      </c>
      <c r="F2489">
        <v>128233.9</v>
      </c>
    </row>
    <row r="2490" spans="1:6" x14ac:dyDescent="0.35">
      <c r="A2490" s="10" t="s">
        <v>15</v>
      </c>
      <c r="B2490" s="10" t="s">
        <v>4</v>
      </c>
      <c r="C2490" s="10" t="s">
        <v>6</v>
      </c>
      <c r="D2490">
        <v>2018</v>
      </c>
      <c r="E2490" s="10" t="s">
        <v>84</v>
      </c>
      <c r="F2490">
        <v>16698</v>
      </c>
    </row>
    <row r="2491" spans="1:6" x14ac:dyDescent="0.35">
      <c r="A2491" s="10" t="s">
        <v>15</v>
      </c>
      <c r="B2491" s="10" t="s">
        <v>4</v>
      </c>
      <c r="C2491" s="10" t="s">
        <v>6</v>
      </c>
      <c r="D2491">
        <v>2018</v>
      </c>
      <c r="E2491" s="10" t="s">
        <v>85</v>
      </c>
      <c r="F2491">
        <v>31111</v>
      </c>
    </row>
    <row r="2492" spans="1:6" x14ac:dyDescent="0.35">
      <c r="A2492" s="10" t="s">
        <v>15</v>
      </c>
      <c r="B2492" s="10" t="s">
        <v>4</v>
      </c>
      <c r="C2492" s="10" t="s">
        <v>6</v>
      </c>
      <c r="D2492">
        <v>2018</v>
      </c>
      <c r="E2492" s="10" t="s">
        <v>80</v>
      </c>
      <c r="F2492">
        <v>7425.36</v>
      </c>
    </row>
    <row r="2493" spans="1:6" x14ac:dyDescent="0.35">
      <c r="A2493" s="10" t="s">
        <v>15</v>
      </c>
      <c r="B2493" s="10" t="s">
        <v>4</v>
      </c>
      <c r="C2493" s="10" t="s">
        <v>6</v>
      </c>
      <c r="D2493">
        <v>2018</v>
      </c>
      <c r="E2493" s="10" t="s">
        <v>81</v>
      </c>
      <c r="F2493">
        <v>24300</v>
      </c>
    </row>
    <row r="2494" spans="1:6" x14ac:dyDescent="0.35">
      <c r="A2494" s="10" t="s">
        <v>15</v>
      </c>
      <c r="B2494" s="10" t="s">
        <v>4</v>
      </c>
      <c r="C2494" s="10" t="s">
        <v>6</v>
      </c>
      <c r="D2494">
        <v>2018</v>
      </c>
      <c r="E2494" s="10" t="s">
        <v>82</v>
      </c>
      <c r="F2494">
        <v>332508</v>
      </c>
    </row>
    <row r="2495" spans="1:6" x14ac:dyDescent="0.35">
      <c r="A2495" s="10" t="s">
        <v>17</v>
      </c>
      <c r="B2495" s="10" t="s">
        <v>4</v>
      </c>
      <c r="C2495" s="10" t="s">
        <v>6</v>
      </c>
      <c r="D2495">
        <v>2018</v>
      </c>
      <c r="E2495" s="10" t="s">
        <v>86</v>
      </c>
      <c r="F2495">
        <v>44424.91</v>
      </c>
    </row>
    <row r="2496" spans="1:6" x14ac:dyDescent="0.35">
      <c r="A2496" s="10" t="s">
        <v>17</v>
      </c>
      <c r="B2496" s="10" t="s">
        <v>4</v>
      </c>
      <c r="C2496" s="10" t="s">
        <v>6</v>
      </c>
      <c r="D2496">
        <v>2018</v>
      </c>
      <c r="E2496" s="10" t="s">
        <v>87</v>
      </c>
      <c r="F2496">
        <v>23480.6</v>
      </c>
    </row>
    <row r="2497" spans="1:6" x14ac:dyDescent="0.35">
      <c r="A2497" s="10" t="s">
        <v>17</v>
      </c>
      <c r="B2497" s="10" t="s">
        <v>4</v>
      </c>
      <c r="C2497" s="10" t="s">
        <v>6</v>
      </c>
      <c r="D2497">
        <v>2018</v>
      </c>
      <c r="E2497" s="10" t="s">
        <v>88</v>
      </c>
      <c r="F2497">
        <v>0</v>
      </c>
    </row>
    <row r="2498" spans="1:6" x14ac:dyDescent="0.35">
      <c r="A2498" s="10" t="s">
        <v>17</v>
      </c>
      <c r="B2498" s="10" t="s">
        <v>4</v>
      </c>
      <c r="C2498" s="10" t="s">
        <v>6</v>
      </c>
      <c r="D2498">
        <v>2018</v>
      </c>
      <c r="E2498" s="10" t="s">
        <v>89</v>
      </c>
      <c r="F2498">
        <v>4</v>
      </c>
    </row>
    <row r="2499" spans="1:6" x14ac:dyDescent="0.35">
      <c r="A2499" s="10" t="s">
        <v>17</v>
      </c>
      <c r="B2499" s="10" t="s">
        <v>4</v>
      </c>
      <c r="C2499" s="10" t="s">
        <v>6</v>
      </c>
      <c r="D2499">
        <v>2018</v>
      </c>
      <c r="E2499" s="10" t="s">
        <v>90</v>
      </c>
      <c r="F2499">
        <v>39713.1</v>
      </c>
    </row>
    <row r="2500" spans="1:6" x14ac:dyDescent="0.35">
      <c r="A2500" s="10" t="s">
        <v>17</v>
      </c>
      <c r="B2500" s="10" t="s">
        <v>4</v>
      </c>
      <c r="C2500" s="10" t="s">
        <v>6</v>
      </c>
      <c r="D2500">
        <v>2018</v>
      </c>
      <c r="E2500" s="10" t="s">
        <v>91</v>
      </c>
      <c r="F2500">
        <v>43579.17</v>
      </c>
    </row>
    <row r="2501" spans="1:6" x14ac:dyDescent="0.35">
      <c r="A2501" s="10" t="s">
        <v>17</v>
      </c>
      <c r="B2501" s="10" t="s">
        <v>4</v>
      </c>
      <c r="C2501" s="10" t="s">
        <v>6</v>
      </c>
      <c r="D2501">
        <v>2018</v>
      </c>
      <c r="E2501" s="10" t="s">
        <v>83</v>
      </c>
      <c r="F2501">
        <v>63699.199999999997</v>
      </c>
    </row>
    <row r="2502" spans="1:6" x14ac:dyDescent="0.35">
      <c r="A2502" s="10" t="s">
        <v>17</v>
      </c>
      <c r="B2502" s="10" t="s">
        <v>4</v>
      </c>
      <c r="C2502" s="10" t="s">
        <v>6</v>
      </c>
      <c r="D2502">
        <v>2018</v>
      </c>
      <c r="E2502" s="10" t="s">
        <v>84</v>
      </c>
      <c r="F2502">
        <v>15818.24</v>
      </c>
    </row>
    <row r="2503" spans="1:6" x14ac:dyDescent="0.35">
      <c r="A2503" s="10" t="s">
        <v>17</v>
      </c>
      <c r="B2503" s="10" t="s">
        <v>4</v>
      </c>
      <c r="C2503" s="10" t="s">
        <v>6</v>
      </c>
      <c r="D2503">
        <v>2018</v>
      </c>
      <c r="E2503" s="10" t="s">
        <v>85</v>
      </c>
      <c r="F2503">
        <v>175.16</v>
      </c>
    </row>
    <row r="2504" spans="1:6" x14ac:dyDescent="0.35">
      <c r="A2504" s="10" t="s">
        <v>17</v>
      </c>
      <c r="B2504" s="10" t="s">
        <v>4</v>
      </c>
      <c r="C2504" s="10" t="s">
        <v>6</v>
      </c>
      <c r="D2504">
        <v>2018</v>
      </c>
      <c r="E2504" s="10" t="s">
        <v>80</v>
      </c>
      <c r="F2504">
        <v>0</v>
      </c>
    </row>
    <row r="2505" spans="1:6" x14ac:dyDescent="0.35">
      <c r="A2505" s="10" t="s">
        <v>17</v>
      </c>
      <c r="B2505" s="10" t="s">
        <v>4</v>
      </c>
      <c r="C2505" s="10" t="s">
        <v>6</v>
      </c>
      <c r="D2505">
        <v>2018</v>
      </c>
      <c r="E2505" s="10" t="s">
        <v>81</v>
      </c>
      <c r="F2505">
        <v>0</v>
      </c>
    </row>
    <row r="2506" spans="1:6" x14ac:dyDescent="0.35">
      <c r="A2506" s="10" t="s">
        <v>17</v>
      </c>
      <c r="B2506" s="10" t="s">
        <v>4</v>
      </c>
      <c r="C2506" s="10" t="s">
        <v>6</v>
      </c>
      <c r="D2506">
        <v>2018</v>
      </c>
      <c r="E2506" s="10" t="s">
        <v>82</v>
      </c>
      <c r="F2506">
        <v>0</v>
      </c>
    </row>
    <row r="2507" spans="1:6" x14ac:dyDescent="0.35">
      <c r="A2507" s="10" t="s">
        <v>58</v>
      </c>
      <c r="B2507" s="10" t="s">
        <v>4</v>
      </c>
      <c r="C2507" s="10" t="s">
        <v>6</v>
      </c>
      <c r="D2507">
        <v>2018</v>
      </c>
      <c r="E2507" s="10" t="s">
        <v>86</v>
      </c>
      <c r="F2507">
        <v>22480</v>
      </c>
    </row>
    <row r="2508" spans="1:6" x14ac:dyDescent="0.35">
      <c r="A2508" s="10" t="s">
        <v>58</v>
      </c>
      <c r="B2508" s="10" t="s">
        <v>4</v>
      </c>
      <c r="C2508" s="10" t="s">
        <v>6</v>
      </c>
      <c r="D2508">
        <v>2018</v>
      </c>
      <c r="E2508" s="10" t="s">
        <v>87</v>
      </c>
      <c r="F2508">
        <v>44960</v>
      </c>
    </row>
    <row r="2509" spans="1:6" x14ac:dyDescent="0.35">
      <c r="A2509" s="10" t="s">
        <v>58</v>
      </c>
      <c r="B2509" s="10" t="s">
        <v>4</v>
      </c>
      <c r="C2509" s="10" t="s">
        <v>6</v>
      </c>
      <c r="D2509">
        <v>2018</v>
      </c>
      <c r="E2509" s="10" t="s">
        <v>88</v>
      </c>
      <c r="F2509">
        <v>0</v>
      </c>
    </row>
    <row r="2510" spans="1:6" x14ac:dyDescent="0.35">
      <c r="A2510" s="10" t="s">
        <v>58</v>
      </c>
      <c r="B2510" s="10" t="s">
        <v>4</v>
      </c>
      <c r="C2510" s="10" t="s">
        <v>6</v>
      </c>
      <c r="D2510">
        <v>2018</v>
      </c>
      <c r="E2510" s="10" t="s">
        <v>89</v>
      </c>
      <c r="F2510">
        <v>10476.4</v>
      </c>
    </row>
    <row r="2511" spans="1:6" x14ac:dyDescent="0.35">
      <c r="A2511" s="10" t="s">
        <v>58</v>
      </c>
      <c r="B2511" s="10" t="s">
        <v>4</v>
      </c>
      <c r="C2511" s="10" t="s">
        <v>6</v>
      </c>
      <c r="D2511">
        <v>2018</v>
      </c>
      <c r="E2511" s="10" t="s">
        <v>90</v>
      </c>
      <c r="F2511">
        <v>72518</v>
      </c>
    </row>
    <row r="2512" spans="1:6" x14ac:dyDescent="0.35">
      <c r="A2512" s="10" t="s">
        <v>58</v>
      </c>
      <c r="B2512" s="10" t="s">
        <v>4</v>
      </c>
      <c r="C2512" s="10" t="s">
        <v>6</v>
      </c>
      <c r="D2512">
        <v>2018</v>
      </c>
      <c r="E2512" s="10" t="s">
        <v>91</v>
      </c>
      <c r="F2512">
        <v>0</v>
      </c>
    </row>
    <row r="2513" spans="1:6" x14ac:dyDescent="0.35">
      <c r="A2513" s="10" t="s">
        <v>58</v>
      </c>
      <c r="B2513" s="10" t="s">
        <v>4</v>
      </c>
      <c r="C2513" s="10" t="s">
        <v>6</v>
      </c>
      <c r="D2513">
        <v>2018</v>
      </c>
      <c r="E2513" s="10" t="s">
        <v>83</v>
      </c>
      <c r="F2513">
        <v>0</v>
      </c>
    </row>
    <row r="2514" spans="1:6" x14ac:dyDescent="0.35">
      <c r="A2514" s="10" t="s">
        <v>58</v>
      </c>
      <c r="B2514" s="10" t="s">
        <v>4</v>
      </c>
      <c r="C2514" s="10" t="s">
        <v>6</v>
      </c>
      <c r="D2514">
        <v>2018</v>
      </c>
      <c r="E2514" s="10" t="s">
        <v>84</v>
      </c>
      <c r="F2514">
        <v>5075</v>
      </c>
    </row>
    <row r="2515" spans="1:6" x14ac:dyDescent="0.35">
      <c r="A2515" s="10" t="s">
        <v>58</v>
      </c>
      <c r="B2515" s="10" t="s">
        <v>4</v>
      </c>
      <c r="C2515" s="10" t="s">
        <v>6</v>
      </c>
      <c r="D2515">
        <v>2018</v>
      </c>
      <c r="E2515" s="10" t="s">
        <v>85</v>
      </c>
      <c r="F2515">
        <v>0</v>
      </c>
    </row>
    <row r="2516" spans="1:6" x14ac:dyDescent="0.35">
      <c r="A2516" s="10" t="s">
        <v>58</v>
      </c>
      <c r="B2516" s="10" t="s">
        <v>4</v>
      </c>
      <c r="C2516" s="10" t="s">
        <v>6</v>
      </c>
      <c r="D2516">
        <v>2018</v>
      </c>
      <c r="E2516" s="10" t="s">
        <v>80</v>
      </c>
      <c r="F2516">
        <v>23.52</v>
      </c>
    </row>
    <row r="2517" spans="1:6" x14ac:dyDescent="0.35">
      <c r="A2517" s="10" t="s">
        <v>58</v>
      </c>
      <c r="B2517" s="10" t="s">
        <v>4</v>
      </c>
      <c r="C2517" s="10" t="s">
        <v>6</v>
      </c>
      <c r="D2517">
        <v>2018</v>
      </c>
      <c r="E2517" s="10" t="s">
        <v>81</v>
      </c>
      <c r="F2517">
        <v>0</v>
      </c>
    </row>
    <row r="2518" spans="1:6" x14ac:dyDescent="0.35">
      <c r="A2518" s="10" t="s">
        <v>58</v>
      </c>
      <c r="B2518" s="10" t="s">
        <v>4</v>
      </c>
      <c r="C2518" s="10" t="s">
        <v>6</v>
      </c>
      <c r="D2518">
        <v>2018</v>
      </c>
      <c r="E2518" s="10" t="s">
        <v>82</v>
      </c>
      <c r="F2518">
        <v>0</v>
      </c>
    </row>
    <row r="2519" spans="1:6" x14ac:dyDescent="0.35">
      <c r="A2519" s="10" t="s">
        <v>36</v>
      </c>
      <c r="B2519" s="10" t="s">
        <v>4</v>
      </c>
      <c r="C2519" s="10" t="s">
        <v>6</v>
      </c>
      <c r="D2519">
        <v>2018</v>
      </c>
      <c r="E2519" s="10" t="s">
        <v>86</v>
      </c>
      <c r="F2519">
        <v>124023</v>
      </c>
    </row>
    <row r="2520" spans="1:6" x14ac:dyDescent="0.35">
      <c r="A2520" s="10" t="s">
        <v>36</v>
      </c>
      <c r="B2520" s="10" t="s">
        <v>4</v>
      </c>
      <c r="C2520" s="10" t="s">
        <v>6</v>
      </c>
      <c r="D2520">
        <v>2018</v>
      </c>
      <c r="E2520" s="10" t="s">
        <v>87</v>
      </c>
      <c r="F2520">
        <v>62413.8</v>
      </c>
    </row>
    <row r="2521" spans="1:6" x14ac:dyDescent="0.35">
      <c r="A2521" s="10" t="s">
        <v>36</v>
      </c>
      <c r="B2521" s="10" t="s">
        <v>4</v>
      </c>
      <c r="C2521" s="10" t="s">
        <v>6</v>
      </c>
      <c r="D2521">
        <v>2018</v>
      </c>
      <c r="E2521" s="10" t="s">
        <v>88</v>
      </c>
      <c r="F2521">
        <v>126011.78</v>
      </c>
    </row>
    <row r="2522" spans="1:6" x14ac:dyDescent="0.35">
      <c r="A2522" s="10" t="s">
        <v>36</v>
      </c>
      <c r="B2522" s="10" t="s">
        <v>4</v>
      </c>
      <c r="C2522" s="10" t="s">
        <v>6</v>
      </c>
      <c r="D2522">
        <v>2018</v>
      </c>
      <c r="E2522" s="10" t="s">
        <v>89</v>
      </c>
      <c r="F2522">
        <v>819782.5</v>
      </c>
    </row>
    <row r="2523" spans="1:6" x14ac:dyDescent="0.35">
      <c r="A2523" s="10" t="s">
        <v>36</v>
      </c>
      <c r="B2523" s="10" t="s">
        <v>4</v>
      </c>
      <c r="C2523" s="10" t="s">
        <v>6</v>
      </c>
      <c r="D2523">
        <v>2018</v>
      </c>
      <c r="E2523" s="10" t="s">
        <v>90</v>
      </c>
      <c r="F2523">
        <v>265693.68</v>
      </c>
    </row>
    <row r="2524" spans="1:6" x14ac:dyDescent="0.35">
      <c r="A2524" s="10" t="s">
        <v>36</v>
      </c>
      <c r="B2524" s="10" t="s">
        <v>4</v>
      </c>
      <c r="C2524" s="10" t="s">
        <v>6</v>
      </c>
      <c r="D2524">
        <v>2018</v>
      </c>
      <c r="E2524" s="10" t="s">
        <v>91</v>
      </c>
      <c r="F2524">
        <v>21643</v>
      </c>
    </row>
    <row r="2525" spans="1:6" x14ac:dyDescent="0.35">
      <c r="A2525" s="10" t="s">
        <v>36</v>
      </c>
      <c r="B2525" s="10" t="s">
        <v>4</v>
      </c>
      <c r="C2525" s="10" t="s">
        <v>6</v>
      </c>
      <c r="D2525">
        <v>2018</v>
      </c>
      <c r="E2525" s="10" t="s">
        <v>83</v>
      </c>
      <c r="F2525">
        <v>0.62</v>
      </c>
    </row>
    <row r="2526" spans="1:6" x14ac:dyDescent="0.35">
      <c r="A2526" s="10" t="s">
        <v>36</v>
      </c>
      <c r="B2526" s="10" t="s">
        <v>4</v>
      </c>
      <c r="C2526" s="10" t="s">
        <v>6</v>
      </c>
      <c r="D2526">
        <v>2018</v>
      </c>
      <c r="E2526" s="10" t="s">
        <v>84</v>
      </c>
      <c r="F2526">
        <v>42386.22</v>
      </c>
    </row>
    <row r="2527" spans="1:6" x14ac:dyDescent="0.35">
      <c r="A2527" s="10" t="s">
        <v>36</v>
      </c>
      <c r="B2527" s="10" t="s">
        <v>4</v>
      </c>
      <c r="C2527" s="10" t="s">
        <v>6</v>
      </c>
      <c r="D2527">
        <v>2018</v>
      </c>
      <c r="E2527" s="10" t="s">
        <v>85</v>
      </c>
      <c r="F2527">
        <v>1.54</v>
      </c>
    </row>
    <row r="2528" spans="1:6" x14ac:dyDescent="0.35">
      <c r="A2528" s="10" t="s">
        <v>36</v>
      </c>
      <c r="B2528" s="10" t="s">
        <v>4</v>
      </c>
      <c r="C2528" s="10" t="s">
        <v>6</v>
      </c>
      <c r="D2528">
        <v>2018</v>
      </c>
      <c r="E2528" s="10" t="s">
        <v>80</v>
      </c>
      <c r="F2528">
        <v>6.33</v>
      </c>
    </row>
    <row r="2529" spans="1:6" x14ac:dyDescent="0.35">
      <c r="A2529" s="10" t="s">
        <v>36</v>
      </c>
      <c r="B2529" s="10" t="s">
        <v>4</v>
      </c>
      <c r="C2529" s="10" t="s">
        <v>6</v>
      </c>
      <c r="D2529">
        <v>2018</v>
      </c>
      <c r="E2529" s="10" t="s">
        <v>81</v>
      </c>
      <c r="F2529">
        <v>11.7</v>
      </c>
    </row>
    <row r="2530" spans="1:6" x14ac:dyDescent="0.35">
      <c r="A2530" s="10" t="s">
        <v>36</v>
      </c>
      <c r="B2530" s="10" t="s">
        <v>4</v>
      </c>
      <c r="C2530" s="10" t="s">
        <v>6</v>
      </c>
      <c r="D2530">
        <v>2018</v>
      </c>
      <c r="E2530" s="10" t="s">
        <v>82</v>
      </c>
      <c r="F2530">
        <v>102934.6</v>
      </c>
    </row>
    <row r="2531" spans="1:6" x14ac:dyDescent="0.35">
      <c r="A2531" s="10" t="s">
        <v>29</v>
      </c>
      <c r="B2531" s="10" t="s">
        <v>4</v>
      </c>
      <c r="C2531" s="10" t="s">
        <v>6</v>
      </c>
      <c r="D2531">
        <v>2018</v>
      </c>
      <c r="E2531" s="10" t="s">
        <v>86</v>
      </c>
      <c r="F2531">
        <v>308839.3</v>
      </c>
    </row>
    <row r="2532" spans="1:6" x14ac:dyDescent="0.35">
      <c r="A2532" s="10" t="s">
        <v>29</v>
      </c>
      <c r="B2532" s="10" t="s">
        <v>4</v>
      </c>
      <c r="C2532" s="10" t="s">
        <v>6</v>
      </c>
      <c r="D2532">
        <v>2018</v>
      </c>
      <c r="E2532" s="10" t="s">
        <v>87</v>
      </c>
      <c r="F2532">
        <v>2492785</v>
      </c>
    </row>
    <row r="2533" spans="1:6" x14ac:dyDescent="0.35">
      <c r="A2533" s="10" t="s">
        <v>29</v>
      </c>
      <c r="B2533" s="10" t="s">
        <v>4</v>
      </c>
      <c r="C2533" s="10" t="s">
        <v>6</v>
      </c>
      <c r="D2533">
        <v>2018</v>
      </c>
      <c r="E2533" s="10" t="s">
        <v>88</v>
      </c>
      <c r="F2533">
        <v>2908330.5</v>
      </c>
    </row>
    <row r="2534" spans="1:6" x14ac:dyDescent="0.35">
      <c r="A2534" s="10" t="s">
        <v>29</v>
      </c>
      <c r="B2534" s="10" t="s">
        <v>4</v>
      </c>
      <c r="C2534" s="10" t="s">
        <v>6</v>
      </c>
      <c r="D2534">
        <v>2018</v>
      </c>
      <c r="E2534" s="10" t="s">
        <v>89</v>
      </c>
      <c r="F2534">
        <v>1140041.7</v>
      </c>
    </row>
    <row r="2535" spans="1:6" x14ac:dyDescent="0.35">
      <c r="A2535" s="10" t="s">
        <v>29</v>
      </c>
      <c r="B2535" s="10" t="s">
        <v>4</v>
      </c>
      <c r="C2535" s="10" t="s">
        <v>6</v>
      </c>
      <c r="D2535">
        <v>2018</v>
      </c>
      <c r="E2535" s="10" t="s">
        <v>90</v>
      </c>
      <c r="F2535">
        <v>341914.87</v>
      </c>
    </row>
    <row r="2536" spans="1:6" x14ac:dyDescent="0.35">
      <c r="A2536" s="10" t="s">
        <v>29</v>
      </c>
      <c r="B2536" s="10" t="s">
        <v>4</v>
      </c>
      <c r="C2536" s="10" t="s">
        <v>6</v>
      </c>
      <c r="D2536">
        <v>2018</v>
      </c>
      <c r="E2536" s="10" t="s">
        <v>91</v>
      </c>
      <c r="F2536">
        <v>159777.9</v>
      </c>
    </row>
    <row r="2537" spans="1:6" x14ac:dyDescent="0.35">
      <c r="A2537" s="10" t="s">
        <v>29</v>
      </c>
      <c r="B2537" s="10" t="s">
        <v>4</v>
      </c>
      <c r="C2537" s="10" t="s">
        <v>6</v>
      </c>
      <c r="D2537">
        <v>2018</v>
      </c>
      <c r="E2537" s="10" t="s">
        <v>83</v>
      </c>
      <c r="F2537">
        <v>505303</v>
      </c>
    </row>
    <row r="2538" spans="1:6" x14ac:dyDescent="0.35">
      <c r="A2538" s="10" t="s">
        <v>29</v>
      </c>
      <c r="B2538" s="10" t="s">
        <v>4</v>
      </c>
      <c r="C2538" s="10" t="s">
        <v>6</v>
      </c>
      <c r="D2538">
        <v>2018</v>
      </c>
      <c r="E2538" s="10" t="s">
        <v>84</v>
      </c>
      <c r="F2538">
        <v>345263</v>
      </c>
    </row>
    <row r="2539" spans="1:6" x14ac:dyDescent="0.35">
      <c r="A2539" s="10" t="s">
        <v>29</v>
      </c>
      <c r="B2539" s="10" t="s">
        <v>4</v>
      </c>
      <c r="C2539" s="10" t="s">
        <v>6</v>
      </c>
      <c r="D2539">
        <v>2018</v>
      </c>
      <c r="E2539" s="10" t="s">
        <v>85</v>
      </c>
      <c r="F2539">
        <v>90556</v>
      </c>
    </row>
    <row r="2540" spans="1:6" x14ac:dyDescent="0.35">
      <c r="A2540" s="10" t="s">
        <v>29</v>
      </c>
      <c r="B2540" s="10" t="s">
        <v>4</v>
      </c>
      <c r="C2540" s="10" t="s">
        <v>6</v>
      </c>
      <c r="D2540">
        <v>2018</v>
      </c>
      <c r="E2540" s="10" t="s">
        <v>80</v>
      </c>
      <c r="F2540">
        <v>105000</v>
      </c>
    </row>
    <row r="2541" spans="1:6" x14ac:dyDescent="0.35">
      <c r="A2541" s="10" t="s">
        <v>29</v>
      </c>
      <c r="B2541" s="10" t="s">
        <v>4</v>
      </c>
      <c r="C2541" s="10" t="s">
        <v>6</v>
      </c>
      <c r="D2541">
        <v>2018</v>
      </c>
      <c r="E2541" s="10" t="s">
        <v>81</v>
      </c>
      <c r="F2541">
        <v>260878</v>
      </c>
    </row>
    <row r="2542" spans="1:6" x14ac:dyDescent="0.35">
      <c r="A2542" s="10" t="s">
        <v>29</v>
      </c>
      <c r="B2542" s="10" t="s">
        <v>4</v>
      </c>
      <c r="C2542" s="10" t="s">
        <v>6</v>
      </c>
      <c r="D2542">
        <v>2018</v>
      </c>
      <c r="E2542" s="10" t="s">
        <v>82</v>
      </c>
      <c r="F2542">
        <v>374077.6</v>
      </c>
    </row>
    <row r="2543" spans="1:6" x14ac:dyDescent="0.35">
      <c r="A2543" s="10" t="s">
        <v>50</v>
      </c>
      <c r="B2543" s="10" t="s">
        <v>4</v>
      </c>
      <c r="C2543" s="10" t="s">
        <v>6</v>
      </c>
      <c r="D2543">
        <v>2018</v>
      </c>
      <c r="E2543" s="10" t="s">
        <v>86</v>
      </c>
      <c r="F2543">
        <v>4131694.6</v>
      </c>
    </row>
    <row r="2544" spans="1:6" x14ac:dyDescent="0.35">
      <c r="A2544" s="10" t="s">
        <v>50</v>
      </c>
      <c r="B2544" s="10" t="s">
        <v>4</v>
      </c>
      <c r="C2544" s="10" t="s">
        <v>6</v>
      </c>
      <c r="D2544">
        <v>2018</v>
      </c>
      <c r="E2544" s="10" t="s">
        <v>87</v>
      </c>
      <c r="F2544">
        <v>2824763.5</v>
      </c>
    </row>
    <row r="2545" spans="1:6" x14ac:dyDescent="0.35">
      <c r="A2545" s="10" t="s">
        <v>50</v>
      </c>
      <c r="B2545" s="10" t="s">
        <v>4</v>
      </c>
      <c r="C2545" s="10" t="s">
        <v>6</v>
      </c>
      <c r="D2545">
        <v>2018</v>
      </c>
      <c r="E2545" s="10" t="s">
        <v>88</v>
      </c>
      <c r="F2545">
        <v>311964</v>
      </c>
    </row>
    <row r="2546" spans="1:6" x14ac:dyDescent="0.35">
      <c r="A2546" s="10" t="s">
        <v>50</v>
      </c>
      <c r="B2546" s="10" t="s">
        <v>4</v>
      </c>
      <c r="C2546" s="10" t="s">
        <v>6</v>
      </c>
      <c r="D2546">
        <v>2018</v>
      </c>
      <c r="E2546" s="10" t="s">
        <v>89</v>
      </c>
      <c r="F2546">
        <v>96600</v>
      </c>
    </row>
    <row r="2547" spans="1:6" x14ac:dyDescent="0.35">
      <c r="A2547" s="10" t="s">
        <v>50</v>
      </c>
      <c r="B2547" s="10" t="s">
        <v>4</v>
      </c>
      <c r="C2547" s="10" t="s">
        <v>6</v>
      </c>
      <c r="D2547">
        <v>2018</v>
      </c>
      <c r="E2547" s="10" t="s">
        <v>90</v>
      </c>
      <c r="F2547">
        <v>144900</v>
      </c>
    </row>
    <row r="2548" spans="1:6" x14ac:dyDescent="0.35">
      <c r="A2548" s="10" t="s">
        <v>50</v>
      </c>
      <c r="B2548" s="10" t="s">
        <v>4</v>
      </c>
      <c r="C2548" s="10" t="s">
        <v>6</v>
      </c>
      <c r="D2548">
        <v>2018</v>
      </c>
      <c r="E2548" s="10" t="s">
        <v>91</v>
      </c>
      <c r="F2548">
        <v>144900</v>
      </c>
    </row>
    <row r="2549" spans="1:6" x14ac:dyDescent="0.35">
      <c r="A2549" s="10" t="s">
        <v>50</v>
      </c>
      <c r="B2549" s="10" t="s">
        <v>4</v>
      </c>
      <c r="C2549" s="10" t="s">
        <v>6</v>
      </c>
      <c r="D2549">
        <v>2018</v>
      </c>
      <c r="E2549" s="10" t="s">
        <v>83</v>
      </c>
      <c r="F2549">
        <v>0</v>
      </c>
    </row>
    <row r="2550" spans="1:6" x14ac:dyDescent="0.35">
      <c r="A2550" s="10" t="s">
        <v>50</v>
      </c>
      <c r="B2550" s="10" t="s">
        <v>4</v>
      </c>
      <c r="C2550" s="10" t="s">
        <v>6</v>
      </c>
      <c r="D2550">
        <v>2018</v>
      </c>
      <c r="E2550" s="10" t="s">
        <v>84</v>
      </c>
      <c r="F2550">
        <v>0</v>
      </c>
    </row>
    <row r="2551" spans="1:6" x14ac:dyDescent="0.35">
      <c r="A2551" s="10" t="s">
        <v>50</v>
      </c>
      <c r="B2551" s="10" t="s">
        <v>4</v>
      </c>
      <c r="C2551" s="10" t="s">
        <v>6</v>
      </c>
      <c r="D2551">
        <v>2018</v>
      </c>
      <c r="E2551" s="10" t="s">
        <v>85</v>
      </c>
      <c r="F2551">
        <v>0</v>
      </c>
    </row>
    <row r="2552" spans="1:6" x14ac:dyDescent="0.35">
      <c r="A2552" s="10" t="s">
        <v>50</v>
      </c>
      <c r="B2552" s="10" t="s">
        <v>4</v>
      </c>
      <c r="C2552" s="10" t="s">
        <v>6</v>
      </c>
      <c r="D2552">
        <v>2018</v>
      </c>
      <c r="E2552" s="10" t="s">
        <v>80</v>
      </c>
      <c r="F2552">
        <v>0</v>
      </c>
    </row>
    <row r="2553" spans="1:6" x14ac:dyDescent="0.35">
      <c r="A2553" s="10" t="s">
        <v>50</v>
      </c>
      <c r="B2553" s="10" t="s">
        <v>4</v>
      </c>
      <c r="C2553" s="10" t="s">
        <v>6</v>
      </c>
      <c r="D2553">
        <v>2018</v>
      </c>
      <c r="E2553" s="10" t="s">
        <v>81</v>
      </c>
      <c r="F2553">
        <v>92856</v>
      </c>
    </row>
    <row r="2554" spans="1:6" x14ac:dyDescent="0.35">
      <c r="A2554" s="10" t="s">
        <v>50</v>
      </c>
      <c r="B2554" s="10" t="s">
        <v>4</v>
      </c>
      <c r="C2554" s="10" t="s">
        <v>6</v>
      </c>
      <c r="D2554">
        <v>2018</v>
      </c>
      <c r="E2554" s="10" t="s">
        <v>82</v>
      </c>
      <c r="F2554">
        <v>3607200</v>
      </c>
    </row>
    <row r="2555" spans="1:6" x14ac:dyDescent="0.35">
      <c r="A2555" s="10" t="s">
        <v>9</v>
      </c>
      <c r="B2555" s="10" t="s">
        <v>4</v>
      </c>
      <c r="C2555" s="10" t="s">
        <v>6</v>
      </c>
      <c r="D2555">
        <v>2018</v>
      </c>
      <c r="E2555" s="10" t="s">
        <v>86</v>
      </c>
      <c r="F2555">
        <v>50849</v>
      </c>
    </row>
    <row r="2556" spans="1:6" x14ac:dyDescent="0.35">
      <c r="A2556" s="10" t="s">
        <v>9</v>
      </c>
      <c r="B2556" s="10" t="s">
        <v>4</v>
      </c>
      <c r="C2556" s="10" t="s">
        <v>6</v>
      </c>
      <c r="D2556">
        <v>2018</v>
      </c>
      <c r="E2556" s="10" t="s">
        <v>87</v>
      </c>
      <c r="F2556">
        <v>77007.34</v>
      </c>
    </row>
    <row r="2557" spans="1:6" x14ac:dyDescent="0.35">
      <c r="A2557" s="10" t="s">
        <v>9</v>
      </c>
      <c r="B2557" s="10" t="s">
        <v>4</v>
      </c>
      <c r="C2557" s="10" t="s">
        <v>6</v>
      </c>
      <c r="D2557">
        <v>2018</v>
      </c>
      <c r="E2557" s="10" t="s">
        <v>88</v>
      </c>
      <c r="F2557">
        <v>194460.2</v>
      </c>
    </row>
    <row r="2558" spans="1:6" x14ac:dyDescent="0.35">
      <c r="A2558" s="10" t="s">
        <v>9</v>
      </c>
      <c r="B2558" s="10" t="s">
        <v>4</v>
      </c>
      <c r="C2558" s="10" t="s">
        <v>6</v>
      </c>
      <c r="D2558">
        <v>2018</v>
      </c>
      <c r="E2558" s="10" t="s">
        <v>89</v>
      </c>
      <c r="F2558">
        <v>71515.94</v>
      </c>
    </row>
    <row r="2559" spans="1:6" x14ac:dyDescent="0.35">
      <c r="A2559" s="10" t="s">
        <v>9</v>
      </c>
      <c r="B2559" s="10" t="s">
        <v>4</v>
      </c>
      <c r="C2559" s="10" t="s">
        <v>6</v>
      </c>
      <c r="D2559">
        <v>2018</v>
      </c>
      <c r="E2559" s="10" t="s">
        <v>90</v>
      </c>
      <c r="F2559">
        <v>105005.40000000001</v>
      </c>
    </row>
    <row r="2560" spans="1:6" x14ac:dyDescent="0.35">
      <c r="A2560" s="10" t="s">
        <v>9</v>
      </c>
      <c r="B2560" s="10" t="s">
        <v>4</v>
      </c>
      <c r="C2560" s="10" t="s">
        <v>6</v>
      </c>
      <c r="D2560">
        <v>2018</v>
      </c>
      <c r="E2560" s="10" t="s">
        <v>91</v>
      </c>
      <c r="F2560">
        <v>68238.8</v>
      </c>
    </row>
    <row r="2561" spans="1:6" x14ac:dyDescent="0.35">
      <c r="A2561" s="10" t="s">
        <v>9</v>
      </c>
      <c r="B2561" s="10" t="s">
        <v>4</v>
      </c>
      <c r="C2561" s="10" t="s">
        <v>6</v>
      </c>
      <c r="D2561">
        <v>2018</v>
      </c>
      <c r="E2561" s="10" t="s">
        <v>83</v>
      </c>
      <c r="F2561">
        <v>18689.57</v>
      </c>
    </row>
    <row r="2562" spans="1:6" x14ac:dyDescent="0.35">
      <c r="A2562" s="10" t="s">
        <v>9</v>
      </c>
      <c r="B2562" s="10" t="s">
        <v>4</v>
      </c>
      <c r="C2562" s="10" t="s">
        <v>6</v>
      </c>
      <c r="D2562">
        <v>2018</v>
      </c>
      <c r="E2562" s="10" t="s">
        <v>84</v>
      </c>
      <c r="F2562">
        <v>10281.34</v>
      </c>
    </row>
    <row r="2563" spans="1:6" x14ac:dyDescent="0.35">
      <c r="A2563" s="10" t="s">
        <v>9</v>
      </c>
      <c r="B2563" s="10" t="s">
        <v>4</v>
      </c>
      <c r="C2563" s="10" t="s">
        <v>6</v>
      </c>
      <c r="D2563">
        <v>2018</v>
      </c>
      <c r="E2563" s="10" t="s">
        <v>85</v>
      </c>
      <c r="F2563">
        <v>6959.4</v>
      </c>
    </row>
    <row r="2564" spans="1:6" x14ac:dyDescent="0.35">
      <c r="A2564" s="10" t="s">
        <v>9</v>
      </c>
      <c r="B2564" s="10" t="s">
        <v>4</v>
      </c>
      <c r="C2564" s="10" t="s">
        <v>6</v>
      </c>
      <c r="D2564">
        <v>2018</v>
      </c>
      <c r="E2564" s="10" t="s">
        <v>80</v>
      </c>
      <c r="F2564">
        <v>13425.7</v>
      </c>
    </row>
    <row r="2565" spans="1:6" x14ac:dyDescent="0.35">
      <c r="A2565" s="10" t="s">
        <v>9</v>
      </c>
      <c r="B2565" s="10" t="s">
        <v>4</v>
      </c>
      <c r="C2565" s="10" t="s">
        <v>6</v>
      </c>
      <c r="D2565">
        <v>2018</v>
      </c>
      <c r="E2565" s="10" t="s">
        <v>81</v>
      </c>
      <c r="F2565">
        <v>40375.599999999999</v>
      </c>
    </row>
    <row r="2566" spans="1:6" x14ac:dyDescent="0.35">
      <c r="A2566" s="10" t="s">
        <v>9</v>
      </c>
      <c r="B2566" s="10" t="s">
        <v>4</v>
      </c>
      <c r="C2566" s="10" t="s">
        <v>6</v>
      </c>
      <c r="D2566">
        <v>2018</v>
      </c>
      <c r="E2566" s="10" t="s">
        <v>82</v>
      </c>
      <c r="F2566">
        <v>12685</v>
      </c>
    </row>
    <row r="2567" spans="1:6" x14ac:dyDescent="0.35">
      <c r="A2567" s="10" t="s">
        <v>19</v>
      </c>
      <c r="B2567" s="10" t="s">
        <v>4</v>
      </c>
      <c r="C2567" s="10" t="s">
        <v>6</v>
      </c>
      <c r="D2567">
        <v>2018</v>
      </c>
      <c r="E2567" s="10" t="s">
        <v>86</v>
      </c>
      <c r="F2567">
        <v>47449.5</v>
      </c>
    </row>
    <row r="2568" spans="1:6" x14ac:dyDescent="0.35">
      <c r="A2568" s="10" t="s">
        <v>19</v>
      </c>
      <c r="B2568" s="10" t="s">
        <v>4</v>
      </c>
      <c r="C2568" s="10" t="s">
        <v>6</v>
      </c>
      <c r="D2568">
        <v>2018</v>
      </c>
      <c r="E2568" s="10" t="s">
        <v>87</v>
      </c>
      <c r="F2568">
        <v>10577</v>
      </c>
    </row>
    <row r="2569" spans="1:6" x14ac:dyDescent="0.35">
      <c r="A2569" s="10" t="s">
        <v>19</v>
      </c>
      <c r="B2569" s="10" t="s">
        <v>4</v>
      </c>
      <c r="C2569" s="10" t="s">
        <v>6</v>
      </c>
      <c r="D2569">
        <v>2018</v>
      </c>
      <c r="E2569" s="10" t="s">
        <v>88</v>
      </c>
      <c r="F2569">
        <v>76880.56</v>
      </c>
    </row>
    <row r="2570" spans="1:6" x14ac:dyDescent="0.35">
      <c r="A2570" s="10" t="s">
        <v>19</v>
      </c>
      <c r="B2570" s="10" t="s">
        <v>4</v>
      </c>
      <c r="C2570" s="10" t="s">
        <v>6</v>
      </c>
      <c r="D2570">
        <v>2018</v>
      </c>
      <c r="E2570" s="10" t="s">
        <v>89</v>
      </c>
      <c r="F2570">
        <v>46681.1</v>
      </c>
    </row>
    <row r="2571" spans="1:6" x14ac:dyDescent="0.35">
      <c r="A2571" s="10" t="s">
        <v>19</v>
      </c>
      <c r="B2571" s="10" t="s">
        <v>4</v>
      </c>
      <c r="C2571" s="10" t="s">
        <v>6</v>
      </c>
      <c r="D2571">
        <v>2018</v>
      </c>
      <c r="E2571" s="10" t="s">
        <v>90</v>
      </c>
      <c r="F2571">
        <v>23560</v>
      </c>
    </row>
    <row r="2572" spans="1:6" x14ac:dyDescent="0.35">
      <c r="A2572" s="10" t="s">
        <v>19</v>
      </c>
      <c r="B2572" s="10" t="s">
        <v>4</v>
      </c>
      <c r="C2572" s="10" t="s">
        <v>6</v>
      </c>
      <c r="D2572">
        <v>2018</v>
      </c>
      <c r="E2572" s="10" t="s">
        <v>91</v>
      </c>
      <c r="F2572">
        <v>39999</v>
      </c>
    </row>
    <row r="2573" spans="1:6" x14ac:dyDescent="0.35">
      <c r="A2573" s="10" t="s">
        <v>19</v>
      </c>
      <c r="B2573" s="10" t="s">
        <v>4</v>
      </c>
      <c r="C2573" s="10" t="s">
        <v>6</v>
      </c>
      <c r="D2573">
        <v>2018</v>
      </c>
      <c r="E2573" s="10" t="s">
        <v>83</v>
      </c>
      <c r="F2573">
        <v>68876.039999999994</v>
      </c>
    </row>
    <row r="2574" spans="1:6" x14ac:dyDescent="0.35">
      <c r="A2574" s="10" t="s">
        <v>19</v>
      </c>
      <c r="B2574" s="10" t="s">
        <v>4</v>
      </c>
      <c r="C2574" s="10" t="s">
        <v>6</v>
      </c>
      <c r="D2574">
        <v>2018</v>
      </c>
      <c r="E2574" s="10" t="s">
        <v>84</v>
      </c>
      <c r="F2574">
        <v>92636.65</v>
      </c>
    </row>
    <row r="2575" spans="1:6" x14ac:dyDescent="0.35">
      <c r="A2575" s="10" t="s">
        <v>19</v>
      </c>
      <c r="B2575" s="10" t="s">
        <v>4</v>
      </c>
      <c r="C2575" s="10" t="s">
        <v>6</v>
      </c>
      <c r="D2575">
        <v>2018</v>
      </c>
      <c r="E2575" s="10" t="s">
        <v>85</v>
      </c>
      <c r="F2575">
        <v>37449</v>
      </c>
    </row>
    <row r="2576" spans="1:6" x14ac:dyDescent="0.35">
      <c r="A2576" s="10" t="s">
        <v>19</v>
      </c>
      <c r="B2576" s="10" t="s">
        <v>4</v>
      </c>
      <c r="C2576" s="10" t="s">
        <v>6</v>
      </c>
      <c r="D2576">
        <v>2018</v>
      </c>
      <c r="E2576" s="10" t="s">
        <v>80</v>
      </c>
      <c r="F2576">
        <v>46500.34</v>
      </c>
    </row>
    <row r="2577" spans="1:6" x14ac:dyDescent="0.35">
      <c r="A2577" s="10" t="s">
        <v>19</v>
      </c>
      <c r="B2577" s="10" t="s">
        <v>4</v>
      </c>
      <c r="C2577" s="10" t="s">
        <v>6</v>
      </c>
      <c r="D2577">
        <v>2018</v>
      </c>
      <c r="E2577" s="10" t="s">
        <v>81</v>
      </c>
      <c r="F2577">
        <v>55903</v>
      </c>
    </row>
    <row r="2578" spans="1:6" x14ac:dyDescent="0.35">
      <c r="A2578" s="10" t="s">
        <v>19</v>
      </c>
      <c r="B2578" s="10" t="s">
        <v>4</v>
      </c>
      <c r="C2578" s="10" t="s">
        <v>6</v>
      </c>
      <c r="D2578">
        <v>2018</v>
      </c>
      <c r="E2578" s="10" t="s">
        <v>82</v>
      </c>
      <c r="F2578">
        <v>33383</v>
      </c>
    </row>
    <row r="2579" spans="1:6" x14ac:dyDescent="0.35">
      <c r="A2579" s="10" t="s">
        <v>3</v>
      </c>
      <c r="B2579" s="10" t="s">
        <v>4</v>
      </c>
      <c r="C2579" s="10" t="s">
        <v>6</v>
      </c>
      <c r="D2579">
        <v>2018</v>
      </c>
      <c r="E2579" s="10" t="s">
        <v>86</v>
      </c>
      <c r="F2579">
        <v>29087.25</v>
      </c>
    </row>
    <row r="2580" spans="1:6" x14ac:dyDescent="0.35">
      <c r="A2580" s="10" t="s">
        <v>3</v>
      </c>
      <c r="B2580" s="10" t="s">
        <v>4</v>
      </c>
      <c r="C2580" s="10" t="s">
        <v>6</v>
      </c>
      <c r="D2580">
        <v>2018</v>
      </c>
      <c r="E2580" s="10" t="s">
        <v>87</v>
      </c>
      <c r="F2580">
        <v>80375.8</v>
      </c>
    </row>
    <row r="2581" spans="1:6" x14ac:dyDescent="0.35">
      <c r="A2581" s="10" t="s">
        <v>3</v>
      </c>
      <c r="B2581" s="10" t="s">
        <v>4</v>
      </c>
      <c r="C2581" s="10" t="s">
        <v>6</v>
      </c>
      <c r="D2581">
        <v>2018</v>
      </c>
      <c r="E2581" s="10" t="s">
        <v>88</v>
      </c>
      <c r="F2581">
        <v>48850.799999999996</v>
      </c>
    </row>
    <row r="2582" spans="1:6" x14ac:dyDescent="0.35">
      <c r="A2582" s="10" t="s">
        <v>3</v>
      </c>
      <c r="B2582" s="10" t="s">
        <v>4</v>
      </c>
      <c r="C2582" s="10" t="s">
        <v>6</v>
      </c>
      <c r="D2582">
        <v>2018</v>
      </c>
      <c r="E2582" s="10" t="s">
        <v>89</v>
      </c>
      <c r="F2582">
        <v>582680</v>
      </c>
    </row>
    <row r="2583" spans="1:6" x14ac:dyDescent="0.35">
      <c r="A2583" s="10" t="s">
        <v>3</v>
      </c>
      <c r="B2583" s="10" t="s">
        <v>4</v>
      </c>
      <c r="C2583" s="10" t="s">
        <v>6</v>
      </c>
      <c r="D2583">
        <v>2018</v>
      </c>
      <c r="E2583" s="10" t="s">
        <v>90</v>
      </c>
      <c r="F2583">
        <v>395714</v>
      </c>
    </row>
    <row r="2584" spans="1:6" x14ac:dyDescent="0.35">
      <c r="A2584" s="10" t="s">
        <v>3</v>
      </c>
      <c r="B2584" s="10" t="s">
        <v>4</v>
      </c>
      <c r="C2584" s="10" t="s">
        <v>6</v>
      </c>
      <c r="D2584">
        <v>2018</v>
      </c>
      <c r="E2584" s="10" t="s">
        <v>91</v>
      </c>
      <c r="F2584">
        <v>226787.8</v>
      </c>
    </row>
    <row r="2585" spans="1:6" x14ac:dyDescent="0.35">
      <c r="A2585" s="10" t="s">
        <v>3</v>
      </c>
      <c r="B2585" s="10" t="s">
        <v>4</v>
      </c>
      <c r="C2585" s="10" t="s">
        <v>6</v>
      </c>
      <c r="D2585">
        <v>2018</v>
      </c>
      <c r="E2585" s="10" t="s">
        <v>83</v>
      </c>
      <c r="F2585">
        <v>269249.5</v>
      </c>
    </row>
    <row r="2586" spans="1:6" x14ac:dyDescent="0.35">
      <c r="A2586" s="10" t="s">
        <v>3</v>
      </c>
      <c r="B2586" s="10" t="s">
        <v>4</v>
      </c>
      <c r="C2586" s="10" t="s">
        <v>6</v>
      </c>
      <c r="D2586">
        <v>2018</v>
      </c>
      <c r="E2586" s="10" t="s">
        <v>84</v>
      </c>
      <c r="F2586">
        <v>133209.92000000001</v>
      </c>
    </row>
    <row r="2587" spans="1:6" x14ac:dyDescent="0.35">
      <c r="A2587" s="10" t="s">
        <v>3</v>
      </c>
      <c r="B2587" s="10" t="s">
        <v>4</v>
      </c>
      <c r="C2587" s="10" t="s">
        <v>6</v>
      </c>
      <c r="D2587">
        <v>2018</v>
      </c>
      <c r="E2587" s="10" t="s">
        <v>85</v>
      </c>
      <c r="F2587">
        <v>7420</v>
      </c>
    </row>
    <row r="2588" spans="1:6" x14ac:dyDescent="0.35">
      <c r="A2588" s="10" t="s">
        <v>3</v>
      </c>
      <c r="B2588" s="10" t="s">
        <v>4</v>
      </c>
      <c r="C2588" s="10" t="s">
        <v>6</v>
      </c>
      <c r="D2588">
        <v>2018</v>
      </c>
      <c r="E2588" s="10" t="s">
        <v>80</v>
      </c>
      <c r="F2588">
        <v>46232</v>
      </c>
    </row>
    <row r="2589" spans="1:6" x14ac:dyDescent="0.35">
      <c r="A2589" s="10" t="s">
        <v>3</v>
      </c>
      <c r="B2589" s="10" t="s">
        <v>4</v>
      </c>
      <c r="C2589" s="10" t="s">
        <v>6</v>
      </c>
      <c r="D2589">
        <v>2018</v>
      </c>
      <c r="E2589" s="10" t="s">
        <v>81</v>
      </c>
      <c r="F2589">
        <v>0</v>
      </c>
    </row>
    <row r="2590" spans="1:6" x14ac:dyDescent="0.35">
      <c r="A2590" s="10" t="s">
        <v>3</v>
      </c>
      <c r="B2590" s="10" t="s">
        <v>4</v>
      </c>
      <c r="C2590" s="10" t="s">
        <v>6</v>
      </c>
      <c r="D2590">
        <v>2018</v>
      </c>
      <c r="E2590" s="10" t="s">
        <v>82</v>
      </c>
      <c r="F2590">
        <v>70683.399999999994</v>
      </c>
    </row>
    <row r="2591" spans="1:6" x14ac:dyDescent="0.35">
      <c r="A2591" s="10" t="s">
        <v>25</v>
      </c>
      <c r="B2591" s="10" t="s">
        <v>4</v>
      </c>
      <c r="C2591" s="10" t="s">
        <v>6</v>
      </c>
      <c r="D2591">
        <v>2018</v>
      </c>
      <c r="E2591" s="10" t="s">
        <v>86</v>
      </c>
      <c r="F2591">
        <v>0</v>
      </c>
    </row>
    <row r="2592" spans="1:6" x14ac:dyDescent="0.35">
      <c r="A2592" s="10" t="s">
        <v>25</v>
      </c>
      <c r="B2592" s="10" t="s">
        <v>4</v>
      </c>
      <c r="C2592" s="10" t="s">
        <v>6</v>
      </c>
      <c r="D2592">
        <v>2018</v>
      </c>
      <c r="E2592" s="10" t="s">
        <v>87</v>
      </c>
      <c r="F2592">
        <v>0</v>
      </c>
    </row>
    <row r="2593" spans="1:6" x14ac:dyDescent="0.35">
      <c r="A2593" s="10" t="s">
        <v>25</v>
      </c>
      <c r="B2593" s="10" t="s">
        <v>4</v>
      </c>
      <c r="C2593" s="10" t="s">
        <v>6</v>
      </c>
      <c r="D2593">
        <v>2018</v>
      </c>
      <c r="E2593" s="10" t="s">
        <v>88</v>
      </c>
      <c r="F2593">
        <v>50250</v>
      </c>
    </row>
    <row r="2594" spans="1:6" x14ac:dyDescent="0.35">
      <c r="A2594" s="10" t="s">
        <v>25</v>
      </c>
      <c r="B2594" s="10" t="s">
        <v>4</v>
      </c>
      <c r="C2594" s="10" t="s">
        <v>6</v>
      </c>
      <c r="D2594">
        <v>2018</v>
      </c>
      <c r="E2594" s="10" t="s">
        <v>89</v>
      </c>
      <c r="F2594">
        <v>0</v>
      </c>
    </row>
    <row r="2595" spans="1:6" x14ac:dyDescent="0.35">
      <c r="A2595" s="10" t="s">
        <v>25</v>
      </c>
      <c r="B2595" s="10" t="s">
        <v>4</v>
      </c>
      <c r="C2595" s="10" t="s">
        <v>6</v>
      </c>
      <c r="D2595">
        <v>2018</v>
      </c>
      <c r="E2595" s="10" t="s">
        <v>90</v>
      </c>
      <c r="F2595">
        <v>0</v>
      </c>
    </row>
    <row r="2596" spans="1:6" x14ac:dyDescent="0.35">
      <c r="A2596" s="10" t="s">
        <v>25</v>
      </c>
      <c r="B2596" s="10" t="s">
        <v>4</v>
      </c>
      <c r="C2596" s="10" t="s">
        <v>6</v>
      </c>
      <c r="D2596">
        <v>2018</v>
      </c>
      <c r="E2596" s="10" t="s">
        <v>91</v>
      </c>
      <c r="F2596">
        <v>0</v>
      </c>
    </row>
    <row r="2597" spans="1:6" x14ac:dyDescent="0.35">
      <c r="A2597" s="10" t="s">
        <v>25</v>
      </c>
      <c r="B2597" s="10" t="s">
        <v>4</v>
      </c>
      <c r="C2597" s="10" t="s">
        <v>6</v>
      </c>
      <c r="D2597">
        <v>2018</v>
      </c>
      <c r="E2597" s="10" t="s">
        <v>83</v>
      </c>
      <c r="F2597">
        <v>0</v>
      </c>
    </row>
    <row r="2598" spans="1:6" x14ac:dyDescent="0.35">
      <c r="A2598" s="10" t="s">
        <v>25</v>
      </c>
      <c r="B2598" s="10" t="s">
        <v>4</v>
      </c>
      <c r="C2598" s="10" t="s">
        <v>6</v>
      </c>
      <c r="D2598">
        <v>2018</v>
      </c>
      <c r="E2598" s="10" t="s">
        <v>84</v>
      </c>
      <c r="F2598">
        <v>0</v>
      </c>
    </row>
    <row r="2599" spans="1:6" x14ac:dyDescent="0.35">
      <c r="A2599" s="10" t="s">
        <v>25</v>
      </c>
      <c r="B2599" s="10" t="s">
        <v>4</v>
      </c>
      <c r="C2599" s="10" t="s">
        <v>6</v>
      </c>
      <c r="D2599">
        <v>2018</v>
      </c>
      <c r="E2599" s="10" t="s">
        <v>85</v>
      </c>
      <c r="F2599">
        <v>0</v>
      </c>
    </row>
    <row r="2600" spans="1:6" x14ac:dyDescent="0.35">
      <c r="A2600" s="10" t="s">
        <v>25</v>
      </c>
      <c r="B2600" s="10" t="s">
        <v>4</v>
      </c>
      <c r="C2600" s="10" t="s">
        <v>6</v>
      </c>
      <c r="D2600">
        <v>2018</v>
      </c>
      <c r="E2600" s="10" t="s">
        <v>80</v>
      </c>
      <c r="F2600">
        <v>0</v>
      </c>
    </row>
    <row r="2601" spans="1:6" x14ac:dyDescent="0.35">
      <c r="A2601" s="10" t="s">
        <v>25</v>
      </c>
      <c r="B2601" s="10" t="s">
        <v>4</v>
      </c>
      <c r="C2601" s="10" t="s">
        <v>6</v>
      </c>
      <c r="D2601">
        <v>2018</v>
      </c>
      <c r="E2601" s="10" t="s">
        <v>81</v>
      </c>
      <c r="F2601">
        <v>25844.5</v>
      </c>
    </row>
    <row r="2602" spans="1:6" x14ac:dyDescent="0.35">
      <c r="A2602" s="10" t="s">
        <v>25</v>
      </c>
      <c r="B2602" s="10" t="s">
        <v>4</v>
      </c>
      <c r="C2602" s="10" t="s">
        <v>6</v>
      </c>
      <c r="D2602">
        <v>2018</v>
      </c>
      <c r="E2602" s="10" t="s">
        <v>82</v>
      </c>
      <c r="F2602">
        <v>0</v>
      </c>
    </row>
    <row r="2603" spans="1:6" x14ac:dyDescent="0.35">
      <c r="A2603" s="10" t="s">
        <v>43</v>
      </c>
      <c r="B2603" s="10" t="s">
        <v>4</v>
      </c>
      <c r="C2603" s="10" t="s">
        <v>6</v>
      </c>
      <c r="D2603">
        <v>2018</v>
      </c>
      <c r="E2603" s="10" t="s">
        <v>86</v>
      </c>
      <c r="F2603">
        <v>258207.49</v>
      </c>
    </row>
    <row r="2604" spans="1:6" x14ac:dyDescent="0.35">
      <c r="A2604" s="10" t="s">
        <v>43</v>
      </c>
      <c r="B2604" s="10" t="s">
        <v>4</v>
      </c>
      <c r="C2604" s="10" t="s">
        <v>6</v>
      </c>
      <c r="D2604">
        <v>2018</v>
      </c>
      <c r="E2604" s="10" t="s">
        <v>87</v>
      </c>
      <c r="F2604">
        <v>157187.9</v>
      </c>
    </row>
    <row r="2605" spans="1:6" x14ac:dyDescent="0.35">
      <c r="A2605" s="10" t="s">
        <v>43</v>
      </c>
      <c r="B2605" s="10" t="s">
        <v>4</v>
      </c>
      <c r="C2605" s="10" t="s">
        <v>6</v>
      </c>
      <c r="D2605">
        <v>2018</v>
      </c>
      <c r="E2605" s="10" t="s">
        <v>88</v>
      </c>
      <c r="F2605">
        <v>211444.5</v>
      </c>
    </row>
    <row r="2606" spans="1:6" x14ac:dyDescent="0.35">
      <c r="A2606" s="10" t="s">
        <v>43</v>
      </c>
      <c r="B2606" s="10" t="s">
        <v>4</v>
      </c>
      <c r="C2606" s="10" t="s">
        <v>6</v>
      </c>
      <c r="D2606">
        <v>2018</v>
      </c>
      <c r="E2606" s="10" t="s">
        <v>89</v>
      </c>
      <c r="F2606">
        <v>258546.18000000002</v>
      </c>
    </row>
    <row r="2607" spans="1:6" x14ac:dyDescent="0.35">
      <c r="A2607" s="10" t="s">
        <v>43</v>
      </c>
      <c r="B2607" s="10" t="s">
        <v>4</v>
      </c>
      <c r="C2607" s="10" t="s">
        <v>6</v>
      </c>
      <c r="D2607">
        <v>2018</v>
      </c>
      <c r="E2607" s="10" t="s">
        <v>90</v>
      </c>
      <c r="F2607">
        <v>317995.10000000003</v>
      </c>
    </row>
    <row r="2608" spans="1:6" x14ac:dyDescent="0.35">
      <c r="A2608" s="10" t="s">
        <v>43</v>
      </c>
      <c r="B2608" s="10" t="s">
        <v>4</v>
      </c>
      <c r="C2608" s="10" t="s">
        <v>6</v>
      </c>
      <c r="D2608">
        <v>2018</v>
      </c>
      <c r="E2608" s="10" t="s">
        <v>91</v>
      </c>
      <c r="F2608">
        <v>424362.85</v>
      </c>
    </row>
    <row r="2609" spans="1:6" x14ac:dyDescent="0.35">
      <c r="A2609" s="10" t="s">
        <v>43</v>
      </c>
      <c r="B2609" s="10" t="s">
        <v>4</v>
      </c>
      <c r="C2609" s="10" t="s">
        <v>6</v>
      </c>
      <c r="D2609">
        <v>2018</v>
      </c>
      <c r="E2609" s="10" t="s">
        <v>83</v>
      </c>
      <c r="F2609">
        <v>342328</v>
      </c>
    </row>
    <row r="2610" spans="1:6" x14ac:dyDescent="0.35">
      <c r="A2610" s="10" t="s">
        <v>43</v>
      </c>
      <c r="B2610" s="10" t="s">
        <v>4</v>
      </c>
      <c r="C2610" s="10" t="s">
        <v>6</v>
      </c>
      <c r="D2610">
        <v>2018</v>
      </c>
      <c r="E2610" s="10" t="s">
        <v>84</v>
      </c>
      <c r="F2610">
        <v>282897.8</v>
      </c>
    </row>
    <row r="2611" spans="1:6" x14ac:dyDescent="0.35">
      <c r="A2611" s="10" t="s">
        <v>43</v>
      </c>
      <c r="B2611" s="10" t="s">
        <v>4</v>
      </c>
      <c r="C2611" s="10" t="s">
        <v>6</v>
      </c>
      <c r="D2611">
        <v>2018</v>
      </c>
      <c r="E2611" s="10" t="s">
        <v>85</v>
      </c>
      <c r="F2611">
        <v>102829.2</v>
      </c>
    </row>
    <row r="2612" spans="1:6" x14ac:dyDescent="0.35">
      <c r="A2612" s="10" t="s">
        <v>43</v>
      </c>
      <c r="B2612" s="10" t="s">
        <v>4</v>
      </c>
      <c r="C2612" s="10" t="s">
        <v>6</v>
      </c>
      <c r="D2612">
        <v>2018</v>
      </c>
      <c r="E2612" s="10" t="s">
        <v>80</v>
      </c>
      <c r="F2612">
        <v>236145.38</v>
      </c>
    </row>
    <row r="2613" spans="1:6" x14ac:dyDescent="0.35">
      <c r="A2613" s="10" t="s">
        <v>43</v>
      </c>
      <c r="B2613" s="10" t="s">
        <v>4</v>
      </c>
      <c r="C2613" s="10" t="s">
        <v>6</v>
      </c>
      <c r="D2613">
        <v>2018</v>
      </c>
      <c r="E2613" s="10" t="s">
        <v>81</v>
      </c>
      <c r="F2613">
        <v>403955.9</v>
      </c>
    </row>
    <row r="2614" spans="1:6" x14ac:dyDescent="0.35">
      <c r="A2614" s="10" t="s">
        <v>43</v>
      </c>
      <c r="B2614" s="10" t="s">
        <v>4</v>
      </c>
      <c r="C2614" s="10" t="s">
        <v>6</v>
      </c>
      <c r="D2614">
        <v>2018</v>
      </c>
      <c r="E2614" s="10" t="s">
        <v>82</v>
      </c>
      <c r="F2614">
        <v>570462.80000000005</v>
      </c>
    </row>
    <row r="2615" spans="1:6" x14ac:dyDescent="0.35">
      <c r="A2615" s="10" t="s">
        <v>62</v>
      </c>
      <c r="B2615" s="10" t="s">
        <v>4</v>
      </c>
      <c r="C2615" s="10" t="s">
        <v>6</v>
      </c>
      <c r="D2615">
        <v>2018</v>
      </c>
      <c r="E2615" s="10" t="s">
        <v>86</v>
      </c>
      <c r="F2615">
        <v>0</v>
      </c>
    </row>
    <row r="2616" spans="1:6" x14ac:dyDescent="0.35">
      <c r="A2616" s="10" t="s">
        <v>62</v>
      </c>
      <c r="B2616" s="10" t="s">
        <v>4</v>
      </c>
      <c r="C2616" s="10" t="s">
        <v>6</v>
      </c>
      <c r="D2616">
        <v>2018</v>
      </c>
      <c r="E2616" s="10" t="s">
        <v>87</v>
      </c>
      <c r="F2616">
        <v>65</v>
      </c>
    </row>
    <row r="2617" spans="1:6" x14ac:dyDescent="0.35">
      <c r="A2617" s="10" t="s">
        <v>62</v>
      </c>
      <c r="B2617" s="10" t="s">
        <v>4</v>
      </c>
      <c r="C2617" s="10" t="s">
        <v>6</v>
      </c>
      <c r="D2617">
        <v>2018</v>
      </c>
      <c r="E2617" s="10" t="s">
        <v>88</v>
      </c>
      <c r="F2617">
        <v>343420</v>
      </c>
    </row>
    <row r="2618" spans="1:6" x14ac:dyDescent="0.35">
      <c r="A2618" s="10" t="s">
        <v>62</v>
      </c>
      <c r="B2618" s="10" t="s">
        <v>4</v>
      </c>
      <c r="C2618" s="10" t="s">
        <v>6</v>
      </c>
      <c r="D2618">
        <v>2018</v>
      </c>
      <c r="E2618" s="10" t="s">
        <v>89</v>
      </c>
      <c r="F2618">
        <v>1641351.4</v>
      </c>
    </row>
    <row r="2619" spans="1:6" x14ac:dyDescent="0.35">
      <c r="A2619" s="10" t="s">
        <v>62</v>
      </c>
      <c r="B2619" s="10" t="s">
        <v>4</v>
      </c>
      <c r="C2619" s="10" t="s">
        <v>6</v>
      </c>
      <c r="D2619">
        <v>2018</v>
      </c>
      <c r="E2619" s="10" t="s">
        <v>90</v>
      </c>
      <c r="F2619">
        <v>1161395.3999999999</v>
      </c>
    </row>
    <row r="2620" spans="1:6" x14ac:dyDescent="0.35">
      <c r="A2620" s="10" t="s">
        <v>62</v>
      </c>
      <c r="B2620" s="10" t="s">
        <v>4</v>
      </c>
      <c r="C2620" s="10" t="s">
        <v>6</v>
      </c>
      <c r="D2620">
        <v>2018</v>
      </c>
      <c r="E2620" s="10" t="s">
        <v>91</v>
      </c>
      <c r="F2620">
        <v>1301</v>
      </c>
    </row>
    <row r="2621" spans="1:6" x14ac:dyDescent="0.35">
      <c r="A2621" s="10" t="s">
        <v>62</v>
      </c>
      <c r="B2621" s="10" t="s">
        <v>4</v>
      </c>
      <c r="C2621" s="10" t="s">
        <v>6</v>
      </c>
      <c r="D2621">
        <v>2018</v>
      </c>
      <c r="E2621" s="10" t="s">
        <v>83</v>
      </c>
      <c r="F2621">
        <v>4183</v>
      </c>
    </row>
    <row r="2622" spans="1:6" x14ac:dyDescent="0.35">
      <c r="A2622" s="10" t="s">
        <v>62</v>
      </c>
      <c r="B2622" s="10" t="s">
        <v>4</v>
      </c>
      <c r="C2622" s="10" t="s">
        <v>6</v>
      </c>
      <c r="D2622">
        <v>2018</v>
      </c>
      <c r="E2622" s="10" t="s">
        <v>84</v>
      </c>
      <c r="F2622">
        <v>3682</v>
      </c>
    </row>
    <row r="2623" spans="1:6" x14ac:dyDescent="0.35">
      <c r="A2623" s="10" t="s">
        <v>62</v>
      </c>
      <c r="B2623" s="10" t="s">
        <v>4</v>
      </c>
      <c r="C2623" s="10" t="s">
        <v>6</v>
      </c>
      <c r="D2623">
        <v>2018</v>
      </c>
      <c r="E2623" s="10" t="s">
        <v>85</v>
      </c>
      <c r="F2623">
        <v>1415.5</v>
      </c>
    </row>
    <row r="2624" spans="1:6" x14ac:dyDescent="0.35">
      <c r="A2624" s="10" t="s">
        <v>62</v>
      </c>
      <c r="B2624" s="10" t="s">
        <v>4</v>
      </c>
      <c r="C2624" s="10" t="s">
        <v>6</v>
      </c>
      <c r="D2624">
        <v>2018</v>
      </c>
      <c r="E2624" s="10" t="s">
        <v>80</v>
      </c>
      <c r="F2624">
        <v>5476</v>
      </c>
    </row>
    <row r="2625" spans="1:6" x14ac:dyDescent="0.35">
      <c r="A2625" s="10" t="s">
        <v>62</v>
      </c>
      <c r="B2625" s="10" t="s">
        <v>4</v>
      </c>
      <c r="C2625" s="10" t="s">
        <v>6</v>
      </c>
      <c r="D2625">
        <v>2018</v>
      </c>
      <c r="E2625" s="10" t="s">
        <v>81</v>
      </c>
      <c r="F2625">
        <v>2167</v>
      </c>
    </row>
    <row r="2626" spans="1:6" x14ac:dyDescent="0.35">
      <c r="A2626" s="10" t="s">
        <v>62</v>
      </c>
      <c r="B2626" s="10" t="s">
        <v>4</v>
      </c>
      <c r="C2626" s="10" t="s">
        <v>6</v>
      </c>
      <c r="D2626">
        <v>2018</v>
      </c>
      <c r="E2626" s="10" t="s">
        <v>82</v>
      </c>
      <c r="F2626">
        <v>0</v>
      </c>
    </row>
    <row r="2627" spans="1:6" x14ac:dyDescent="0.35">
      <c r="A2627" s="10" t="s">
        <v>66</v>
      </c>
      <c r="B2627" s="10" t="s">
        <v>4</v>
      </c>
      <c r="C2627" s="10" t="s">
        <v>6</v>
      </c>
      <c r="D2627">
        <v>2018</v>
      </c>
      <c r="E2627" s="10" t="s">
        <v>86</v>
      </c>
      <c r="F2627">
        <v>0</v>
      </c>
    </row>
    <row r="2628" spans="1:6" x14ac:dyDescent="0.35">
      <c r="A2628" s="10" t="s">
        <v>66</v>
      </c>
      <c r="B2628" s="10" t="s">
        <v>4</v>
      </c>
      <c r="C2628" s="10" t="s">
        <v>6</v>
      </c>
      <c r="D2628">
        <v>2018</v>
      </c>
      <c r="E2628" s="10" t="s">
        <v>87</v>
      </c>
      <c r="F2628">
        <v>0</v>
      </c>
    </row>
    <row r="2629" spans="1:6" x14ac:dyDescent="0.35">
      <c r="A2629" s="10" t="s">
        <v>66</v>
      </c>
      <c r="B2629" s="10" t="s">
        <v>4</v>
      </c>
      <c r="C2629" s="10" t="s">
        <v>6</v>
      </c>
      <c r="D2629">
        <v>2018</v>
      </c>
      <c r="E2629" s="10" t="s">
        <v>88</v>
      </c>
      <c r="F2629">
        <v>0</v>
      </c>
    </row>
    <row r="2630" spans="1:6" x14ac:dyDescent="0.35">
      <c r="A2630" s="10" t="s">
        <v>66</v>
      </c>
      <c r="B2630" s="10" t="s">
        <v>4</v>
      </c>
      <c r="C2630" s="10" t="s">
        <v>6</v>
      </c>
      <c r="D2630">
        <v>2018</v>
      </c>
      <c r="E2630" s="10" t="s">
        <v>89</v>
      </c>
      <c r="F2630">
        <v>0</v>
      </c>
    </row>
    <row r="2631" spans="1:6" x14ac:dyDescent="0.35">
      <c r="A2631" s="10" t="s">
        <v>66</v>
      </c>
      <c r="B2631" s="10" t="s">
        <v>4</v>
      </c>
      <c r="C2631" s="10" t="s">
        <v>6</v>
      </c>
      <c r="D2631">
        <v>2018</v>
      </c>
      <c r="E2631" s="10" t="s">
        <v>90</v>
      </c>
      <c r="F2631">
        <v>0</v>
      </c>
    </row>
    <row r="2632" spans="1:6" x14ac:dyDescent="0.35">
      <c r="A2632" s="10" t="s">
        <v>66</v>
      </c>
      <c r="B2632" s="10" t="s">
        <v>4</v>
      </c>
      <c r="C2632" s="10" t="s">
        <v>6</v>
      </c>
      <c r="D2632">
        <v>2018</v>
      </c>
      <c r="E2632" s="10" t="s">
        <v>91</v>
      </c>
      <c r="F2632">
        <v>46420</v>
      </c>
    </row>
    <row r="2633" spans="1:6" x14ac:dyDescent="0.35">
      <c r="A2633" s="10" t="s">
        <v>66</v>
      </c>
      <c r="B2633" s="10" t="s">
        <v>4</v>
      </c>
      <c r="C2633" s="10" t="s">
        <v>6</v>
      </c>
      <c r="D2633">
        <v>2018</v>
      </c>
      <c r="E2633" s="10" t="s">
        <v>83</v>
      </c>
      <c r="F2633">
        <v>24931</v>
      </c>
    </row>
    <row r="2634" spans="1:6" x14ac:dyDescent="0.35">
      <c r="A2634" s="10" t="s">
        <v>66</v>
      </c>
      <c r="B2634" s="10" t="s">
        <v>4</v>
      </c>
      <c r="C2634" s="10" t="s">
        <v>6</v>
      </c>
      <c r="D2634">
        <v>2018</v>
      </c>
      <c r="E2634" s="10" t="s">
        <v>84</v>
      </c>
      <c r="F2634">
        <v>94887.74</v>
      </c>
    </row>
    <row r="2635" spans="1:6" x14ac:dyDescent="0.35">
      <c r="A2635" s="10" t="s">
        <v>66</v>
      </c>
      <c r="B2635" s="10" t="s">
        <v>4</v>
      </c>
      <c r="C2635" s="10" t="s">
        <v>6</v>
      </c>
      <c r="D2635">
        <v>2018</v>
      </c>
      <c r="E2635" s="10" t="s">
        <v>85</v>
      </c>
      <c r="F2635">
        <v>0</v>
      </c>
    </row>
    <row r="2636" spans="1:6" x14ac:dyDescent="0.35">
      <c r="A2636" s="10" t="s">
        <v>66</v>
      </c>
      <c r="B2636" s="10" t="s">
        <v>4</v>
      </c>
      <c r="C2636" s="10" t="s">
        <v>6</v>
      </c>
      <c r="D2636">
        <v>2018</v>
      </c>
      <c r="E2636" s="10" t="s">
        <v>80</v>
      </c>
      <c r="F2636">
        <v>24380</v>
      </c>
    </row>
    <row r="2637" spans="1:6" x14ac:dyDescent="0.35">
      <c r="A2637" s="10" t="s">
        <v>66</v>
      </c>
      <c r="B2637" s="10" t="s">
        <v>4</v>
      </c>
      <c r="C2637" s="10" t="s">
        <v>6</v>
      </c>
      <c r="D2637">
        <v>2018</v>
      </c>
      <c r="E2637" s="10" t="s">
        <v>81</v>
      </c>
      <c r="F2637">
        <v>92764.800000000003</v>
      </c>
    </row>
    <row r="2638" spans="1:6" x14ac:dyDescent="0.35">
      <c r="A2638" s="10" t="s">
        <v>66</v>
      </c>
      <c r="B2638" s="10" t="s">
        <v>4</v>
      </c>
      <c r="C2638" s="10" t="s">
        <v>6</v>
      </c>
      <c r="D2638">
        <v>2018</v>
      </c>
      <c r="E2638" s="10" t="s">
        <v>82</v>
      </c>
      <c r="F2638">
        <v>46288</v>
      </c>
    </row>
    <row r="2639" spans="1:6" x14ac:dyDescent="0.35">
      <c r="A2639" s="10" t="s">
        <v>55</v>
      </c>
      <c r="B2639" s="10" t="s">
        <v>4</v>
      </c>
      <c r="C2639" s="10" t="s">
        <v>6</v>
      </c>
      <c r="D2639">
        <v>2018</v>
      </c>
      <c r="E2639" s="10" t="s">
        <v>86</v>
      </c>
      <c r="F2639">
        <v>24387.72</v>
      </c>
    </row>
    <row r="2640" spans="1:6" x14ac:dyDescent="0.35">
      <c r="A2640" s="10" t="s">
        <v>55</v>
      </c>
      <c r="B2640" s="10" t="s">
        <v>4</v>
      </c>
      <c r="C2640" s="10" t="s">
        <v>6</v>
      </c>
      <c r="D2640">
        <v>2018</v>
      </c>
      <c r="E2640" s="10" t="s">
        <v>87</v>
      </c>
      <c r="F2640">
        <v>10215.32</v>
      </c>
    </row>
    <row r="2641" spans="1:6" x14ac:dyDescent="0.35">
      <c r="A2641" s="10" t="s">
        <v>55</v>
      </c>
      <c r="B2641" s="10" t="s">
        <v>4</v>
      </c>
      <c r="C2641" s="10" t="s">
        <v>6</v>
      </c>
      <c r="D2641">
        <v>2018</v>
      </c>
      <c r="E2641" s="10" t="s">
        <v>88</v>
      </c>
      <c r="F2641">
        <v>12919.25</v>
      </c>
    </row>
    <row r="2642" spans="1:6" x14ac:dyDescent="0.35">
      <c r="A2642" s="10" t="s">
        <v>55</v>
      </c>
      <c r="B2642" s="10" t="s">
        <v>4</v>
      </c>
      <c r="C2642" s="10" t="s">
        <v>6</v>
      </c>
      <c r="D2642">
        <v>2018</v>
      </c>
      <c r="E2642" s="10" t="s">
        <v>89</v>
      </c>
      <c r="F2642">
        <v>111911</v>
      </c>
    </row>
    <row r="2643" spans="1:6" x14ac:dyDescent="0.35">
      <c r="A2643" s="10" t="s">
        <v>55</v>
      </c>
      <c r="B2643" s="10" t="s">
        <v>4</v>
      </c>
      <c r="C2643" s="10" t="s">
        <v>6</v>
      </c>
      <c r="D2643">
        <v>2018</v>
      </c>
      <c r="E2643" s="10" t="s">
        <v>90</v>
      </c>
      <c r="F2643">
        <v>99701.340000000011</v>
      </c>
    </row>
    <row r="2644" spans="1:6" x14ac:dyDescent="0.35">
      <c r="A2644" s="10" t="s">
        <v>55</v>
      </c>
      <c r="B2644" s="10" t="s">
        <v>4</v>
      </c>
      <c r="C2644" s="10" t="s">
        <v>6</v>
      </c>
      <c r="D2644">
        <v>2018</v>
      </c>
      <c r="E2644" s="10" t="s">
        <v>91</v>
      </c>
      <c r="F2644">
        <v>59682.35</v>
      </c>
    </row>
    <row r="2645" spans="1:6" x14ac:dyDescent="0.35">
      <c r="A2645" s="10" t="s">
        <v>55</v>
      </c>
      <c r="B2645" s="10" t="s">
        <v>4</v>
      </c>
      <c r="C2645" s="10" t="s">
        <v>6</v>
      </c>
      <c r="D2645">
        <v>2018</v>
      </c>
      <c r="E2645" s="10" t="s">
        <v>83</v>
      </c>
      <c r="F2645">
        <v>50.05</v>
      </c>
    </row>
    <row r="2646" spans="1:6" x14ac:dyDescent="0.35">
      <c r="A2646" s="10" t="s">
        <v>55</v>
      </c>
      <c r="B2646" s="10" t="s">
        <v>4</v>
      </c>
      <c r="C2646" s="10" t="s">
        <v>6</v>
      </c>
      <c r="D2646">
        <v>2018</v>
      </c>
      <c r="E2646" s="10" t="s">
        <v>84</v>
      </c>
      <c r="F2646">
        <v>25359.25</v>
      </c>
    </row>
    <row r="2647" spans="1:6" x14ac:dyDescent="0.35">
      <c r="A2647" s="10" t="s">
        <v>55</v>
      </c>
      <c r="B2647" s="10" t="s">
        <v>4</v>
      </c>
      <c r="C2647" s="10" t="s">
        <v>6</v>
      </c>
      <c r="D2647">
        <v>2018</v>
      </c>
      <c r="E2647" s="10" t="s">
        <v>85</v>
      </c>
      <c r="F2647">
        <v>0</v>
      </c>
    </row>
    <row r="2648" spans="1:6" x14ac:dyDescent="0.35">
      <c r="A2648" s="10" t="s">
        <v>55</v>
      </c>
      <c r="B2648" s="10" t="s">
        <v>4</v>
      </c>
      <c r="C2648" s="10" t="s">
        <v>6</v>
      </c>
      <c r="D2648">
        <v>2018</v>
      </c>
      <c r="E2648" s="10" t="s">
        <v>80</v>
      </c>
      <c r="F2648">
        <v>37880.550000000003</v>
      </c>
    </row>
    <row r="2649" spans="1:6" x14ac:dyDescent="0.35">
      <c r="A2649" s="10" t="s">
        <v>55</v>
      </c>
      <c r="B2649" s="10" t="s">
        <v>4</v>
      </c>
      <c r="C2649" s="10" t="s">
        <v>6</v>
      </c>
      <c r="D2649">
        <v>2018</v>
      </c>
      <c r="E2649" s="10" t="s">
        <v>81</v>
      </c>
      <c r="F2649">
        <v>0</v>
      </c>
    </row>
    <row r="2650" spans="1:6" x14ac:dyDescent="0.35">
      <c r="A2650" s="10" t="s">
        <v>55</v>
      </c>
      <c r="B2650" s="10" t="s">
        <v>4</v>
      </c>
      <c r="C2650" s="10" t="s">
        <v>6</v>
      </c>
      <c r="D2650">
        <v>2018</v>
      </c>
      <c r="E2650" s="10" t="s">
        <v>82</v>
      </c>
      <c r="F2650">
        <v>28814</v>
      </c>
    </row>
    <row r="2651" spans="1:6" x14ac:dyDescent="0.35">
      <c r="A2651" s="10" t="s">
        <v>33</v>
      </c>
      <c r="B2651" s="10" t="s">
        <v>4</v>
      </c>
      <c r="C2651" s="10" t="s">
        <v>6</v>
      </c>
      <c r="D2651">
        <v>2018</v>
      </c>
      <c r="E2651" s="10" t="s">
        <v>86</v>
      </c>
      <c r="F2651">
        <v>264893.59999999998</v>
      </c>
    </row>
    <row r="2652" spans="1:6" x14ac:dyDescent="0.35">
      <c r="A2652" s="10" t="s">
        <v>33</v>
      </c>
      <c r="B2652" s="10" t="s">
        <v>4</v>
      </c>
      <c r="C2652" s="10" t="s">
        <v>6</v>
      </c>
      <c r="D2652">
        <v>2018</v>
      </c>
      <c r="E2652" s="10" t="s">
        <v>87</v>
      </c>
      <c r="F2652">
        <v>75541.5</v>
      </c>
    </row>
    <row r="2653" spans="1:6" x14ac:dyDescent="0.35">
      <c r="A2653" s="10" t="s">
        <v>33</v>
      </c>
      <c r="B2653" s="10" t="s">
        <v>4</v>
      </c>
      <c r="C2653" s="10" t="s">
        <v>6</v>
      </c>
      <c r="D2653">
        <v>2018</v>
      </c>
      <c r="E2653" s="10" t="s">
        <v>88</v>
      </c>
      <c r="F2653">
        <v>155271.17000000001</v>
      </c>
    </row>
    <row r="2654" spans="1:6" x14ac:dyDescent="0.35">
      <c r="A2654" s="10" t="s">
        <v>33</v>
      </c>
      <c r="B2654" s="10" t="s">
        <v>4</v>
      </c>
      <c r="C2654" s="10" t="s">
        <v>6</v>
      </c>
      <c r="D2654">
        <v>2018</v>
      </c>
      <c r="E2654" s="10" t="s">
        <v>89</v>
      </c>
      <c r="F2654">
        <v>99849.600000000006</v>
      </c>
    </row>
    <row r="2655" spans="1:6" x14ac:dyDescent="0.35">
      <c r="A2655" s="10" t="s">
        <v>33</v>
      </c>
      <c r="B2655" s="10" t="s">
        <v>4</v>
      </c>
      <c r="C2655" s="10" t="s">
        <v>6</v>
      </c>
      <c r="D2655">
        <v>2018</v>
      </c>
      <c r="E2655" s="10" t="s">
        <v>90</v>
      </c>
      <c r="F2655">
        <v>157147.65000000002</v>
      </c>
    </row>
    <row r="2656" spans="1:6" x14ac:dyDescent="0.35">
      <c r="A2656" s="10" t="s">
        <v>33</v>
      </c>
      <c r="B2656" s="10" t="s">
        <v>4</v>
      </c>
      <c r="C2656" s="10" t="s">
        <v>6</v>
      </c>
      <c r="D2656">
        <v>2018</v>
      </c>
      <c r="E2656" s="10" t="s">
        <v>91</v>
      </c>
      <c r="F2656">
        <v>298061.58999999997</v>
      </c>
    </row>
    <row r="2657" spans="1:6" x14ac:dyDescent="0.35">
      <c r="A2657" s="10" t="s">
        <v>33</v>
      </c>
      <c r="B2657" s="10" t="s">
        <v>4</v>
      </c>
      <c r="C2657" s="10" t="s">
        <v>6</v>
      </c>
      <c r="D2657">
        <v>2018</v>
      </c>
      <c r="E2657" s="10" t="s">
        <v>83</v>
      </c>
      <c r="F2657">
        <v>330120.09999999998</v>
      </c>
    </row>
    <row r="2658" spans="1:6" x14ac:dyDescent="0.35">
      <c r="A2658" s="10" t="s">
        <v>33</v>
      </c>
      <c r="B2658" s="10" t="s">
        <v>4</v>
      </c>
      <c r="C2658" s="10" t="s">
        <v>6</v>
      </c>
      <c r="D2658">
        <v>2018</v>
      </c>
      <c r="E2658" s="10" t="s">
        <v>84</v>
      </c>
      <c r="F2658">
        <v>300652.03000000003</v>
      </c>
    </row>
    <row r="2659" spans="1:6" x14ac:dyDescent="0.35">
      <c r="A2659" s="10" t="s">
        <v>33</v>
      </c>
      <c r="B2659" s="10" t="s">
        <v>4</v>
      </c>
      <c r="C2659" s="10" t="s">
        <v>6</v>
      </c>
      <c r="D2659">
        <v>2018</v>
      </c>
      <c r="E2659" s="10" t="s">
        <v>85</v>
      </c>
      <c r="F2659">
        <v>271807.8</v>
      </c>
    </row>
    <row r="2660" spans="1:6" x14ac:dyDescent="0.35">
      <c r="A2660" s="10" t="s">
        <v>33</v>
      </c>
      <c r="B2660" s="10" t="s">
        <v>4</v>
      </c>
      <c r="C2660" s="10" t="s">
        <v>6</v>
      </c>
      <c r="D2660">
        <v>2018</v>
      </c>
      <c r="E2660" s="10" t="s">
        <v>80</v>
      </c>
      <c r="F2660">
        <v>193378.55</v>
      </c>
    </row>
    <row r="2661" spans="1:6" x14ac:dyDescent="0.35">
      <c r="A2661" s="10" t="s">
        <v>33</v>
      </c>
      <c r="B2661" s="10" t="s">
        <v>4</v>
      </c>
      <c r="C2661" s="10" t="s">
        <v>6</v>
      </c>
      <c r="D2661">
        <v>2018</v>
      </c>
      <c r="E2661" s="10" t="s">
        <v>81</v>
      </c>
      <c r="F2661">
        <v>138568.70000000001</v>
      </c>
    </row>
    <row r="2662" spans="1:6" x14ac:dyDescent="0.35">
      <c r="A2662" s="10" t="s">
        <v>33</v>
      </c>
      <c r="B2662" s="10" t="s">
        <v>4</v>
      </c>
      <c r="C2662" s="10" t="s">
        <v>6</v>
      </c>
      <c r="D2662">
        <v>2018</v>
      </c>
      <c r="E2662" s="10" t="s">
        <v>82</v>
      </c>
      <c r="F2662">
        <v>197222.78</v>
      </c>
    </row>
    <row r="2663" spans="1:6" x14ac:dyDescent="0.35">
      <c r="A2663" s="10" t="s">
        <v>13</v>
      </c>
      <c r="B2663" s="10" t="s">
        <v>4</v>
      </c>
      <c r="C2663" s="10" t="s">
        <v>6</v>
      </c>
      <c r="D2663">
        <v>2018</v>
      </c>
      <c r="E2663" s="10" t="s">
        <v>86</v>
      </c>
      <c r="F2663">
        <v>0</v>
      </c>
    </row>
    <row r="2664" spans="1:6" x14ac:dyDescent="0.35">
      <c r="A2664" s="10" t="s">
        <v>13</v>
      </c>
      <c r="B2664" s="10" t="s">
        <v>4</v>
      </c>
      <c r="C2664" s="10" t="s">
        <v>6</v>
      </c>
      <c r="D2664">
        <v>2018</v>
      </c>
      <c r="E2664" s="10" t="s">
        <v>87</v>
      </c>
      <c r="F2664">
        <v>0</v>
      </c>
    </row>
    <row r="2665" spans="1:6" x14ac:dyDescent="0.35">
      <c r="A2665" s="10" t="s">
        <v>13</v>
      </c>
      <c r="B2665" s="10" t="s">
        <v>4</v>
      </c>
      <c r="C2665" s="10" t="s">
        <v>6</v>
      </c>
      <c r="D2665">
        <v>2018</v>
      </c>
      <c r="E2665" s="10" t="s">
        <v>88</v>
      </c>
      <c r="F2665">
        <v>3639.5</v>
      </c>
    </row>
    <row r="2666" spans="1:6" x14ac:dyDescent="0.35">
      <c r="A2666" s="10" t="s">
        <v>13</v>
      </c>
      <c r="B2666" s="10" t="s">
        <v>4</v>
      </c>
      <c r="C2666" s="10" t="s">
        <v>6</v>
      </c>
      <c r="D2666">
        <v>2018</v>
      </c>
      <c r="E2666" s="10" t="s">
        <v>89</v>
      </c>
      <c r="F2666">
        <v>0</v>
      </c>
    </row>
    <row r="2667" spans="1:6" x14ac:dyDescent="0.35">
      <c r="A2667" s="10" t="s">
        <v>13</v>
      </c>
      <c r="B2667" s="10" t="s">
        <v>4</v>
      </c>
      <c r="C2667" s="10" t="s">
        <v>6</v>
      </c>
      <c r="D2667">
        <v>2018</v>
      </c>
      <c r="E2667" s="10" t="s">
        <v>90</v>
      </c>
      <c r="F2667">
        <v>0</v>
      </c>
    </row>
    <row r="2668" spans="1:6" x14ac:dyDescent="0.35">
      <c r="A2668" s="10" t="s">
        <v>13</v>
      </c>
      <c r="B2668" s="10" t="s">
        <v>4</v>
      </c>
      <c r="C2668" s="10" t="s">
        <v>6</v>
      </c>
      <c r="D2668">
        <v>2018</v>
      </c>
      <c r="E2668" s="10" t="s">
        <v>91</v>
      </c>
      <c r="F2668">
        <v>0</v>
      </c>
    </row>
    <row r="2669" spans="1:6" x14ac:dyDescent="0.35">
      <c r="A2669" s="10" t="s">
        <v>13</v>
      </c>
      <c r="B2669" s="10" t="s">
        <v>4</v>
      </c>
      <c r="C2669" s="10" t="s">
        <v>6</v>
      </c>
      <c r="D2669">
        <v>2018</v>
      </c>
      <c r="E2669" s="10" t="s">
        <v>83</v>
      </c>
      <c r="F2669">
        <v>0</v>
      </c>
    </row>
    <row r="2670" spans="1:6" x14ac:dyDescent="0.35">
      <c r="A2670" s="10" t="s">
        <v>13</v>
      </c>
      <c r="B2670" s="10" t="s">
        <v>4</v>
      </c>
      <c r="C2670" s="10" t="s">
        <v>6</v>
      </c>
      <c r="D2670">
        <v>2018</v>
      </c>
      <c r="E2670" s="10" t="s">
        <v>84</v>
      </c>
      <c r="F2670">
        <v>7256.47</v>
      </c>
    </row>
    <row r="2671" spans="1:6" x14ac:dyDescent="0.35">
      <c r="A2671" s="10" t="s">
        <v>13</v>
      </c>
      <c r="B2671" s="10" t="s">
        <v>4</v>
      </c>
      <c r="C2671" s="10" t="s">
        <v>6</v>
      </c>
      <c r="D2671">
        <v>2018</v>
      </c>
      <c r="E2671" s="10" t="s">
        <v>85</v>
      </c>
      <c r="F2671">
        <v>0</v>
      </c>
    </row>
    <row r="2672" spans="1:6" x14ac:dyDescent="0.35">
      <c r="A2672" s="10" t="s">
        <v>13</v>
      </c>
      <c r="B2672" s="10" t="s">
        <v>4</v>
      </c>
      <c r="C2672" s="10" t="s">
        <v>6</v>
      </c>
      <c r="D2672">
        <v>2018</v>
      </c>
      <c r="E2672" s="10" t="s">
        <v>80</v>
      </c>
      <c r="F2672">
        <v>0</v>
      </c>
    </row>
    <row r="2673" spans="1:6" x14ac:dyDescent="0.35">
      <c r="A2673" s="10" t="s">
        <v>13</v>
      </c>
      <c r="B2673" s="10" t="s">
        <v>4</v>
      </c>
      <c r="C2673" s="10" t="s">
        <v>6</v>
      </c>
      <c r="D2673">
        <v>2018</v>
      </c>
      <c r="E2673" s="10" t="s">
        <v>81</v>
      </c>
      <c r="F2673">
        <v>890</v>
      </c>
    </row>
    <row r="2674" spans="1:6" x14ac:dyDescent="0.35">
      <c r="A2674" s="10" t="s">
        <v>13</v>
      </c>
      <c r="B2674" s="10" t="s">
        <v>4</v>
      </c>
      <c r="C2674" s="10" t="s">
        <v>6</v>
      </c>
      <c r="D2674">
        <v>2018</v>
      </c>
      <c r="E2674" s="10" t="s">
        <v>82</v>
      </c>
      <c r="F2674">
        <v>0</v>
      </c>
    </row>
    <row r="2675" spans="1:6" x14ac:dyDescent="0.35">
      <c r="A2675" s="10" t="s">
        <v>70</v>
      </c>
      <c r="B2675" s="10" t="s">
        <v>4</v>
      </c>
      <c r="C2675" s="10" t="s">
        <v>6</v>
      </c>
      <c r="D2675">
        <v>2018</v>
      </c>
      <c r="E2675" s="10" t="s">
        <v>86</v>
      </c>
      <c r="F2675">
        <v>21200</v>
      </c>
    </row>
    <row r="2676" spans="1:6" x14ac:dyDescent="0.35">
      <c r="A2676" s="10" t="s">
        <v>70</v>
      </c>
      <c r="B2676" s="10" t="s">
        <v>4</v>
      </c>
      <c r="C2676" s="10" t="s">
        <v>6</v>
      </c>
      <c r="D2676">
        <v>2018</v>
      </c>
      <c r="E2676" s="10" t="s">
        <v>87</v>
      </c>
      <c r="F2676">
        <v>0</v>
      </c>
    </row>
    <row r="2677" spans="1:6" x14ac:dyDescent="0.35">
      <c r="A2677" s="10" t="s">
        <v>70</v>
      </c>
      <c r="B2677" s="10" t="s">
        <v>4</v>
      </c>
      <c r="C2677" s="10" t="s">
        <v>6</v>
      </c>
      <c r="D2677">
        <v>2018</v>
      </c>
      <c r="E2677" s="10" t="s">
        <v>88</v>
      </c>
      <c r="F2677">
        <v>21200</v>
      </c>
    </row>
    <row r="2678" spans="1:6" x14ac:dyDescent="0.35">
      <c r="A2678" s="10" t="s">
        <v>70</v>
      </c>
      <c r="B2678" s="10" t="s">
        <v>4</v>
      </c>
      <c r="C2678" s="10" t="s">
        <v>6</v>
      </c>
      <c r="D2678">
        <v>2018</v>
      </c>
      <c r="E2678" s="10" t="s">
        <v>89</v>
      </c>
      <c r="F2678">
        <v>21200</v>
      </c>
    </row>
    <row r="2679" spans="1:6" x14ac:dyDescent="0.35">
      <c r="A2679" s="10" t="s">
        <v>70</v>
      </c>
      <c r="B2679" s="10" t="s">
        <v>4</v>
      </c>
      <c r="C2679" s="10" t="s">
        <v>6</v>
      </c>
      <c r="D2679">
        <v>2018</v>
      </c>
      <c r="E2679" s="10" t="s">
        <v>90</v>
      </c>
      <c r="F2679">
        <v>21200</v>
      </c>
    </row>
    <row r="2680" spans="1:6" x14ac:dyDescent="0.35">
      <c r="A2680" s="10" t="s">
        <v>70</v>
      </c>
      <c r="B2680" s="10" t="s">
        <v>4</v>
      </c>
      <c r="C2680" s="10" t="s">
        <v>6</v>
      </c>
      <c r="D2680">
        <v>2018</v>
      </c>
      <c r="E2680" s="10" t="s">
        <v>91</v>
      </c>
      <c r="F2680">
        <v>0</v>
      </c>
    </row>
    <row r="2681" spans="1:6" x14ac:dyDescent="0.35">
      <c r="A2681" s="10" t="s">
        <v>70</v>
      </c>
      <c r="B2681" s="10" t="s">
        <v>4</v>
      </c>
      <c r="C2681" s="10" t="s">
        <v>6</v>
      </c>
      <c r="D2681">
        <v>2018</v>
      </c>
      <c r="E2681" s="10" t="s">
        <v>83</v>
      </c>
      <c r="F2681">
        <v>21200</v>
      </c>
    </row>
    <row r="2682" spans="1:6" x14ac:dyDescent="0.35">
      <c r="A2682" s="10" t="s">
        <v>70</v>
      </c>
      <c r="B2682" s="10" t="s">
        <v>4</v>
      </c>
      <c r="C2682" s="10" t="s">
        <v>6</v>
      </c>
      <c r="D2682">
        <v>2018</v>
      </c>
      <c r="E2682" s="10" t="s">
        <v>84</v>
      </c>
      <c r="F2682">
        <v>21200</v>
      </c>
    </row>
    <row r="2683" spans="1:6" x14ac:dyDescent="0.35">
      <c r="A2683" s="10" t="s">
        <v>70</v>
      </c>
      <c r="B2683" s="10" t="s">
        <v>4</v>
      </c>
      <c r="C2683" s="10" t="s">
        <v>6</v>
      </c>
      <c r="D2683">
        <v>2018</v>
      </c>
      <c r="E2683" s="10" t="s">
        <v>85</v>
      </c>
      <c r="F2683">
        <v>0</v>
      </c>
    </row>
    <row r="2684" spans="1:6" x14ac:dyDescent="0.35">
      <c r="A2684" s="10" t="s">
        <v>70</v>
      </c>
      <c r="B2684" s="10" t="s">
        <v>4</v>
      </c>
      <c r="C2684" s="10" t="s">
        <v>6</v>
      </c>
      <c r="D2684">
        <v>2018</v>
      </c>
      <c r="E2684" s="10" t="s">
        <v>80</v>
      </c>
      <c r="F2684">
        <v>0</v>
      </c>
    </row>
    <row r="2685" spans="1:6" x14ac:dyDescent="0.35">
      <c r="A2685" s="10" t="s">
        <v>70</v>
      </c>
      <c r="B2685" s="10" t="s">
        <v>4</v>
      </c>
      <c r="C2685" s="10" t="s">
        <v>6</v>
      </c>
      <c r="D2685">
        <v>2018</v>
      </c>
      <c r="E2685" s="10" t="s">
        <v>81</v>
      </c>
      <c r="F2685">
        <v>0</v>
      </c>
    </row>
    <row r="2686" spans="1:6" x14ac:dyDescent="0.35">
      <c r="A2686" s="10" t="s">
        <v>70</v>
      </c>
      <c r="B2686" s="10" t="s">
        <v>4</v>
      </c>
      <c r="C2686" s="10" t="s">
        <v>6</v>
      </c>
      <c r="D2686">
        <v>2018</v>
      </c>
      <c r="E2686" s="10" t="s">
        <v>82</v>
      </c>
      <c r="F2686">
        <v>0</v>
      </c>
    </row>
    <row r="2687" spans="1:6" x14ac:dyDescent="0.35">
      <c r="A2687" s="10" t="s">
        <v>16</v>
      </c>
      <c r="B2687" s="10" t="s">
        <v>4</v>
      </c>
      <c r="C2687" s="10" t="s">
        <v>6</v>
      </c>
      <c r="D2687">
        <v>2018</v>
      </c>
      <c r="E2687" s="10" t="s">
        <v>86</v>
      </c>
      <c r="F2687">
        <v>21500</v>
      </c>
    </row>
    <row r="2688" spans="1:6" x14ac:dyDescent="0.35">
      <c r="A2688" s="10" t="s">
        <v>16</v>
      </c>
      <c r="B2688" s="10" t="s">
        <v>4</v>
      </c>
      <c r="C2688" s="10" t="s">
        <v>6</v>
      </c>
      <c r="D2688">
        <v>2018</v>
      </c>
      <c r="E2688" s="10" t="s">
        <v>87</v>
      </c>
      <c r="F2688">
        <v>0</v>
      </c>
    </row>
    <row r="2689" spans="1:6" x14ac:dyDescent="0.35">
      <c r="A2689" s="10" t="s">
        <v>16</v>
      </c>
      <c r="B2689" s="10" t="s">
        <v>4</v>
      </c>
      <c r="C2689" s="10" t="s">
        <v>6</v>
      </c>
      <c r="D2689">
        <v>2018</v>
      </c>
      <c r="E2689" s="10" t="s">
        <v>88</v>
      </c>
      <c r="F2689">
        <v>0</v>
      </c>
    </row>
    <row r="2690" spans="1:6" x14ac:dyDescent="0.35">
      <c r="A2690" s="10" t="s">
        <v>16</v>
      </c>
      <c r="B2690" s="10" t="s">
        <v>4</v>
      </c>
      <c r="C2690" s="10" t="s">
        <v>6</v>
      </c>
      <c r="D2690">
        <v>2018</v>
      </c>
      <c r="E2690" s="10" t="s">
        <v>89</v>
      </c>
      <c r="F2690">
        <v>0</v>
      </c>
    </row>
    <row r="2691" spans="1:6" x14ac:dyDescent="0.35">
      <c r="A2691" s="10" t="s">
        <v>16</v>
      </c>
      <c r="B2691" s="10" t="s">
        <v>4</v>
      </c>
      <c r="C2691" s="10" t="s">
        <v>6</v>
      </c>
      <c r="D2691">
        <v>2018</v>
      </c>
      <c r="E2691" s="10" t="s">
        <v>90</v>
      </c>
      <c r="F2691">
        <v>0</v>
      </c>
    </row>
    <row r="2692" spans="1:6" x14ac:dyDescent="0.35">
      <c r="A2692" s="10" t="s">
        <v>16</v>
      </c>
      <c r="B2692" s="10" t="s">
        <v>4</v>
      </c>
      <c r="C2692" s="10" t="s">
        <v>6</v>
      </c>
      <c r="D2692">
        <v>2018</v>
      </c>
      <c r="E2692" s="10" t="s">
        <v>91</v>
      </c>
      <c r="F2692">
        <v>0</v>
      </c>
    </row>
    <row r="2693" spans="1:6" x14ac:dyDescent="0.35">
      <c r="A2693" s="10" t="s">
        <v>16</v>
      </c>
      <c r="B2693" s="10" t="s">
        <v>4</v>
      </c>
      <c r="C2693" s="10" t="s">
        <v>6</v>
      </c>
      <c r="D2693">
        <v>2018</v>
      </c>
      <c r="E2693" s="10" t="s">
        <v>83</v>
      </c>
      <c r="F2693">
        <v>0</v>
      </c>
    </row>
    <row r="2694" spans="1:6" x14ac:dyDescent="0.35">
      <c r="A2694" s="10" t="s">
        <v>16</v>
      </c>
      <c r="B2694" s="10" t="s">
        <v>4</v>
      </c>
      <c r="C2694" s="10" t="s">
        <v>6</v>
      </c>
      <c r="D2694">
        <v>2018</v>
      </c>
      <c r="E2694" s="10" t="s">
        <v>84</v>
      </c>
      <c r="F2694">
        <v>0</v>
      </c>
    </row>
    <row r="2695" spans="1:6" x14ac:dyDescent="0.35">
      <c r="A2695" s="10" t="s">
        <v>16</v>
      </c>
      <c r="B2695" s="10" t="s">
        <v>4</v>
      </c>
      <c r="C2695" s="10" t="s">
        <v>6</v>
      </c>
      <c r="D2695">
        <v>2018</v>
      </c>
      <c r="E2695" s="10" t="s">
        <v>85</v>
      </c>
      <c r="F2695">
        <v>0</v>
      </c>
    </row>
    <row r="2696" spans="1:6" x14ac:dyDescent="0.35">
      <c r="A2696" s="10" t="s">
        <v>16</v>
      </c>
      <c r="B2696" s="10" t="s">
        <v>4</v>
      </c>
      <c r="C2696" s="10" t="s">
        <v>6</v>
      </c>
      <c r="D2696">
        <v>2018</v>
      </c>
      <c r="E2696" s="10" t="s">
        <v>80</v>
      </c>
      <c r="F2696">
        <v>21000</v>
      </c>
    </row>
    <row r="2697" spans="1:6" x14ac:dyDescent="0.35">
      <c r="A2697" s="10" t="s">
        <v>16</v>
      </c>
      <c r="B2697" s="10" t="s">
        <v>4</v>
      </c>
      <c r="C2697" s="10" t="s">
        <v>6</v>
      </c>
      <c r="D2697">
        <v>2018</v>
      </c>
      <c r="E2697" s="10" t="s">
        <v>81</v>
      </c>
      <c r="F2697">
        <v>0</v>
      </c>
    </row>
    <row r="2698" spans="1:6" x14ac:dyDescent="0.35">
      <c r="A2698" s="10" t="s">
        <v>16</v>
      </c>
      <c r="B2698" s="10" t="s">
        <v>4</v>
      </c>
      <c r="C2698" s="10" t="s">
        <v>6</v>
      </c>
      <c r="D2698">
        <v>2018</v>
      </c>
      <c r="E2698" s="10" t="s">
        <v>82</v>
      </c>
      <c r="F2698">
        <v>0</v>
      </c>
    </row>
    <row r="2699" spans="1:6" x14ac:dyDescent="0.35">
      <c r="A2699" s="10" t="s">
        <v>12</v>
      </c>
      <c r="B2699" s="10" t="s">
        <v>4</v>
      </c>
      <c r="C2699" s="10" t="s">
        <v>6</v>
      </c>
      <c r="D2699">
        <v>2018</v>
      </c>
      <c r="E2699" s="10" t="s">
        <v>86</v>
      </c>
      <c r="F2699">
        <v>169652.3</v>
      </c>
    </row>
    <row r="2700" spans="1:6" x14ac:dyDescent="0.35">
      <c r="A2700" s="10" t="s">
        <v>12</v>
      </c>
      <c r="B2700" s="10" t="s">
        <v>4</v>
      </c>
      <c r="C2700" s="10" t="s">
        <v>6</v>
      </c>
      <c r="D2700">
        <v>2018</v>
      </c>
      <c r="E2700" s="10" t="s">
        <v>87</v>
      </c>
      <c r="F2700">
        <v>158669.96</v>
      </c>
    </row>
    <row r="2701" spans="1:6" x14ac:dyDescent="0.35">
      <c r="A2701" s="10" t="s">
        <v>12</v>
      </c>
      <c r="B2701" s="10" t="s">
        <v>4</v>
      </c>
      <c r="C2701" s="10" t="s">
        <v>6</v>
      </c>
      <c r="D2701">
        <v>2018</v>
      </c>
      <c r="E2701" s="10" t="s">
        <v>88</v>
      </c>
      <c r="F2701">
        <v>138893.95000000001</v>
      </c>
    </row>
    <row r="2702" spans="1:6" x14ac:dyDescent="0.35">
      <c r="A2702" s="10" t="s">
        <v>12</v>
      </c>
      <c r="B2702" s="10" t="s">
        <v>4</v>
      </c>
      <c r="C2702" s="10" t="s">
        <v>6</v>
      </c>
      <c r="D2702">
        <v>2018</v>
      </c>
      <c r="E2702" s="10" t="s">
        <v>89</v>
      </c>
      <c r="F2702">
        <v>121236.1</v>
      </c>
    </row>
    <row r="2703" spans="1:6" x14ac:dyDescent="0.35">
      <c r="A2703" s="10" t="s">
        <v>12</v>
      </c>
      <c r="B2703" s="10" t="s">
        <v>4</v>
      </c>
      <c r="C2703" s="10" t="s">
        <v>6</v>
      </c>
      <c r="D2703">
        <v>2018</v>
      </c>
      <c r="E2703" s="10" t="s">
        <v>90</v>
      </c>
      <c r="F2703">
        <v>84301.2</v>
      </c>
    </row>
    <row r="2704" spans="1:6" x14ac:dyDescent="0.35">
      <c r="A2704" s="10" t="s">
        <v>12</v>
      </c>
      <c r="B2704" s="10" t="s">
        <v>4</v>
      </c>
      <c r="C2704" s="10" t="s">
        <v>6</v>
      </c>
      <c r="D2704">
        <v>2018</v>
      </c>
      <c r="E2704" s="10" t="s">
        <v>91</v>
      </c>
      <c r="F2704">
        <v>130433.8</v>
      </c>
    </row>
    <row r="2705" spans="1:6" x14ac:dyDescent="0.35">
      <c r="A2705" s="10" t="s">
        <v>12</v>
      </c>
      <c r="B2705" s="10" t="s">
        <v>4</v>
      </c>
      <c r="C2705" s="10" t="s">
        <v>6</v>
      </c>
      <c r="D2705">
        <v>2018</v>
      </c>
      <c r="E2705" s="10" t="s">
        <v>83</v>
      </c>
      <c r="F2705">
        <v>44139.1</v>
      </c>
    </row>
    <row r="2706" spans="1:6" x14ac:dyDescent="0.35">
      <c r="A2706" s="10" t="s">
        <v>12</v>
      </c>
      <c r="B2706" s="10" t="s">
        <v>4</v>
      </c>
      <c r="C2706" s="10" t="s">
        <v>6</v>
      </c>
      <c r="D2706">
        <v>2018</v>
      </c>
      <c r="E2706" s="10" t="s">
        <v>84</v>
      </c>
      <c r="F2706">
        <v>84500.6</v>
      </c>
    </row>
    <row r="2707" spans="1:6" x14ac:dyDescent="0.35">
      <c r="A2707" s="10" t="s">
        <v>12</v>
      </c>
      <c r="B2707" s="10" t="s">
        <v>4</v>
      </c>
      <c r="C2707" s="10" t="s">
        <v>6</v>
      </c>
      <c r="D2707">
        <v>2018</v>
      </c>
      <c r="E2707" s="10" t="s">
        <v>85</v>
      </c>
      <c r="F2707">
        <v>88000.9</v>
      </c>
    </row>
    <row r="2708" spans="1:6" x14ac:dyDescent="0.35">
      <c r="A2708" s="10" t="s">
        <v>12</v>
      </c>
      <c r="B2708" s="10" t="s">
        <v>4</v>
      </c>
      <c r="C2708" s="10" t="s">
        <v>6</v>
      </c>
      <c r="D2708">
        <v>2018</v>
      </c>
      <c r="E2708" s="10" t="s">
        <v>80</v>
      </c>
      <c r="F2708">
        <v>22260</v>
      </c>
    </row>
    <row r="2709" spans="1:6" x14ac:dyDescent="0.35">
      <c r="A2709" s="10" t="s">
        <v>12</v>
      </c>
      <c r="B2709" s="10" t="s">
        <v>4</v>
      </c>
      <c r="C2709" s="10" t="s">
        <v>6</v>
      </c>
      <c r="D2709">
        <v>2018</v>
      </c>
      <c r="E2709" s="10" t="s">
        <v>81</v>
      </c>
      <c r="F2709">
        <v>95275.45</v>
      </c>
    </row>
    <row r="2710" spans="1:6" x14ac:dyDescent="0.35">
      <c r="A2710" s="10" t="s">
        <v>12</v>
      </c>
      <c r="B2710" s="10" t="s">
        <v>4</v>
      </c>
      <c r="C2710" s="10" t="s">
        <v>6</v>
      </c>
      <c r="D2710">
        <v>2018</v>
      </c>
      <c r="E2710" s="10" t="s">
        <v>82</v>
      </c>
      <c r="F2710">
        <v>139435.70000000001</v>
      </c>
    </row>
    <row r="2711" spans="1:6" x14ac:dyDescent="0.35">
      <c r="A2711" s="10" t="s">
        <v>10</v>
      </c>
      <c r="B2711" s="10" t="s">
        <v>4</v>
      </c>
      <c r="C2711" s="10" t="s">
        <v>6</v>
      </c>
      <c r="D2711">
        <v>2018</v>
      </c>
      <c r="E2711" s="10" t="s">
        <v>86</v>
      </c>
      <c r="F2711">
        <v>45906</v>
      </c>
    </row>
    <row r="2712" spans="1:6" x14ac:dyDescent="0.35">
      <c r="A2712" s="10" t="s">
        <v>10</v>
      </c>
      <c r="B2712" s="10" t="s">
        <v>4</v>
      </c>
      <c r="C2712" s="10" t="s">
        <v>6</v>
      </c>
      <c r="D2712">
        <v>2018</v>
      </c>
      <c r="E2712" s="10" t="s">
        <v>87</v>
      </c>
      <c r="F2712">
        <v>23100</v>
      </c>
    </row>
    <row r="2713" spans="1:6" x14ac:dyDescent="0.35">
      <c r="A2713" s="10" t="s">
        <v>10</v>
      </c>
      <c r="B2713" s="10" t="s">
        <v>4</v>
      </c>
      <c r="C2713" s="10" t="s">
        <v>6</v>
      </c>
      <c r="D2713">
        <v>2018</v>
      </c>
      <c r="E2713" s="10" t="s">
        <v>88</v>
      </c>
      <c r="F2713">
        <v>0</v>
      </c>
    </row>
    <row r="2714" spans="1:6" x14ac:dyDescent="0.35">
      <c r="A2714" s="10" t="s">
        <v>10</v>
      </c>
      <c r="B2714" s="10" t="s">
        <v>4</v>
      </c>
      <c r="C2714" s="10" t="s">
        <v>6</v>
      </c>
      <c r="D2714">
        <v>2018</v>
      </c>
      <c r="E2714" s="10" t="s">
        <v>89</v>
      </c>
      <c r="F2714">
        <v>0</v>
      </c>
    </row>
    <row r="2715" spans="1:6" x14ac:dyDescent="0.35">
      <c r="A2715" s="10" t="s">
        <v>10</v>
      </c>
      <c r="B2715" s="10" t="s">
        <v>4</v>
      </c>
      <c r="C2715" s="10" t="s">
        <v>6</v>
      </c>
      <c r="D2715">
        <v>2018</v>
      </c>
      <c r="E2715" s="10" t="s">
        <v>90</v>
      </c>
      <c r="F2715">
        <v>0</v>
      </c>
    </row>
    <row r="2716" spans="1:6" x14ac:dyDescent="0.35">
      <c r="A2716" s="10" t="s">
        <v>10</v>
      </c>
      <c r="B2716" s="10" t="s">
        <v>4</v>
      </c>
      <c r="C2716" s="10" t="s">
        <v>6</v>
      </c>
      <c r="D2716">
        <v>2018</v>
      </c>
      <c r="E2716" s="10" t="s">
        <v>91</v>
      </c>
      <c r="F2716">
        <v>0</v>
      </c>
    </row>
    <row r="2717" spans="1:6" x14ac:dyDescent="0.35">
      <c r="A2717" s="10" t="s">
        <v>10</v>
      </c>
      <c r="B2717" s="10" t="s">
        <v>4</v>
      </c>
      <c r="C2717" s="10" t="s">
        <v>6</v>
      </c>
      <c r="D2717">
        <v>2018</v>
      </c>
      <c r="E2717" s="10" t="s">
        <v>83</v>
      </c>
      <c r="F2717">
        <v>0</v>
      </c>
    </row>
    <row r="2718" spans="1:6" x14ac:dyDescent="0.35">
      <c r="A2718" s="10" t="s">
        <v>10</v>
      </c>
      <c r="B2718" s="10" t="s">
        <v>4</v>
      </c>
      <c r="C2718" s="10" t="s">
        <v>6</v>
      </c>
      <c r="D2718">
        <v>2018</v>
      </c>
      <c r="E2718" s="10" t="s">
        <v>84</v>
      </c>
      <c r="F2718">
        <v>0</v>
      </c>
    </row>
    <row r="2719" spans="1:6" x14ac:dyDescent="0.35">
      <c r="A2719" s="10" t="s">
        <v>10</v>
      </c>
      <c r="B2719" s="10" t="s">
        <v>4</v>
      </c>
      <c r="C2719" s="10" t="s">
        <v>6</v>
      </c>
      <c r="D2719">
        <v>2018</v>
      </c>
      <c r="E2719" s="10" t="s">
        <v>85</v>
      </c>
      <c r="F2719">
        <v>50</v>
      </c>
    </row>
    <row r="2720" spans="1:6" x14ac:dyDescent="0.35">
      <c r="A2720" s="10" t="s">
        <v>10</v>
      </c>
      <c r="B2720" s="10" t="s">
        <v>4</v>
      </c>
      <c r="C2720" s="10" t="s">
        <v>6</v>
      </c>
      <c r="D2720">
        <v>2018</v>
      </c>
      <c r="E2720" s="10" t="s">
        <v>80</v>
      </c>
      <c r="F2720">
        <v>0</v>
      </c>
    </row>
    <row r="2721" spans="1:6" x14ac:dyDescent="0.35">
      <c r="A2721" s="10" t="s">
        <v>10</v>
      </c>
      <c r="B2721" s="10" t="s">
        <v>4</v>
      </c>
      <c r="C2721" s="10" t="s">
        <v>6</v>
      </c>
      <c r="D2721">
        <v>2018</v>
      </c>
      <c r="E2721" s="10" t="s">
        <v>81</v>
      </c>
      <c r="F2721">
        <v>0</v>
      </c>
    </row>
    <row r="2722" spans="1:6" x14ac:dyDescent="0.35">
      <c r="A2722" s="10" t="s">
        <v>10</v>
      </c>
      <c r="B2722" s="10" t="s">
        <v>4</v>
      </c>
      <c r="C2722" s="10" t="s">
        <v>6</v>
      </c>
      <c r="D2722">
        <v>2018</v>
      </c>
      <c r="E2722" s="10" t="s">
        <v>82</v>
      </c>
      <c r="F2722">
        <v>0</v>
      </c>
    </row>
    <row r="2723" spans="1:6" x14ac:dyDescent="0.35">
      <c r="A2723" s="10" t="s">
        <v>22</v>
      </c>
      <c r="B2723" s="10" t="s">
        <v>4</v>
      </c>
      <c r="C2723" s="10" t="s">
        <v>6</v>
      </c>
      <c r="D2723">
        <v>2018</v>
      </c>
      <c r="E2723" s="10" t="s">
        <v>86</v>
      </c>
      <c r="F2723">
        <v>57924</v>
      </c>
    </row>
    <row r="2724" spans="1:6" x14ac:dyDescent="0.35">
      <c r="A2724" s="10" t="s">
        <v>22</v>
      </c>
      <c r="B2724" s="10" t="s">
        <v>4</v>
      </c>
      <c r="C2724" s="10" t="s">
        <v>6</v>
      </c>
      <c r="D2724">
        <v>2018</v>
      </c>
      <c r="E2724" s="10" t="s">
        <v>87</v>
      </c>
      <c r="F2724">
        <v>16643</v>
      </c>
    </row>
    <row r="2725" spans="1:6" x14ac:dyDescent="0.35">
      <c r="A2725" s="10" t="s">
        <v>22</v>
      </c>
      <c r="B2725" s="10" t="s">
        <v>4</v>
      </c>
      <c r="C2725" s="10" t="s">
        <v>6</v>
      </c>
      <c r="D2725">
        <v>2018</v>
      </c>
      <c r="E2725" s="10" t="s">
        <v>88</v>
      </c>
      <c r="F2725">
        <v>42166.400000000001</v>
      </c>
    </row>
    <row r="2726" spans="1:6" x14ac:dyDescent="0.35">
      <c r="A2726" s="10" t="s">
        <v>22</v>
      </c>
      <c r="B2726" s="10" t="s">
        <v>4</v>
      </c>
      <c r="C2726" s="10" t="s">
        <v>6</v>
      </c>
      <c r="D2726">
        <v>2018</v>
      </c>
      <c r="E2726" s="10" t="s">
        <v>89</v>
      </c>
      <c r="F2726">
        <v>125</v>
      </c>
    </row>
    <row r="2727" spans="1:6" x14ac:dyDescent="0.35">
      <c r="A2727" s="10" t="s">
        <v>22</v>
      </c>
      <c r="B2727" s="10" t="s">
        <v>4</v>
      </c>
      <c r="C2727" s="10" t="s">
        <v>6</v>
      </c>
      <c r="D2727">
        <v>2018</v>
      </c>
      <c r="E2727" s="10" t="s">
        <v>90</v>
      </c>
      <c r="F2727">
        <v>44959</v>
      </c>
    </row>
    <row r="2728" spans="1:6" x14ac:dyDescent="0.35">
      <c r="A2728" s="10" t="s">
        <v>22</v>
      </c>
      <c r="B2728" s="10" t="s">
        <v>4</v>
      </c>
      <c r="C2728" s="10" t="s">
        <v>6</v>
      </c>
      <c r="D2728">
        <v>2018</v>
      </c>
      <c r="E2728" s="10" t="s">
        <v>91</v>
      </c>
      <c r="F2728">
        <v>40449.1</v>
      </c>
    </row>
    <row r="2729" spans="1:6" x14ac:dyDescent="0.35">
      <c r="A2729" s="10" t="s">
        <v>22</v>
      </c>
      <c r="B2729" s="10" t="s">
        <v>4</v>
      </c>
      <c r="C2729" s="10" t="s">
        <v>6</v>
      </c>
      <c r="D2729">
        <v>2018</v>
      </c>
      <c r="E2729" s="10" t="s">
        <v>83</v>
      </c>
      <c r="F2729">
        <v>36162</v>
      </c>
    </row>
    <row r="2730" spans="1:6" x14ac:dyDescent="0.35">
      <c r="A2730" s="10" t="s">
        <v>22</v>
      </c>
      <c r="B2730" s="10" t="s">
        <v>4</v>
      </c>
      <c r="C2730" s="10" t="s">
        <v>6</v>
      </c>
      <c r="D2730">
        <v>2018</v>
      </c>
      <c r="E2730" s="10" t="s">
        <v>84</v>
      </c>
      <c r="F2730">
        <v>0</v>
      </c>
    </row>
    <row r="2731" spans="1:6" x14ac:dyDescent="0.35">
      <c r="A2731" s="10" t="s">
        <v>22</v>
      </c>
      <c r="B2731" s="10" t="s">
        <v>4</v>
      </c>
      <c r="C2731" s="10" t="s">
        <v>6</v>
      </c>
      <c r="D2731">
        <v>2018</v>
      </c>
      <c r="E2731" s="10" t="s">
        <v>85</v>
      </c>
      <c r="F2731">
        <v>32648.489999999998</v>
      </c>
    </row>
    <row r="2732" spans="1:6" x14ac:dyDescent="0.35">
      <c r="A2732" s="10" t="s">
        <v>22</v>
      </c>
      <c r="B2732" s="10" t="s">
        <v>4</v>
      </c>
      <c r="C2732" s="10" t="s">
        <v>6</v>
      </c>
      <c r="D2732">
        <v>2018</v>
      </c>
      <c r="E2732" s="10" t="s">
        <v>80</v>
      </c>
      <c r="F2732">
        <v>60942</v>
      </c>
    </row>
    <row r="2733" spans="1:6" x14ac:dyDescent="0.35">
      <c r="A2733" s="10" t="s">
        <v>22</v>
      </c>
      <c r="B2733" s="10" t="s">
        <v>4</v>
      </c>
      <c r="C2733" s="10" t="s">
        <v>6</v>
      </c>
      <c r="D2733">
        <v>2018</v>
      </c>
      <c r="E2733" s="10" t="s">
        <v>81</v>
      </c>
      <c r="F2733">
        <v>37275</v>
      </c>
    </row>
    <row r="2734" spans="1:6" x14ac:dyDescent="0.35">
      <c r="A2734" s="10" t="s">
        <v>22</v>
      </c>
      <c r="B2734" s="10" t="s">
        <v>4</v>
      </c>
      <c r="C2734" s="10" t="s">
        <v>6</v>
      </c>
      <c r="D2734">
        <v>2018</v>
      </c>
      <c r="E2734" s="10" t="s">
        <v>82</v>
      </c>
      <c r="F2734">
        <v>44112.7</v>
      </c>
    </row>
    <row r="2735" spans="1:6" x14ac:dyDescent="0.35">
      <c r="A2735" s="10" t="s">
        <v>34</v>
      </c>
      <c r="B2735" s="10" t="s">
        <v>4</v>
      </c>
      <c r="C2735" s="10" t="s">
        <v>6</v>
      </c>
      <c r="D2735">
        <v>2018</v>
      </c>
      <c r="E2735" s="10" t="s">
        <v>86</v>
      </c>
      <c r="F2735">
        <v>1208</v>
      </c>
    </row>
    <row r="2736" spans="1:6" x14ac:dyDescent="0.35">
      <c r="A2736" s="10" t="s">
        <v>34</v>
      </c>
      <c r="B2736" s="10" t="s">
        <v>4</v>
      </c>
      <c r="C2736" s="10" t="s">
        <v>6</v>
      </c>
      <c r="D2736">
        <v>2018</v>
      </c>
      <c r="E2736" s="10" t="s">
        <v>87</v>
      </c>
      <c r="F2736">
        <v>2075</v>
      </c>
    </row>
    <row r="2737" spans="1:6" x14ac:dyDescent="0.35">
      <c r="A2737" s="10" t="s">
        <v>34</v>
      </c>
      <c r="B2737" s="10" t="s">
        <v>4</v>
      </c>
      <c r="C2737" s="10" t="s">
        <v>6</v>
      </c>
      <c r="D2737">
        <v>2018</v>
      </c>
      <c r="E2737" s="10" t="s">
        <v>88</v>
      </c>
      <c r="F2737">
        <v>520</v>
      </c>
    </row>
    <row r="2738" spans="1:6" x14ac:dyDescent="0.35">
      <c r="A2738" s="10" t="s">
        <v>34</v>
      </c>
      <c r="B2738" s="10" t="s">
        <v>4</v>
      </c>
      <c r="C2738" s="10" t="s">
        <v>6</v>
      </c>
      <c r="D2738">
        <v>2018</v>
      </c>
      <c r="E2738" s="10" t="s">
        <v>89</v>
      </c>
      <c r="F2738">
        <v>443</v>
      </c>
    </row>
    <row r="2739" spans="1:6" x14ac:dyDescent="0.35">
      <c r="A2739" s="10" t="s">
        <v>34</v>
      </c>
      <c r="B2739" s="10" t="s">
        <v>4</v>
      </c>
      <c r="C2739" s="10" t="s">
        <v>6</v>
      </c>
      <c r="D2739">
        <v>2018</v>
      </c>
      <c r="E2739" s="10" t="s">
        <v>90</v>
      </c>
      <c r="F2739">
        <v>0</v>
      </c>
    </row>
    <row r="2740" spans="1:6" x14ac:dyDescent="0.35">
      <c r="A2740" s="10" t="s">
        <v>34</v>
      </c>
      <c r="B2740" s="10" t="s">
        <v>4</v>
      </c>
      <c r="C2740" s="10" t="s">
        <v>6</v>
      </c>
      <c r="D2740">
        <v>2018</v>
      </c>
      <c r="E2740" s="10" t="s">
        <v>91</v>
      </c>
      <c r="F2740">
        <v>3140.5</v>
      </c>
    </row>
    <row r="2741" spans="1:6" x14ac:dyDescent="0.35">
      <c r="A2741" s="10" t="s">
        <v>34</v>
      </c>
      <c r="B2741" s="10" t="s">
        <v>4</v>
      </c>
      <c r="C2741" s="10" t="s">
        <v>6</v>
      </c>
      <c r="D2741">
        <v>2018</v>
      </c>
      <c r="E2741" s="10" t="s">
        <v>83</v>
      </c>
      <c r="F2741">
        <v>329</v>
      </c>
    </row>
    <row r="2742" spans="1:6" x14ac:dyDescent="0.35">
      <c r="A2742" s="10" t="s">
        <v>34</v>
      </c>
      <c r="B2742" s="10" t="s">
        <v>4</v>
      </c>
      <c r="C2742" s="10" t="s">
        <v>6</v>
      </c>
      <c r="D2742">
        <v>2018</v>
      </c>
      <c r="E2742" s="10" t="s">
        <v>84</v>
      </c>
      <c r="F2742">
        <v>2164.5</v>
      </c>
    </row>
    <row r="2743" spans="1:6" x14ac:dyDescent="0.35">
      <c r="A2743" s="10" t="s">
        <v>34</v>
      </c>
      <c r="B2743" s="10" t="s">
        <v>4</v>
      </c>
      <c r="C2743" s="10" t="s">
        <v>6</v>
      </c>
      <c r="D2743">
        <v>2018</v>
      </c>
      <c r="E2743" s="10" t="s">
        <v>85</v>
      </c>
      <c r="F2743">
        <v>0</v>
      </c>
    </row>
    <row r="2744" spans="1:6" x14ac:dyDescent="0.35">
      <c r="A2744" s="10" t="s">
        <v>34</v>
      </c>
      <c r="B2744" s="10" t="s">
        <v>4</v>
      </c>
      <c r="C2744" s="10" t="s">
        <v>6</v>
      </c>
      <c r="D2744">
        <v>2018</v>
      </c>
      <c r="E2744" s="10" t="s">
        <v>80</v>
      </c>
      <c r="F2744">
        <v>3024</v>
      </c>
    </row>
    <row r="2745" spans="1:6" x14ac:dyDescent="0.35">
      <c r="A2745" s="10" t="s">
        <v>34</v>
      </c>
      <c r="B2745" s="10" t="s">
        <v>4</v>
      </c>
      <c r="C2745" s="10" t="s">
        <v>6</v>
      </c>
      <c r="D2745">
        <v>2018</v>
      </c>
      <c r="E2745" s="10" t="s">
        <v>81</v>
      </c>
      <c r="F2745">
        <v>0</v>
      </c>
    </row>
    <row r="2746" spans="1:6" x14ac:dyDescent="0.35">
      <c r="A2746" s="10" t="s">
        <v>34</v>
      </c>
      <c r="B2746" s="10" t="s">
        <v>4</v>
      </c>
      <c r="C2746" s="10" t="s">
        <v>6</v>
      </c>
      <c r="D2746">
        <v>2018</v>
      </c>
      <c r="E2746" s="10" t="s">
        <v>82</v>
      </c>
      <c r="F2746">
        <v>1620</v>
      </c>
    </row>
    <row r="2747" spans="1:6" x14ac:dyDescent="0.35">
      <c r="A2747" s="10" t="s">
        <v>32</v>
      </c>
      <c r="B2747" s="10" t="s">
        <v>4</v>
      </c>
      <c r="C2747" s="10" t="s">
        <v>6</v>
      </c>
      <c r="D2747">
        <v>2018</v>
      </c>
      <c r="E2747" s="10" t="s">
        <v>86</v>
      </c>
      <c r="F2747">
        <v>0</v>
      </c>
    </row>
    <row r="2748" spans="1:6" x14ac:dyDescent="0.35">
      <c r="A2748" s="10" t="s">
        <v>32</v>
      </c>
      <c r="B2748" s="10" t="s">
        <v>4</v>
      </c>
      <c r="C2748" s="10" t="s">
        <v>6</v>
      </c>
      <c r="D2748">
        <v>2018</v>
      </c>
      <c r="E2748" s="10" t="s">
        <v>87</v>
      </c>
      <c r="F2748">
        <v>0</v>
      </c>
    </row>
    <row r="2749" spans="1:6" x14ac:dyDescent="0.35">
      <c r="A2749" s="10" t="s">
        <v>32</v>
      </c>
      <c r="B2749" s="10" t="s">
        <v>4</v>
      </c>
      <c r="C2749" s="10" t="s">
        <v>6</v>
      </c>
      <c r="D2749">
        <v>2018</v>
      </c>
      <c r="E2749" s="10" t="s">
        <v>88</v>
      </c>
      <c r="F2749">
        <v>0</v>
      </c>
    </row>
    <row r="2750" spans="1:6" x14ac:dyDescent="0.35">
      <c r="A2750" s="10" t="s">
        <v>32</v>
      </c>
      <c r="B2750" s="10" t="s">
        <v>4</v>
      </c>
      <c r="C2750" s="10" t="s">
        <v>6</v>
      </c>
      <c r="D2750">
        <v>2018</v>
      </c>
      <c r="E2750" s="10" t="s">
        <v>89</v>
      </c>
      <c r="F2750">
        <v>0</v>
      </c>
    </row>
    <row r="2751" spans="1:6" x14ac:dyDescent="0.35">
      <c r="A2751" s="10" t="s">
        <v>32</v>
      </c>
      <c r="B2751" s="10" t="s">
        <v>4</v>
      </c>
      <c r="C2751" s="10" t="s">
        <v>6</v>
      </c>
      <c r="D2751">
        <v>2018</v>
      </c>
      <c r="E2751" s="10" t="s">
        <v>90</v>
      </c>
      <c r="F2751">
        <v>0</v>
      </c>
    </row>
    <row r="2752" spans="1:6" x14ac:dyDescent="0.35">
      <c r="A2752" s="10" t="s">
        <v>32</v>
      </c>
      <c r="B2752" s="10" t="s">
        <v>4</v>
      </c>
      <c r="C2752" s="10" t="s">
        <v>6</v>
      </c>
      <c r="D2752">
        <v>2018</v>
      </c>
      <c r="E2752" s="10" t="s">
        <v>91</v>
      </c>
      <c r="F2752">
        <v>0</v>
      </c>
    </row>
    <row r="2753" spans="1:6" x14ac:dyDescent="0.35">
      <c r="A2753" s="10" t="s">
        <v>32</v>
      </c>
      <c r="B2753" s="10" t="s">
        <v>4</v>
      </c>
      <c r="C2753" s="10" t="s">
        <v>6</v>
      </c>
      <c r="D2753">
        <v>2018</v>
      </c>
      <c r="E2753" s="10" t="s">
        <v>83</v>
      </c>
      <c r="F2753">
        <v>43600</v>
      </c>
    </row>
    <row r="2754" spans="1:6" x14ac:dyDescent="0.35">
      <c r="A2754" s="10" t="s">
        <v>32</v>
      </c>
      <c r="B2754" s="10" t="s">
        <v>4</v>
      </c>
      <c r="C2754" s="10" t="s">
        <v>6</v>
      </c>
      <c r="D2754">
        <v>2018</v>
      </c>
      <c r="E2754" s="10" t="s">
        <v>84</v>
      </c>
      <c r="F2754">
        <v>0</v>
      </c>
    </row>
    <row r="2755" spans="1:6" x14ac:dyDescent="0.35">
      <c r="A2755" s="10" t="s">
        <v>32</v>
      </c>
      <c r="B2755" s="10" t="s">
        <v>4</v>
      </c>
      <c r="C2755" s="10" t="s">
        <v>6</v>
      </c>
      <c r="D2755">
        <v>2018</v>
      </c>
      <c r="E2755" s="10" t="s">
        <v>85</v>
      </c>
      <c r="F2755">
        <v>0</v>
      </c>
    </row>
    <row r="2756" spans="1:6" x14ac:dyDescent="0.35">
      <c r="A2756" s="10" t="s">
        <v>32</v>
      </c>
      <c r="B2756" s="10" t="s">
        <v>4</v>
      </c>
      <c r="C2756" s="10" t="s">
        <v>6</v>
      </c>
      <c r="D2756">
        <v>2018</v>
      </c>
      <c r="E2756" s="10" t="s">
        <v>80</v>
      </c>
      <c r="F2756">
        <v>0</v>
      </c>
    </row>
    <row r="2757" spans="1:6" x14ac:dyDescent="0.35">
      <c r="A2757" s="10" t="s">
        <v>32</v>
      </c>
      <c r="B2757" s="10" t="s">
        <v>4</v>
      </c>
      <c r="C2757" s="10" t="s">
        <v>6</v>
      </c>
      <c r="D2757">
        <v>2018</v>
      </c>
      <c r="E2757" s="10" t="s">
        <v>81</v>
      </c>
      <c r="F2757">
        <v>0</v>
      </c>
    </row>
    <row r="2758" spans="1:6" x14ac:dyDescent="0.35">
      <c r="A2758" s="10" t="s">
        <v>32</v>
      </c>
      <c r="B2758" s="10" t="s">
        <v>4</v>
      </c>
      <c r="C2758" s="10" t="s">
        <v>6</v>
      </c>
      <c r="D2758">
        <v>2018</v>
      </c>
      <c r="E2758" s="10" t="s">
        <v>82</v>
      </c>
      <c r="F2758">
        <v>0</v>
      </c>
    </row>
    <row r="2759" spans="1:6" x14ac:dyDescent="0.35">
      <c r="A2759" s="10" t="s">
        <v>76</v>
      </c>
      <c r="B2759" s="10" t="s">
        <v>4</v>
      </c>
      <c r="C2759" s="10" t="s">
        <v>6</v>
      </c>
      <c r="D2759">
        <v>2018</v>
      </c>
      <c r="E2759" s="10" t="s">
        <v>86</v>
      </c>
      <c r="F2759">
        <v>0</v>
      </c>
    </row>
    <row r="2760" spans="1:6" x14ac:dyDescent="0.35">
      <c r="A2760" s="10" t="s">
        <v>76</v>
      </c>
      <c r="B2760" s="10" t="s">
        <v>4</v>
      </c>
      <c r="C2760" s="10" t="s">
        <v>6</v>
      </c>
      <c r="D2760">
        <v>2018</v>
      </c>
      <c r="E2760" s="10" t="s">
        <v>87</v>
      </c>
      <c r="F2760">
        <v>0</v>
      </c>
    </row>
    <row r="2761" spans="1:6" x14ac:dyDescent="0.35">
      <c r="A2761" s="10" t="s">
        <v>76</v>
      </c>
      <c r="B2761" s="10" t="s">
        <v>4</v>
      </c>
      <c r="C2761" s="10" t="s">
        <v>6</v>
      </c>
      <c r="D2761">
        <v>2018</v>
      </c>
      <c r="E2761" s="10" t="s">
        <v>88</v>
      </c>
      <c r="F2761">
        <v>5216</v>
      </c>
    </row>
    <row r="2762" spans="1:6" x14ac:dyDescent="0.35">
      <c r="A2762" s="10" t="s">
        <v>76</v>
      </c>
      <c r="B2762" s="10" t="s">
        <v>4</v>
      </c>
      <c r="C2762" s="10" t="s">
        <v>6</v>
      </c>
      <c r="D2762">
        <v>2018</v>
      </c>
      <c r="E2762" s="10" t="s">
        <v>89</v>
      </c>
      <c r="F2762">
        <v>0</v>
      </c>
    </row>
    <row r="2763" spans="1:6" x14ac:dyDescent="0.35">
      <c r="A2763" s="10" t="s">
        <v>76</v>
      </c>
      <c r="B2763" s="10" t="s">
        <v>4</v>
      </c>
      <c r="C2763" s="10" t="s">
        <v>6</v>
      </c>
      <c r="D2763">
        <v>2018</v>
      </c>
      <c r="E2763" s="10" t="s">
        <v>90</v>
      </c>
      <c r="F2763">
        <v>6287</v>
      </c>
    </row>
    <row r="2764" spans="1:6" x14ac:dyDescent="0.35">
      <c r="A2764" s="10" t="s">
        <v>76</v>
      </c>
      <c r="B2764" s="10" t="s">
        <v>4</v>
      </c>
      <c r="C2764" s="10" t="s">
        <v>6</v>
      </c>
      <c r="D2764">
        <v>2018</v>
      </c>
      <c r="E2764" s="10" t="s">
        <v>91</v>
      </c>
      <c r="F2764">
        <v>6919</v>
      </c>
    </row>
    <row r="2765" spans="1:6" x14ac:dyDescent="0.35">
      <c r="A2765" s="10" t="s">
        <v>76</v>
      </c>
      <c r="B2765" s="10" t="s">
        <v>4</v>
      </c>
      <c r="C2765" s="10" t="s">
        <v>6</v>
      </c>
      <c r="D2765">
        <v>2018</v>
      </c>
      <c r="E2765" s="10" t="s">
        <v>83</v>
      </c>
      <c r="F2765">
        <v>0</v>
      </c>
    </row>
    <row r="2766" spans="1:6" x14ac:dyDescent="0.35">
      <c r="A2766" s="10" t="s">
        <v>76</v>
      </c>
      <c r="B2766" s="10" t="s">
        <v>4</v>
      </c>
      <c r="C2766" s="10" t="s">
        <v>6</v>
      </c>
      <c r="D2766">
        <v>2018</v>
      </c>
      <c r="E2766" s="10" t="s">
        <v>84</v>
      </c>
      <c r="F2766">
        <v>0</v>
      </c>
    </row>
    <row r="2767" spans="1:6" x14ac:dyDescent="0.35">
      <c r="A2767" s="10" t="s">
        <v>76</v>
      </c>
      <c r="B2767" s="10" t="s">
        <v>4</v>
      </c>
      <c r="C2767" s="10" t="s">
        <v>6</v>
      </c>
      <c r="D2767">
        <v>2018</v>
      </c>
      <c r="E2767" s="10" t="s">
        <v>85</v>
      </c>
      <c r="F2767">
        <v>6464</v>
      </c>
    </row>
    <row r="2768" spans="1:6" x14ac:dyDescent="0.35">
      <c r="A2768" s="10" t="s">
        <v>76</v>
      </c>
      <c r="B2768" s="10" t="s">
        <v>4</v>
      </c>
      <c r="C2768" s="10" t="s">
        <v>6</v>
      </c>
      <c r="D2768">
        <v>2018</v>
      </c>
      <c r="E2768" s="10" t="s">
        <v>80</v>
      </c>
      <c r="F2768">
        <v>0</v>
      </c>
    </row>
    <row r="2769" spans="1:6" x14ac:dyDescent="0.35">
      <c r="A2769" s="10" t="s">
        <v>76</v>
      </c>
      <c r="B2769" s="10" t="s">
        <v>4</v>
      </c>
      <c r="C2769" s="10" t="s">
        <v>6</v>
      </c>
      <c r="D2769">
        <v>2018</v>
      </c>
      <c r="E2769" s="10" t="s">
        <v>81</v>
      </c>
      <c r="F2769">
        <v>4557.7</v>
      </c>
    </row>
    <row r="2770" spans="1:6" x14ac:dyDescent="0.35">
      <c r="A2770" s="10" t="s">
        <v>76</v>
      </c>
      <c r="B2770" s="10" t="s">
        <v>4</v>
      </c>
      <c r="C2770" s="10" t="s">
        <v>6</v>
      </c>
      <c r="D2770">
        <v>2018</v>
      </c>
      <c r="E2770" s="10" t="s">
        <v>82</v>
      </c>
      <c r="F2770">
        <v>5741</v>
      </c>
    </row>
    <row r="2771" spans="1:6" x14ac:dyDescent="0.35">
      <c r="A2771" s="10" t="s">
        <v>64</v>
      </c>
      <c r="B2771" s="10" t="s">
        <v>4</v>
      </c>
      <c r="C2771" s="10" t="s">
        <v>6</v>
      </c>
      <c r="D2771">
        <v>2018</v>
      </c>
      <c r="E2771" s="10" t="s">
        <v>86</v>
      </c>
      <c r="F2771">
        <v>1701</v>
      </c>
    </row>
    <row r="2772" spans="1:6" x14ac:dyDescent="0.35">
      <c r="A2772" s="10" t="s">
        <v>64</v>
      </c>
      <c r="B2772" s="10" t="s">
        <v>4</v>
      </c>
      <c r="C2772" s="10" t="s">
        <v>6</v>
      </c>
      <c r="D2772">
        <v>2018</v>
      </c>
      <c r="E2772" s="10" t="s">
        <v>87</v>
      </c>
      <c r="F2772">
        <v>1085.05</v>
      </c>
    </row>
    <row r="2773" spans="1:6" x14ac:dyDescent="0.35">
      <c r="A2773" s="10" t="s">
        <v>64</v>
      </c>
      <c r="B2773" s="10" t="s">
        <v>4</v>
      </c>
      <c r="C2773" s="10" t="s">
        <v>6</v>
      </c>
      <c r="D2773">
        <v>2018</v>
      </c>
      <c r="E2773" s="10" t="s">
        <v>88</v>
      </c>
      <c r="F2773">
        <v>1281</v>
      </c>
    </row>
    <row r="2774" spans="1:6" x14ac:dyDescent="0.35">
      <c r="A2774" s="10" t="s">
        <v>64</v>
      </c>
      <c r="B2774" s="10" t="s">
        <v>4</v>
      </c>
      <c r="C2774" s="10" t="s">
        <v>6</v>
      </c>
      <c r="D2774">
        <v>2018</v>
      </c>
      <c r="E2774" s="10" t="s">
        <v>89</v>
      </c>
      <c r="F2774">
        <v>0</v>
      </c>
    </row>
    <row r="2775" spans="1:6" x14ac:dyDescent="0.35">
      <c r="A2775" s="10" t="s">
        <v>64</v>
      </c>
      <c r="B2775" s="10" t="s">
        <v>4</v>
      </c>
      <c r="C2775" s="10" t="s">
        <v>6</v>
      </c>
      <c r="D2775">
        <v>2018</v>
      </c>
      <c r="E2775" s="10" t="s">
        <v>90</v>
      </c>
      <c r="F2775">
        <v>1458.6599999999999</v>
      </c>
    </row>
    <row r="2776" spans="1:6" x14ac:dyDescent="0.35">
      <c r="A2776" s="10" t="s">
        <v>64</v>
      </c>
      <c r="B2776" s="10" t="s">
        <v>4</v>
      </c>
      <c r="C2776" s="10" t="s">
        <v>6</v>
      </c>
      <c r="D2776">
        <v>2018</v>
      </c>
      <c r="E2776" s="10" t="s">
        <v>91</v>
      </c>
      <c r="F2776">
        <v>2187.61</v>
      </c>
    </row>
    <row r="2777" spans="1:6" x14ac:dyDescent="0.35">
      <c r="A2777" s="10" t="s">
        <v>64</v>
      </c>
      <c r="B2777" s="10" t="s">
        <v>4</v>
      </c>
      <c r="C2777" s="10" t="s">
        <v>6</v>
      </c>
      <c r="D2777">
        <v>2018</v>
      </c>
      <c r="E2777" s="10" t="s">
        <v>83</v>
      </c>
      <c r="F2777">
        <v>1294.8499999999999</v>
      </c>
    </row>
    <row r="2778" spans="1:6" x14ac:dyDescent="0.35">
      <c r="A2778" s="10" t="s">
        <v>64</v>
      </c>
      <c r="B2778" s="10" t="s">
        <v>4</v>
      </c>
      <c r="C2778" s="10" t="s">
        <v>6</v>
      </c>
      <c r="D2778">
        <v>2018</v>
      </c>
      <c r="E2778" s="10" t="s">
        <v>84</v>
      </c>
      <c r="F2778">
        <v>1337.35</v>
      </c>
    </row>
    <row r="2779" spans="1:6" x14ac:dyDescent="0.35">
      <c r="A2779" s="10" t="s">
        <v>64</v>
      </c>
      <c r="B2779" s="10" t="s">
        <v>4</v>
      </c>
      <c r="C2779" s="10" t="s">
        <v>6</v>
      </c>
      <c r="D2779">
        <v>2018</v>
      </c>
      <c r="E2779" s="10" t="s">
        <v>85</v>
      </c>
      <c r="F2779">
        <v>191</v>
      </c>
    </row>
    <row r="2780" spans="1:6" x14ac:dyDescent="0.35">
      <c r="A2780" s="10" t="s">
        <v>64</v>
      </c>
      <c r="B2780" s="10" t="s">
        <v>4</v>
      </c>
      <c r="C2780" s="10" t="s">
        <v>6</v>
      </c>
      <c r="D2780">
        <v>2018</v>
      </c>
      <c r="E2780" s="10" t="s">
        <v>80</v>
      </c>
      <c r="F2780">
        <v>4025.97</v>
      </c>
    </row>
    <row r="2781" spans="1:6" x14ac:dyDescent="0.35">
      <c r="A2781" s="10" t="s">
        <v>64</v>
      </c>
      <c r="B2781" s="10" t="s">
        <v>4</v>
      </c>
      <c r="C2781" s="10" t="s">
        <v>6</v>
      </c>
      <c r="D2781">
        <v>2018</v>
      </c>
      <c r="E2781" s="10" t="s">
        <v>81</v>
      </c>
      <c r="F2781">
        <v>1899.69</v>
      </c>
    </row>
    <row r="2782" spans="1:6" x14ac:dyDescent="0.35">
      <c r="A2782" s="10" t="s">
        <v>64</v>
      </c>
      <c r="B2782" s="10" t="s">
        <v>4</v>
      </c>
      <c r="C2782" s="10" t="s">
        <v>6</v>
      </c>
      <c r="D2782">
        <v>2018</v>
      </c>
      <c r="E2782" s="10" t="s">
        <v>82</v>
      </c>
      <c r="F2782">
        <v>368</v>
      </c>
    </row>
    <row r="2783" spans="1:6" x14ac:dyDescent="0.35">
      <c r="A2783" s="10" t="s">
        <v>26</v>
      </c>
      <c r="B2783" s="10" t="s">
        <v>4</v>
      </c>
      <c r="C2783" s="10" t="s">
        <v>6</v>
      </c>
      <c r="D2783">
        <v>2018</v>
      </c>
      <c r="E2783" s="10" t="s">
        <v>86</v>
      </c>
      <c r="F2783">
        <v>160</v>
      </c>
    </row>
    <row r="2784" spans="1:6" x14ac:dyDescent="0.35">
      <c r="A2784" s="10" t="s">
        <v>26</v>
      </c>
      <c r="B2784" s="10" t="s">
        <v>4</v>
      </c>
      <c r="C2784" s="10" t="s">
        <v>6</v>
      </c>
      <c r="D2784">
        <v>2018</v>
      </c>
      <c r="E2784" s="10" t="s">
        <v>87</v>
      </c>
      <c r="F2784">
        <v>0</v>
      </c>
    </row>
    <row r="2785" spans="1:6" x14ac:dyDescent="0.35">
      <c r="A2785" s="10" t="s">
        <v>26</v>
      </c>
      <c r="B2785" s="10" t="s">
        <v>4</v>
      </c>
      <c r="C2785" s="10" t="s">
        <v>6</v>
      </c>
      <c r="D2785">
        <v>2018</v>
      </c>
      <c r="E2785" s="10" t="s">
        <v>88</v>
      </c>
      <c r="F2785">
        <v>83.5</v>
      </c>
    </row>
    <row r="2786" spans="1:6" x14ac:dyDescent="0.35">
      <c r="A2786" s="10" t="s">
        <v>26</v>
      </c>
      <c r="B2786" s="10" t="s">
        <v>4</v>
      </c>
      <c r="C2786" s="10" t="s">
        <v>6</v>
      </c>
      <c r="D2786">
        <v>2018</v>
      </c>
      <c r="E2786" s="10" t="s">
        <v>89</v>
      </c>
      <c r="F2786">
        <v>0</v>
      </c>
    </row>
    <row r="2787" spans="1:6" x14ac:dyDescent="0.35">
      <c r="A2787" s="10" t="s">
        <v>26</v>
      </c>
      <c r="B2787" s="10" t="s">
        <v>4</v>
      </c>
      <c r="C2787" s="10" t="s">
        <v>6</v>
      </c>
      <c r="D2787">
        <v>2018</v>
      </c>
      <c r="E2787" s="10" t="s">
        <v>90</v>
      </c>
      <c r="F2787">
        <v>0</v>
      </c>
    </row>
    <row r="2788" spans="1:6" x14ac:dyDescent="0.35">
      <c r="A2788" s="10" t="s">
        <v>26</v>
      </c>
      <c r="B2788" s="10" t="s">
        <v>4</v>
      </c>
      <c r="C2788" s="10" t="s">
        <v>6</v>
      </c>
      <c r="D2788">
        <v>2018</v>
      </c>
      <c r="E2788" s="10" t="s">
        <v>91</v>
      </c>
      <c r="F2788">
        <v>101</v>
      </c>
    </row>
    <row r="2789" spans="1:6" x14ac:dyDescent="0.35">
      <c r="A2789" s="10" t="s">
        <v>26</v>
      </c>
      <c r="B2789" s="10" t="s">
        <v>4</v>
      </c>
      <c r="C2789" s="10" t="s">
        <v>6</v>
      </c>
      <c r="D2789">
        <v>2018</v>
      </c>
      <c r="E2789" s="10" t="s">
        <v>83</v>
      </c>
      <c r="F2789">
        <v>0</v>
      </c>
    </row>
    <row r="2790" spans="1:6" x14ac:dyDescent="0.35">
      <c r="A2790" s="10" t="s">
        <v>26</v>
      </c>
      <c r="B2790" s="10" t="s">
        <v>4</v>
      </c>
      <c r="C2790" s="10" t="s">
        <v>6</v>
      </c>
      <c r="D2790">
        <v>2018</v>
      </c>
      <c r="E2790" s="10" t="s">
        <v>84</v>
      </c>
      <c r="F2790">
        <v>0</v>
      </c>
    </row>
    <row r="2791" spans="1:6" x14ac:dyDescent="0.35">
      <c r="A2791" s="10" t="s">
        <v>26</v>
      </c>
      <c r="B2791" s="10" t="s">
        <v>4</v>
      </c>
      <c r="C2791" s="10" t="s">
        <v>6</v>
      </c>
      <c r="D2791">
        <v>2018</v>
      </c>
      <c r="E2791" s="10" t="s">
        <v>85</v>
      </c>
      <c r="F2791">
        <v>0</v>
      </c>
    </row>
    <row r="2792" spans="1:6" x14ac:dyDescent="0.35">
      <c r="A2792" s="10" t="s">
        <v>26</v>
      </c>
      <c r="B2792" s="10" t="s">
        <v>4</v>
      </c>
      <c r="C2792" s="10" t="s">
        <v>6</v>
      </c>
      <c r="D2792">
        <v>2018</v>
      </c>
      <c r="E2792" s="10" t="s">
        <v>80</v>
      </c>
      <c r="F2792">
        <v>0</v>
      </c>
    </row>
    <row r="2793" spans="1:6" x14ac:dyDescent="0.35">
      <c r="A2793" s="10" t="s">
        <v>26</v>
      </c>
      <c r="B2793" s="10" t="s">
        <v>4</v>
      </c>
      <c r="C2793" s="10" t="s">
        <v>6</v>
      </c>
      <c r="D2793">
        <v>2018</v>
      </c>
      <c r="E2793" s="10" t="s">
        <v>81</v>
      </c>
      <c r="F2793">
        <v>0</v>
      </c>
    </row>
    <row r="2794" spans="1:6" x14ac:dyDescent="0.35">
      <c r="A2794" s="10" t="s">
        <v>26</v>
      </c>
      <c r="B2794" s="10" t="s">
        <v>4</v>
      </c>
      <c r="C2794" s="10" t="s">
        <v>6</v>
      </c>
      <c r="D2794">
        <v>2018</v>
      </c>
      <c r="E2794" s="10" t="s">
        <v>82</v>
      </c>
      <c r="F2794">
        <v>0</v>
      </c>
    </row>
    <row r="2795" spans="1:6" x14ac:dyDescent="0.35">
      <c r="A2795" s="10" t="s">
        <v>24</v>
      </c>
      <c r="B2795" s="10" t="s">
        <v>4</v>
      </c>
      <c r="C2795" s="10" t="s">
        <v>6</v>
      </c>
      <c r="D2795">
        <v>2018</v>
      </c>
      <c r="E2795" s="10" t="s">
        <v>86</v>
      </c>
      <c r="F2795">
        <v>0</v>
      </c>
    </row>
    <row r="2796" spans="1:6" x14ac:dyDescent="0.35">
      <c r="A2796" s="10" t="s">
        <v>24</v>
      </c>
      <c r="B2796" s="10" t="s">
        <v>4</v>
      </c>
      <c r="C2796" s="10" t="s">
        <v>6</v>
      </c>
      <c r="D2796">
        <v>2018</v>
      </c>
      <c r="E2796" s="10" t="s">
        <v>87</v>
      </c>
      <c r="F2796">
        <v>0</v>
      </c>
    </row>
    <row r="2797" spans="1:6" x14ac:dyDescent="0.35">
      <c r="A2797" s="10" t="s">
        <v>24</v>
      </c>
      <c r="B2797" s="10" t="s">
        <v>4</v>
      </c>
      <c r="C2797" s="10" t="s">
        <v>6</v>
      </c>
      <c r="D2797">
        <v>2018</v>
      </c>
      <c r="E2797" s="10" t="s">
        <v>88</v>
      </c>
      <c r="F2797">
        <v>0</v>
      </c>
    </row>
    <row r="2798" spans="1:6" x14ac:dyDescent="0.35">
      <c r="A2798" s="10" t="s">
        <v>24</v>
      </c>
      <c r="B2798" s="10" t="s">
        <v>4</v>
      </c>
      <c r="C2798" s="10" t="s">
        <v>6</v>
      </c>
      <c r="D2798">
        <v>2018</v>
      </c>
      <c r="E2798" s="10" t="s">
        <v>89</v>
      </c>
      <c r="F2798">
        <v>0</v>
      </c>
    </row>
    <row r="2799" spans="1:6" x14ac:dyDescent="0.35">
      <c r="A2799" s="10" t="s">
        <v>24</v>
      </c>
      <c r="B2799" s="10" t="s">
        <v>4</v>
      </c>
      <c r="C2799" s="10" t="s">
        <v>6</v>
      </c>
      <c r="D2799">
        <v>2018</v>
      </c>
      <c r="E2799" s="10" t="s">
        <v>90</v>
      </c>
      <c r="F2799">
        <v>0</v>
      </c>
    </row>
    <row r="2800" spans="1:6" x14ac:dyDescent="0.35">
      <c r="A2800" s="10" t="s">
        <v>24</v>
      </c>
      <c r="B2800" s="10" t="s">
        <v>4</v>
      </c>
      <c r="C2800" s="10" t="s">
        <v>6</v>
      </c>
      <c r="D2800">
        <v>2018</v>
      </c>
      <c r="E2800" s="10" t="s">
        <v>91</v>
      </c>
      <c r="F2800">
        <v>0</v>
      </c>
    </row>
    <row r="2801" spans="1:6" x14ac:dyDescent="0.35">
      <c r="A2801" s="10" t="s">
        <v>24</v>
      </c>
      <c r="B2801" s="10" t="s">
        <v>4</v>
      </c>
      <c r="C2801" s="10" t="s">
        <v>6</v>
      </c>
      <c r="D2801">
        <v>2018</v>
      </c>
      <c r="E2801" s="10" t="s">
        <v>83</v>
      </c>
      <c r="F2801">
        <v>0</v>
      </c>
    </row>
    <row r="2802" spans="1:6" x14ac:dyDescent="0.35">
      <c r="A2802" s="10" t="s">
        <v>24</v>
      </c>
      <c r="B2802" s="10" t="s">
        <v>4</v>
      </c>
      <c r="C2802" s="10" t="s">
        <v>6</v>
      </c>
      <c r="D2802">
        <v>2018</v>
      </c>
      <c r="E2802" s="10" t="s">
        <v>84</v>
      </c>
      <c r="F2802">
        <v>0</v>
      </c>
    </row>
    <row r="2803" spans="1:6" x14ac:dyDescent="0.35">
      <c r="A2803" s="10" t="s">
        <v>24</v>
      </c>
      <c r="B2803" s="10" t="s">
        <v>4</v>
      </c>
      <c r="C2803" s="10" t="s">
        <v>6</v>
      </c>
      <c r="D2803">
        <v>2018</v>
      </c>
      <c r="E2803" s="10" t="s">
        <v>85</v>
      </c>
      <c r="F2803">
        <v>0</v>
      </c>
    </row>
    <row r="2804" spans="1:6" x14ac:dyDescent="0.35">
      <c r="A2804" s="10" t="s">
        <v>24</v>
      </c>
      <c r="B2804" s="10" t="s">
        <v>4</v>
      </c>
      <c r="C2804" s="10" t="s">
        <v>6</v>
      </c>
      <c r="D2804">
        <v>2018</v>
      </c>
      <c r="E2804" s="10" t="s">
        <v>80</v>
      </c>
      <c r="F2804">
        <v>0</v>
      </c>
    </row>
    <row r="2805" spans="1:6" x14ac:dyDescent="0.35">
      <c r="A2805" s="10" t="s">
        <v>24</v>
      </c>
      <c r="B2805" s="10" t="s">
        <v>4</v>
      </c>
      <c r="C2805" s="10" t="s">
        <v>6</v>
      </c>
      <c r="D2805">
        <v>2018</v>
      </c>
      <c r="E2805" s="10" t="s">
        <v>81</v>
      </c>
      <c r="F2805">
        <v>0</v>
      </c>
    </row>
    <row r="2806" spans="1:6" x14ac:dyDescent="0.35">
      <c r="A2806" s="10" t="s">
        <v>24</v>
      </c>
      <c r="B2806" s="10" t="s">
        <v>4</v>
      </c>
      <c r="C2806" s="10" t="s">
        <v>6</v>
      </c>
      <c r="D2806">
        <v>2018</v>
      </c>
      <c r="E2806" s="10" t="s">
        <v>82</v>
      </c>
      <c r="F2806">
        <v>41734</v>
      </c>
    </row>
    <row r="2807" spans="1:6" x14ac:dyDescent="0.35">
      <c r="A2807" s="10" t="s">
        <v>57</v>
      </c>
      <c r="B2807" s="10" t="s">
        <v>4</v>
      </c>
      <c r="C2807" s="10" t="s">
        <v>6</v>
      </c>
      <c r="D2807">
        <v>2018</v>
      </c>
      <c r="E2807" s="10" t="s">
        <v>86</v>
      </c>
      <c r="F2807">
        <v>36407.700000000004</v>
      </c>
    </row>
    <row r="2808" spans="1:6" x14ac:dyDescent="0.35">
      <c r="A2808" s="10" t="s">
        <v>57</v>
      </c>
      <c r="B2808" s="10" t="s">
        <v>4</v>
      </c>
      <c r="C2808" s="10" t="s">
        <v>6</v>
      </c>
      <c r="D2808">
        <v>2018</v>
      </c>
      <c r="E2808" s="10" t="s">
        <v>87</v>
      </c>
      <c r="F2808">
        <v>20539.500000000004</v>
      </c>
    </row>
    <row r="2809" spans="1:6" x14ac:dyDescent="0.35">
      <c r="A2809" s="10" t="s">
        <v>57</v>
      </c>
      <c r="B2809" s="10" t="s">
        <v>4</v>
      </c>
      <c r="C2809" s="10" t="s">
        <v>6</v>
      </c>
      <c r="D2809">
        <v>2018</v>
      </c>
      <c r="E2809" s="10" t="s">
        <v>88</v>
      </c>
      <c r="F2809">
        <v>36575.199999999997</v>
      </c>
    </row>
    <row r="2810" spans="1:6" x14ac:dyDescent="0.35">
      <c r="A2810" s="10" t="s">
        <v>57</v>
      </c>
      <c r="B2810" s="10" t="s">
        <v>4</v>
      </c>
      <c r="C2810" s="10" t="s">
        <v>6</v>
      </c>
      <c r="D2810">
        <v>2018</v>
      </c>
      <c r="E2810" s="10" t="s">
        <v>89</v>
      </c>
      <c r="F2810">
        <v>66026.460000000006</v>
      </c>
    </row>
    <row r="2811" spans="1:6" x14ac:dyDescent="0.35">
      <c r="A2811" s="10" t="s">
        <v>57</v>
      </c>
      <c r="B2811" s="10" t="s">
        <v>4</v>
      </c>
      <c r="C2811" s="10" t="s">
        <v>6</v>
      </c>
      <c r="D2811">
        <v>2018</v>
      </c>
      <c r="E2811" s="10" t="s">
        <v>90</v>
      </c>
      <c r="F2811">
        <v>75185.48000000001</v>
      </c>
    </row>
    <row r="2812" spans="1:6" x14ac:dyDescent="0.35">
      <c r="A2812" s="10" t="s">
        <v>57</v>
      </c>
      <c r="B2812" s="10" t="s">
        <v>4</v>
      </c>
      <c r="C2812" s="10" t="s">
        <v>6</v>
      </c>
      <c r="D2812">
        <v>2018</v>
      </c>
      <c r="E2812" s="10" t="s">
        <v>91</v>
      </c>
      <c r="F2812">
        <v>13610.419999999998</v>
      </c>
    </row>
    <row r="2813" spans="1:6" x14ac:dyDescent="0.35">
      <c r="A2813" s="10" t="s">
        <v>57</v>
      </c>
      <c r="B2813" s="10" t="s">
        <v>4</v>
      </c>
      <c r="C2813" s="10" t="s">
        <v>6</v>
      </c>
      <c r="D2813">
        <v>2018</v>
      </c>
      <c r="E2813" s="10" t="s">
        <v>83</v>
      </c>
      <c r="F2813">
        <v>27944.01</v>
      </c>
    </row>
    <row r="2814" spans="1:6" x14ac:dyDescent="0.35">
      <c r="A2814" s="10" t="s">
        <v>57</v>
      </c>
      <c r="B2814" s="10" t="s">
        <v>4</v>
      </c>
      <c r="C2814" s="10" t="s">
        <v>6</v>
      </c>
      <c r="D2814">
        <v>2018</v>
      </c>
      <c r="E2814" s="10" t="s">
        <v>84</v>
      </c>
      <c r="F2814">
        <v>81845.700000000012</v>
      </c>
    </row>
    <row r="2815" spans="1:6" x14ac:dyDescent="0.35">
      <c r="A2815" s="10" t="s">
        <v>57</v>
      </c>
      <c r="B2815" s="10" t="s">
        <v>4</v>
      </c>
      <c r="C2815" s="10" t="s">
        <v>6</v>
      </c>
      <c r="D2815">
        <v>2018</v>
      </c>
      <c r="E2815" s="10" t="s">
        <v>85</v>
      </c>
      <c r="F2815">
        <v>0</v>
      </c>
    </row>
    <row r="2816" spans="1:6" x14ac:dyDescent="0.35">
      <c r="A2816" s="10" t="s">
        <v>57</v>
      </c>
      <c r="B2816" s="10" t="s">
        <v>4</v>
      </c>
      <c r="C2816" s="10" t="s">
        <v>6</v>
      </c>
      <c r="D2816">
        <v>2018</v>
      </c>
      <c r="E2816" s="10" t="s">
        <v>80</v>
      </c>
      <c r="F2816">
        <v>72005.890000000014</v>
      </c>
    </row>
    <row r="2817" spans="1:6" x14ac:dyDescent="0.35">
      <c r="A2817" s="10" t="s">
        <v>57</v>
      </c>
      <c r="B2817" s="10" t="s">
        <v>4</v>
      </c>
      <c r="C2817" s="10" t="s">
        <v>6</v>
      </c>
      <c r="D2817">
        <v>2018</v>
      </c>
      <c r="E2817" s="10" t="s">
        <v>81</v>
      </c>
      <c r="F2817">
        <v>16814.329999999998</v>
      </c>
    </row>
    <row r="2818" spans="1:6" x14ac:dyDescent="0.35">
      <c r="A2818" s="10" t="s">
        <v>57</v>
      </c>
      <c r="B2818" s="10" t="s">
        <v>4</v>
      </c>
      <c r="C2818" s="10" t="s">
        <v>6</v>
      </c>
      <c r="D2818">
        <v>2018</v>
      </c>
      <c r="E2818" s="10" t="s">
        <v>82</v>
      </c>
      <c r="F2818">
        <v>63713.4</v>
      </c>
    </row>
    <row r="2819" spans="1:6" x14ac:dyDescent="0.35">
      <c r="A2819" s="10" t="s">
        <v>61</v>
      </c>
      <c r="B2819" s="10" t="s">
        <v>4</v>
      </c>
      <c r="C2819" s="10" t="s">
        <v>6</v>
      </c>
      <c r="D2819">
        <v>2018</v>
      </c>
      <c r="E2819" s="10" t="s">
        <v>86</v>
      </c>
      <c r="F2819">
        <v>39600</v>
      </c>
    </row>
    <row r="2820" spans="1:6" x14ac:dyDescent="0.35">
      <c r="A2820" s="10" t="s">
        <v>61</v>
      </c>
      <c r="B2820" s="10" t="s">
        <v>4</v>
      </c>
      <c r="C2820" s="10" t="s">
        <v>6</v>
      </c>
      <c r="D2820">
        <v>2018</v>
      </c>
      <c r="E2820" s="10" t="s">
        <v>87</v>
      </c>
      <c r="F2820">
        <v>20262</v>
      </c>
    </row>
    <row r="2821" spans="1:6" x14ac:dyDescent="0.35">
      <c r="A2821" s="10" t="s">
        <v>61</v>
      </c>
      <c r="B2821" s="10" t="s">
        <v>4</v>
      </c>
      <c r="C2821" s="10" t="s">
        <v>6</v>
      </c>
      <c r="D2821">
        <v>2018</v>
      </c>
      <c r="E2821" s="10" t="s">
        <v>88</v>
      </c>
      <c r="F2821">
        <v>46860</v>
      </c>
    </row>
    <row r="2822" spans="1:6" x14ac:dyDescent="0.35">
      <c r="A2822" s="10" t="s">
        <v>61</v>
      </c>
      <c r="B2822" s="10" t="s">
        <v>4</v>
      </c>
      <c r="C2822" s="10" t="s">
        <v>6</v>
      </c>
      <c r="D2822">
        <v>2018</v>
      </c>
      <c r="E2822" s="10" t="s">
        <v>89</v>
      </c>
      <c r="F2822">
        <v>149348.4</v>
      </c>
    </row>
    <row r="2823" spans="1:6" x14ac:dyDescent="0.35">
      <c r="A2823" s="10" t="s">
        <v>61</v>
      </c>
      <c r="B2823" s="10" t="s">
        <v>4</v>
      </c>
      <c r="C2823" s="10" t="s">
        <v>6</v>
      </c>
      <c r="D2823">
        <v>2018</v>
      </c>
      <c r="E2823" s="10" t="s">
        <v>90</v>
      </c>
      <c r="F2823">
        <v>74680</v>
      </c>
    </row>
    <row r="2824" spans="1:6" x14ac:dyDescent="0.35">
      <c r="A2824" s="10" t="s">
        <v>61</v>
      </c>
      <c r="B2824" s="10" t="s">
        <v>4</v>
      </c>
      <c r="C2824" s="10" t="s">
        <v>6</v>
      </c>
      <c r="D2824">
        <v>2018</v>
      </c>
      <c r="E2824" s="10" t="s">
        <v>91</v>
      </c>
      <c r="F2824">
        <v>25000</v>
      </c>
    </row>
    <row r="2825" spans="1:6" x14ac:dyDescent="0.35">
      <c r="A2825" s="10" t="s">
        <v>61</v>
      </c>
      <c r="B2825" s="10" t="s">
        <v>4</v>
      </c>
      <c r="C2825" s="10" t="s">
        <v>6</v>
      </c>
      <c r="D2825">
        <v>2018</v>
      </c>
      <c r="E2825" s="10" t="s">
        <v>83</v>
      </c>
      <c r="F2825">
        <v>0</v>
      </c>
    </row>
    <row r="2826" spans="1:6" x14ac:dyDescent="0.35">
      <c r="A2826" s="10" t="s">
        <v>61</v>
      </c>
      <c r="B2826" s="10" t="s">
        <v>4</v>
      </c>
      <c r="C2826" s="10" t="s">
        <v>6</v>
      </c>
      <c r="D2826">
        <v>2018</v>
      </c>
      <c r="E2826" s="10" t="s">
        <v>84</v>
      </c>
      <c r="F2826">
        <v>0</v>
      </c>
    </row>
    <row r="2827" spans="1:6" x14ac:dyDescent="0.35">
      <c r="A2827" s="10" t="s">
        <v>61</v>
      </c>
      <c r="B2827" s="10" t="s">
        <v>4</v>
      </c>
      <c r="C2827" s="10" t="s">
        <v>6</v>
      </c>
      <c r="D2827">
        <v>2018</v>
      </c>
      <c r="E2827" s="10" t="s">
        <v>85</v>
      </c>
      <c r="F2827">
        <v>0</v>
      </c>
    </row>
    <row r="2828" spans="1:6" x14ac:dyDescent="0.35">
      <c r="A2828" s="10" t="s">
        <v>61</v>
      </c>
      <c r="B2828" s="10" t="s">
        <v>4</v>
      </c>
      <c r="C2828" s="10" t="s">
        <v>6</v>
      </c>
      <c r="D2828">
        <v>2018</v>
      </c>
      <c r="E2828" s="10" t="s">
        <v>80</v>
      </c>
      <c r="F2828">
        <v>0</v>
      </c>
    </row>
    <row r="2829" spans="1:6" x14ac:dyDescent="0.35">
      <c r="A2829" s="10" t="s">
        <v>61</v>
      </c>
      <c r="B2829" s="10" t="s">
        <v>4</v>
      </c>
      <c r="C2829" s="10" t="s">
        <v>6</v>
      </c>
      <c r="D2829">
        <v>2018</v>
      </c>
      <c r="E2829" s="10" t="s">
        <v>81</v>
      </c>
      <c r="F2829">
        <v>0</v>
      </c>
    </row>
    <row r="2830" spans="1:6" x14ac:dyDescent="0.35">
      <c r="A2830" s="10" t="s">
        <v>61</v>
      </c>
      <c r="B2830" s="10" t="s">
        <v>4</v>
      </c>
      <c r="C2830" s="10" t="s">
        <v>6</v>
      </c>
      <c r="D2830">
        <v>2018</v>
      </c>
      <c r="E2830" s="10" t="s">
        <v>82</v>
      </c>
      <c r="F2830">
        <v>0</v>
      </c>
    </row>
    <row r="2831" spans="1:6" x14ac:dyDescent="0.35">
      <c r="A2831" s="10" t="s">
        <v>77</v>
      </c>
      <c r="B2831" s="10" t="s">
        <v>4</v>
      </c>
      <c r="C2831" s="10" t="s">
        <v>6</v>
      </c>
      <c r="D2831">
        <v>2018</v>
      </c>
      <c r="E2831" s="10" t="s">
        <v>86</v>
      </c>
      <c r="F2831">
        <v>1048226</v>
      </c>
    </row>
    <row r="2832" spans="1:6" x14ac:dyDescent="0.35">
      <c r="A2832" s="10" t="s">
        <v>77</v>
      </c>
      <c r="B2832" s="10" t="s">
        <v>4</v>
      </c>
      <c r="C2832" s="10" t="s">
        <v>6</v>
      </c>
      <c r="D2832">
        <v>2018</v>
      </c>
      <c r="E2832" s="10" t="s">
        <v>87</v>
      </c>
      <c r="F2832">
        <v>657933</v>
      </c>
    </row>
    <row r="2833" spans="1:6" x14ac:dyDescent="0.35">
      <c r="A2833" s="10" t="s">
        <v>77</v>
      </c>
      <c r="B2833" s="10" t="s">
        <v>4</v>
      </c>
      <c r="C2833" s="10" t="s">
        <v>6</v>
      </c>
      <c r="D2833">
        <v>2018</v>
      </c>
      <c r="E2833" s="10" t="s">
        <v>88</v>
      </c>
      <c r="F2833">
        <v>130956</v>
      </c>
    </row>
    <row r="2834" spans="1:6" x14ac:dyDescent="0.35">
      <c r="A2834" s="10" t="s">
        <v>77</v>
      </c>
      <c r="B2834" s="10" t="s">
        <v>4</v>
      </c>
      <c r="C2834" s="10" t="s">
        <v>6</v>
      </c>
      <c r="D2834">
        <v>2018</v>
      </c>
      <c r="E2834" s="10" t="s">
        <v>89</v>
      </c>
      <c r="F2834">
        <v>0</v>
      </c>
    </row>
    <row r="2835" spans="1:6" x14ac:dyDescent="0.35">
      <c r="A2835" s="10" t="s">
        <v>77</v>
      </c>
      <c r="B2835" s="10" t="s">
        <v>4</v>
      </c>
      <c r="C2835" s="10" t="s">
        <v>6</v>
      </c>
      <c r="D2835">
        <v>2018</v>
      </c>
      <c r="E2835" s="10" t="s">
        <v>90</v>
      </c>
      <c r="F2835">
        <v>0</v>
      </c>
    </row>
    <row r="2836" spans="1:6" x14ac:dyDescent="0.35">
      <c r="A2836" s="10" t="s">
        <v>77</v>
      </c>
      <c r="B2836" s="10" t="s">
        <v>4</v>
      </c>
      <c r="C2836" s="10" t="s">
        <v>6</v>
      </c>
      <c r="D2836">
        <v>2018</v>
      </c>
      <c r="E2836" s="10" t="s">
        <v>91</v>
      </c>
      <c r="F2836">
        <v>707558</v>
      </c>
    </row>
    <row r="2837" spans="1:6" x14ac:dyDescent="0.35">
      <c r="A2837" s="10" t="s">
        <v>77</v>
      </c>
      <c r="B2837" s="10" t="s">
        <v>4</v>
      </c>
      <c r="C2837" s="10" t="s">
        <v>6</v>
      </c>
      <c r="D2837">
        <v>2018</v>
      </c>
      <c r="E2837" s="10" t="s">
        <v>83</v>
      </c>
      <c r="F2837">
        <v>391918</v>
      </c>
    </row>
    <row r="2838" spans="1:6" x14ac:dyDescent="0.35">
      <c r="A2838" s="10" t="s">
        <v>77</v>
      </c>
      <c r="B2838" s="10" t="s">
        <v>4</v>
      </c>
      <c r="C2838" s="10" t="s">
        <v>6</v>
      </c>
      <c r="D2838">
        <v>2018</v>
      </c>
      <c r="E2838" s="10" t="s">
        <v>84</v>
      </c>
      <c r="F2838">
        <v>0</v>
      </c>
    </row>
    <row r="2839" spans="1:6" x14ac:dyDescent="0.35">
      <c r="A2839" s="10" t="s">
        <v>77</v>
      </c>
      <c r="B2839" s="10" t="s">
        <v>4</v>
      </c>
      <c r="C2839" s="10" t="s">
        <v>6</v>
      </c>
      <c r="D2839">
        <v>2018</v>
      </c>
      <c r="E2839" s="10" t="s">
        <v>85</v>
      </c>
      <c r="F2839">
        <v>0</v>
      </c>
    </row>
    <row r="2840" spans="1:6" x14ac:dyDescent="0.35">
      <c r="A2840" s="10" t="s">
        <v>77</v>
      </c>
      <c r="B2840" s="10" t="s">
        <v>4</v>
      </c>
      <c r="C2840" s="10" t="s">
        <v>6</v>
      </c>
      <c r="D2840">
        <v>2018</v>
      </c>
      <c r="E2840" s="10" t="s">
        <v>80</v>
      </c>
      <c r="F2840">
        <v>449351</v>
      </c>
    </row>
    <row r="2841" spans="1:6" x14ac:dyDescent="0.35">
      <c r="A2841" s="10" t="s">
        <v>77</v>
      </c>
      <c r="B2841" s="10" t="s">
        <v>4</v>
      </c>
      <c r="C2841" s="10" t="s">
        <v>6</v>
      </c>
      <c r="D2841">
        <v>2018</v>
      </c>
      <c r="E2841" s="10" t="s">
        <v>81</v>
      </c>
      <c r="F2841">
        <v>469543</v>
      </c>
    </row>
    <row r="2842" spans="1:6" x14ac:dyDescent="0.35">
      <c r="A2842" s="10" t="s">
        <v>77</v>
      </c>
      <c r="B2842" s="10" t="s">
        <v>4</v>
      </c>
      <c r="C2842" s="10" t="s">
        <v>6</v>
      </c>
      <c r="D2842">
        <v>2018</v>
      </c>
      <c r="E2842" s="10" t="s">
        <v>82</v>
      </c>
      <c r="F2842">
        <v>449352</v>
      </c>
    </row>
    <row r="2843" spans="1:6" x14ac:dyDescent="0.35">
      <c r="A2843" s="10" t="s">
        <v>68</v>
      </c>
      <c r="B2843" s="10" t="s">
        <v>4</v>
      </c>
      <c r="C2843" s="10" t="s">
        <v>6</v>
      </c>
      <c r="D2843">
        <v>2018</v>
      </c>
      <c r="E2843" s="10" t="s">
        <v>86</v>
      </c>
      <c r="F2843">
        <v>0</v>
      </c>
    </row>
    <row r="2844" spans="1:6" x14ac:dyDescent="0.35">
      <c r="A2844" s="10" t="s">
        <v>68</v>
      </c>
      <c r="B2844" s="10" t="s">
        <v>4</v>
      </c>
      <c r="C2844" s="10" t="s">
        <v>6</v>
      </c>
      <c r="D2844">
        <v>2018</v>
      </c>
      <c r="E2844" s="10" t="s">
        <v>87</v>
      </c>
      <c r="F2844">
        <v>16245</v>
      </c>
    </row>
    <row r="2845" spans="1:6" x14ac:dyDescent="0.35">
      <c r="A2845" s="10" t="s">
        <v>68</v>
      </c>
      <c r="B2845" s="10" t="s">
        <v>4</v>
      </c>
      <c r="C2845" s="10" t="s">
        <v>6</v>
      </c>
      <c r="D2845">
        <v>2018</v>
      </c>
      <c r="E2845" s="10" t="s">
        <v>88</v>
      </c>
      <c r="F2845">
        <v>50352</v>
      </c>
    </row>
    <row r="2846" spans="1:6" x14ac:dyDescent="0.35">
      <c r="A2846" s="10" t="s">
        <v>68</v>
      </c>
      <c r="B2846" s="10" t="s">
        <v>4</v>
      </c>
      <c r="C2846" s="10" t="s">
        <v>6</v>
      </c>
      <c r="D2846">
        <v>2018</v>
      </c>
      <c r="E2846" s="10" t="s">
        <v>89</v>
      </c>
      <c r="F2846">
        <v>80625</v>
      </c>
    </row>
    <row r="2847" spans="1:6" x14ac:dyDescent="0.35">
      <c r="A2847" s="10" t="s">
        <v>68</v>
      </c>
      <c r="B2847" s="10" t="s">
        <v>4</v>
      </c>
      <c r="C2847" s="10" t="s">
        <v>6</v>
      </c>
      <c r="D2847">
        <v>2018</v>
      </c>
      <c r="E2847" s="10" t="s">
        <v>90</v>
      </c>
      <c r="F2847">
        <v>0</v>
      </c>
    </row>
    <row r="2848" spans="1:6" x14ac:dyDescent="0.35">
      <c r="A2848" s="10" t="s">
        <v>68</v>
      </c>
      <c r="B2848" s="10" t="s">
        <v>4</v>
      </c>
      <c r="C2848" s="10" t="s">
        <v>6</v>
      </c>
      <c r="D2848">
        <v>2018</v>
      </c>
      <c r="E2848" s="10" t="s">
        <v>91</v>
      </c>
      <c r="F2848">
        <v>16245</v>
      </c>
    </row>
    <row r="2849" spans="1:6" x14ac:dyDescent="0.35">
      <c r="A2849" s="10" t="s">
        <v>68</v>
      </c>
      <c r="B2849" s="10" t="s">
        <v>4</v>
      </c>
      <c r="C2849" s="10" t="s">
        <v>6</v>
      </c>
      <c r="D2849">
        <v>2018</v>
      </c>
      <c r="E2849" s="10" t="s">
        <v>83</v>
      </c>
      <c r="F2849">
        <v>22407.32</v>
      </c>
    </row>
    <row r="2850" spans="1:6" x14ac:dyDescent="0.35">
      <c r="A2850" s="10" t="s">
        <v>68</v>
      </c>
      <c r="B2850" s="10" t="s">
        <v>4</v>
      </c>
      <c r="C2850" s="10" t="s">
        <v>6</v>
      </c>
      <c r="D2850">
        <v>2018</v>
      </c>
      <c r="E2850" s="10" t="s">
        <v>84</v>
      </c>
      <c r="F2850">
        <v>15665</v>
      </c>
    </row>
    <row r="2851" spans="1:6" x14ac:dyDescent="0.35">
      <c r="A2851" s="10" t="s">
        <v>68</v>
      </c>
      <c r="B2851" s="10" t="s">
        <v>4</v>
      </c>
      <c r="C2851" s="10" t="s">
        <v>6</v>
      </c>
      <c r="D2851">
        <v>2018</v>
      </c>
      <c r="E2851" s="10" t="s">
        <v>85</v>
      </c>
      <c r="F2851">
        <v>13860</v>
      </c>
    </row>
    <row r="2852" spans="1:6" x14ac:dyDescent="0.35">
      <c r="A2852" s="10" t="s">
        <v>68</v>
      </c>
      <c r="B2852" s="10" t="s">
        <v>4</v>
      </c>
      <c r="C2852" s="10" t="s">
        <v>6</v>
      </c>
      <c r="D2852">
        <v>2018</v>
      </c>
      <c r="E2852" s="10" t="s">
        <v>80</v>
      </c>
      <c r="F2852">
        <v>0</v>
      </c>
    </row>
    <row r="2853" spans="1:6" x14ac:dyDescent="0.35">
      <c r="A2853" s="10" t="s">
        <v>68</v>
      </c>
      <c r="B2853" s="10" t="s">
        <v>4</v>
      </c>
      <c r="C2853" s="10" t="s">
        <v>6</v>
      </c>
      <c r="D2853">
        <v>2018</v>
      </c>
      <c r="E2853" s="10" t="s">
        <v>81</v>
      </c>
      <c r="F2853">
        <v>34121.5</v>
      </c>
    </row>
    <row r="2854" spans="1:6" x14ac:dyDescent="0.35">
      <c r="A2854" s="10" t="s">
        <v>68</v>
      </c>
      <c r="B2854" s="10" t="s">
        <v>4</v>
      </c>
      <c r="C2854" s="10" t="s">
        <v>6</v>
      </c>
      <c r="D2854">
        <v>2018</v>
      </c>
      <c r="E2854" s="10" t="s">
        <v>82</v>
      </c>
      <c r="F2854">
        <v>13860</v>
      </c>
    </row>
    <row r="2855" spans="1:6" x14ac:dyDescent="0.35">
      <c r="A2855" s="10" t="s">
        <v>59</v>
      </c>
      <c r="B2855" s="10" t="s">
        <v>4</v>
      </c>
      <c r="C2855" s="10" t="s">
        <v>6</v>
      </c>
      <c r="D2855">
        <v>2018</v>
      </c>
      <c r="E2855" s="10" t="s">
        <v>86</v>
      </c>
      <c r="F2855">
        <v>0</v>
      </c>
    </row>
    <row r="2856" spans="1:6" x14ac:dyDescent="0.35">
      <c r="A2856" s="10" t="s">
        <v>59</v>
      </c>
      <c r="B2856" s="10" t="s">
        <v>4</v>
      </c>
      <c r="C2856" s="10" t="s">
        <v>6</v>
      </c>
      <c r="D2856">
        <v>2018</v>
      </c>
      <c r="E2856" s="10" t="s">
        <v>87</v>
      </c>
      <c r="F2856">
        <v>0</v>
      </c>
    </row>
    <row r="2857" spans="1:6" x14ac:dyDescent="0.35">
      <c r="A2857" s="10" t="s">
        <v>59</v>
      </c>
      <c r="B2857" s="10" t="s">
        <v>4</v>
      </c>
      <c r="C2857" s="10" t="s">
        <v>6</v>
      </c>
      <c r="D2857">
        <v>2018</v>
      </c>
      <c r="E2857" s="10" t="s">
        <v>88</v>
      </c>
      <c r="F2857">
        <v>0</v>
      </c>
    </row>
    <row r="2858" spans="1:6" x14ac:dyDescent="0.35">
      <c r="A2858" s="10" t="s">
        <v>59</v>
      </c>
      <c r="B2858" s="10" t="s">
        <v>4</v>
      </c>
      <c r="C2858" s="10" t="s">
        <v>6</v>
      </c>
      <c r="D2858">
        <v>2018</v>
      </c>
      <c r="E2858" s="10" t="s">
        <v>89</v>
      </c>
      <c r="F2858">
        <v>0</v>
      </c>
    </row>
    <row r="2859" spans="1:6" x14ac:dyDescent="0.35">
      <c r="A2859" s="10" t="s">
        <v>59</v>
      </c>
      <c r="B2859" s="10" t="s">
        <v>4</v>
      </c>
      <c r="C2859" s="10" t="s">
        <v>6</v>
      </c>
      <c r="D2859">
        <v>2018</v>
      </c>
      <c r="E2859" s="10" t="s">
        <v>90</v>
      </c>
      <c r="F2859">
        <v>0</v>
      </c>
    </row>
    <row r="2860" spans="1:6" x14ac:dyDescent="0.35">
      <c r="A2860" s="10" t="s">
        <v>59</v>
      </c>
      <c r="B2860" s="10" t="s">
        <v>4</v>
      </c>
      <c r="C2860" s="10" t="s">
        <v>6</v>
      </c>
      <c r="D2860">
        <v>2018</v>
      </c>
      <c r="E2860" s="10" t="s">
        <v>91</v>
      </c>
      <c r="F2860">
        <v>0</v>
      </c>
    </row>
    <row r="2861" spans="1:6" x14ac:dyDescent="0.35">
      <c r="A2861" s="10" t="s">
        <v>59</v>
      </c>
      <c r="B2861" s="10" t="s">
        <v>4</v>
      </c>
      <c r="C2861" s="10" t="s">
        <v>6</v>
      </c>
      <c r="D2861">
        <v>2018</v>
      </c>
      <c r="E2861" s="10" t="s">
        <v>83</v>
      </c>
      <c r="F2861">
        <v>22365</v>
      </c>
    </row>
    <row r="2862" spans="1:6" x14ac:dyDescent="0.35">
      <c r="A2862" s="10" t="s">
        <v>59</v>
      </c>
      <c r="B2862" s="10" t="s">
        <v>4</v>
      </c>
      <c r="C2862" s="10" t="s">
        <v>6</v>
      </c>
      <c r="D2862">
        <v>2018</v>
      </c>
      <c r="E2862" s="10" t="s">
        <v>84</v>
      </c>
      <c r="F2862">
        <v>39800</v>
      </c>
    </row>
    <row r="2863" spans="1:6" x14ac:dyDescent="0.35">
      <c r="A2863" s="10" t="s">
        <v>59</v>
      </c>
      <c r="B2863" s="10" t="s">
        <v>4</v>
      </c>
      <c r="C2863" s="10" t="s">
        <v>6</v>
      </c>
      <c r="D2863">
        <v>2018</v>
      </c>
      <c r="E2863" s="10" t="s">
        <v>85</v>
      </c>
      <c r="F2863">
        <v>0</v>
      </c>
    </row>
    <row r="2864" spans="1:6" x14ac:dyDescent="0.35">
      <c r="A2864" s="10" t="s">
        <v>59</v>
      </c>
      <c r="B2864" s="10" t="s">
        <v>4</v>
      </c>
      <c r="C2864" s="10" t="s">
        <v>6</v>
      </c>
      <c r="D2864">
        <v>2018</v>
      </c>
      <c r="E2864" s="10" t="s">
        <v>80</v>
      </c>
      <c r="F2864">
        <v>18550</v>
      </c>
    </row>
    <row r="2865" spans="1:6" x14ac:dyDescent="0.35">
      <c r="A2865" s="10" t="s">
        <v>59</v>
      </c>
      <c r="B2865" s="10" t="s">
        <v>4</v>
      </c>
      <c r="C2865" s="10" t="s">
        <v>6</v>
      </c>
      <c r="D2865">
        <v>2018</v>
      </c>
      <c r="E2865" s="10" t="s">
        <v>81</v>
      </c>
      <c r="F2865">
        <v>69430</v>
      </c>
    </row>
    <row r="2866" spans="1:6" x14ac:dyDescent="0.35">
      <c r="A2866" s="10" t="s">
        <v>59</v>
      </c>
      <c r="B2866" s="10" t="s">
        <v>4</v>
      </c>
      <c r="C2866" s="10" t="s">
        <v>6</v>
      </c>
      <c r="D2866">
        <v>2018</v>
      </c>
      <c r="E2866" s="10" t="s">
        <v>82</v>
      </c>
      <c r="F2866">
        <v>4771.3500000000004</v>
      </c>
    </row>
    <row r="2867" spans="1:6" x14ac:dyDescent="0.35">
      <c r="A2867" s="10" t="s">
        <v>38</v>
      </c>
      <c r="B2867" s="10" t="s">
        <v>4</v>
      </c>
      <c r="C2867" s="10" t="s">
        <v>6</v>
      </c>
      <c r="D2867">
        <v>2018</v>
      </c>
      <c r="E2867" s="10" t="s">
        <v>86</v>
      </c>
      <c r="F2867">
        <v>0</v>
      </c>
    </row>
    <row r="2868" spans="1:6" x14ac:dyDescent="0.35">
      <c r="A2868" s="10" t="s">
        <v>38</v>
      </c>
      <c r="B2868" s="10" t="s">
        <v>4</v>
      </c>
      <c r="C2868" s="10" t="s">
        <v>6</v>
      </c>
      <c r="D2868">
        <v>2018</v>
      </c>
      <c r="E2868" s="10" t="s">
        <v>87</v>
      </c>
      <c r="F2868">
        <v>0</v>
      </c>
    </row>
    <row r="2869" spans="1:6" x14ac:dyDescent="0.35">
      <c r="A2869" s="10" t="s">
        <v>38</v>
      </c>
      <c r="B2869" s="10" t="s">
        <v>4</v>
      </c>
      <c r="C2869" s="10" t="s">
        <v>6</v>
      </c>
      <c r="D2869">
        <v>2018</v>
      </c>
      <c r="E2869" s="10" t="s">
        <v>88</v>
      </c>
      <c r="F2869">
        <v>0</v>
      </c>
    </row>
    <row r="2870" spans="1:6" x14ac:dyDescent="0.35">
      <c r="A2870" s="10" t="s">
        <v>38</v>
      </c>
      <c r="B2870" s="10" t="s">
        <v>4</v>
      </c>
      <c r="C2870" s="10" t="s">
        <v>6</v>
      </c>
      <c r="D2870">
        <v>2018</v>
      </c>
      <c r="E2870" s="10" t="s">
        <v>89</v>
      </c>
      <c r="F2870">
        <v>0</v>
      </c>
    </row>
    <row r="2871" spans="1:6" x14ac:dyDescent="0.35">
      <c r="A2871" s="10" t="s">
        <v>38</v>
      </c>
      <c r="B2871" s="10" t="s">
        <v>4</v>
      </c>
      <c r="C2871" s="10" t="s">
        <v>6</v>
      </c>
      <c r="D2871">
        <v>2018</v>
      </c>
      <c r="E2871" s="10" t="s">
        <v>90</v>
      </c>
      <c r="F2871">
        <v>0</v>
      </c>
    </row>
    <row r="2872" spans="1:6" x14ac:dyDescent="0.35">
      <c r="A2872" s="10" t="s">
        <v>38</v>
      </c>
      <c r="B2872" s="10" t="s">
        <v>4</v>
      </c>
      <c r="C2872" s="10" t="s">
        <v>6</v>
      </c>
      <c r="D2872">
        <v>2018</v>
      </c>
      <c r="E2872" s="10" t="s">
        <v>91</v>
      </c>
      <c r="F2872">
        <v>0</v>
      </c>
    </row>
    <row r="2873" spans="1:6" x14ac:dyDescent="0.35">
      <c r="A2873" s="10" t="s">
        <v>38</v>
      </c>
      <c r="B2873" s="10" t="s">
        <v>4</v>
      </c>
      <c r="C2873" s="10" t="s">
        <v>6</v>
      </c>
      <c r="D2873">
        <v>2018</v>
      </c>
      <c r="E2873" s="10" t="s">
        <v>83</v>
      </c>
      <c r="F2873">
        <v>0</v>
      </c>
    </row>
    <row r="2874" spans="1:6" x14ac:dyDescent="0.35">
      <c r="A2874" s="10" t="s">
        <v>38</v>
      </c>
      <c r="B2874" s="10" t="s">
        <v>4</v>
      </c>
      <c r="C2874" s="10" t="s">
        <v>6</v>
      </c>
      <c r="D2874">
        <v>2018</v>
      </c>
      <c r="E2874" s="10" t="s">
        <v>84</v>
      </c>
      <c r="F2874">
        <v>0</v>
      </c>
    </row>
    <row r="2875" spans="1:6" x14ac:dyDescent="0.35">
      <c r="A2875" s="10" t="s">
        <v>38</v>
      </c>
      <c r="B2875" s="10" t="s">
        <v>4</v>
      </c>
      <c r="C2875" s="10" t="s">
        <v>6</v>
      </c>
      <c r="D2875">
        <v>2018</v>
      </c>
      <c r="E2875" s="10" t="s">
        <v>85</v>
      </c>
      <c r="F2875">
        <v>0</v>
      </c>
    </row>
    <row r="2876" spans="1:6" x14ac:dyDescent="0.35">
      <c r="A2876" s="10" t="s">
        <v>38</v>
      </c>
      <c r="B2876" s="10" t="s">
        <v>4</v>
      </c>
      <c r="C2876" s="10" t="s">
        <v>6</v>
      </c>
      <c r="D2876">
        <v>2018</v>
      </c>
      <c r="E2876" s="10" t="s">
        <v>80</v>
      </c>
      <c r="F2876">
        <v>0</v>
      </c>
    </row>
    <row r="2877" spans="1:6" x14ac:dyDescent="0.35">
      <c r="A2877" s="10" t="s">
        <v>38</v>
      </c>
      <c r="B2877" s="10" t="s">
        <v>4</v>
      </c>
      <c r="C2877" s="10" t="s">
        <v>6</v>
      </c>
      <c r="D2877">
        <v>2018</v>
      </c>
      <c r="E2877" s="10" t="s">
        <v>81</v>
      </c>
      <c r="F2877">
        <v>240</v>
      </c>
    </row>
    <row r="2878" spans="1:6" x14ac:dyDescent="0.35">
      <c r="A2878" s="10" t="s">
        <v>38</v>
      </c>
      <c r="B2878" s="10" t="s">
        <v>4</v>
      </c>
      <c r="C2878" s="10" t="s">
        <v>6</v>
      </c>
      <c r="D2878">
        <v>2018</v>
      </c>
      <c r="E2878" s="10" t="s">
        <v>82</v>
      </c>
      <c r="F2878">
        <v>0</v>
      </c>
    </row>
    <row r="2879" spans="1:6" x14ac:dyDescent="0.35">
      <c r="A2879" s="10" t="s">
        <v>41</v>
      </c>
      <c r="B2879" s="10" t="s">
        <v>4</v>
      </c>
      <c r="C2879" s="10" t="s">
        <v>6</v>
      </c>
      <c r="D2879">
        <v>2018</v>
      </c>
      <c r="E2879" s="10" t="s">
        <v>86</v>
      </c>
      <c r="F2879">
        <v>0</v>
      </c>
    </row>
    <row r="2880" spans="1:6" x14ac:dyDescent="0.35">
      <c r="A2880" s="10" t="s">
        <v>41</v>
      </c>
      <c r="B2880" s="10" t="s">
        <v>4</v>
      </c>
      <c r="C2880" s="10" t="s">
        <v>6</v>
      </c>
      <c r="D2880">
        <v>2018</v>
      </c>
      <c r="E2880" s="10" t="s">
        <v>87</v>
      </c>
      <c r="F2880">
        <v>0</v>
      </c>
    </row>
    <row r="2881" spans="1:6" x14ac:dyDescent="0.35">
      <c r="A2881" s="10" t="s">
        <v>41</v>
      </c>
      <c r="B2881" s="10" t="s">
        <v>4</v>
      </c>
      <c r="C2881" s="10" t="s">
        <v>6</v>
      </c>
      <c r="D2881">
        <v>2018</v>
      </c>
      <c r="E2881" s="10" t="s">
        <v>88</v>
      </c>
      <c r="F2881">
        <v>0</v>
      </c>
    </row>
    <row r="2882" spans="1:6" x14ac:dyDescent="0.35">
      <c r="A2882" s="10" t="s">
        <v>41</v>
      </c>
      <c r="B2882" s="10" t="s">
        <v>4</v>
      </c>
      <c r="C2882" s="10" t="s">
        <v>6</v>
      </c>
      <c r="D2882">
        <v>2018</v>
      </c>
      <c r="E2882" s="10" t="s">
        <v>89</v>
      </c>
      <c r="F2882">
        <v>291069.59999999998</v>
      </c>
    </row>
    <row r="2883" spans="1:6" x14ac:dyDescent="0.35">
      <c r="A2883" s="10" t="s">
        <v>41</v>
      </c>
      <c r="B2883" s="10" t="s">
        <v>4</v>
      </c>
      <c r="C2883" s="10" t="s">
        <v>6</v>
      </c>
      <c r="D2883">
        <v>2018</v>
      </c>
      <c r="E2883" s="10" t="s">
        <v>90</v>
      </c>
      <c r="F2883">
        <v>194318.40000000002</v>
      </c>
    </row>
    <row r="2884" spans="1:6" x14ac:dyDescent="0.35">
      <c r="A2884" s="10" t="s">
        <v>41</v>
      </c>
      <c r="B2884" s="10" t="s">
        <v>4</v>
      </c>
      <c r="C2884" s="10" t="s">
        <v>6</v>
      </c>
      <c r="D2884">
        <v>2018</v>
      </c>
      <c r="E2884" s="10" t="s">
        <v>91</v>
      </c>
      <c r="F2884">
        <v>0</v>
      </c>
    </row>
    <row r="2885" spans="1:6" x14ac:dyDescent="0.35">
      <c r="A2885" s="10" t="s">
        <v>41</v>
      </c>
      <c r="B2885" s="10" t="s">
        <v>4</v>
      </c>
      <c r="C2885" s="10" t="s">
        <v>6</v>
      </c>
      <c r="D2885">
        <v>2018</v>
      </c>
      <c r="E2885" s="10" t="s">
        <v>83</v>
      </c>
      <c r="F2885">
        <v>0</v>
      </c>
    </row>
    <row r="2886" spans="1:6" x14ac:dyDescent="0.35">
      <c r="A2886" s="10" t="s">
        <v>41</v>
      </c>
      <c r="B2886" s="10" t="s">
        <v>4</v>
      </c>
      <c r="C2886" s="10" t="s">
        <v>6</v>
      </c>
      <c r="D2886">
        <v>2018</v>
      </c>
      <c r="E2886" s="10" t="s">
        <v>84</v>
      </c>
      <c r="F2886">
        <v>0</v>
      </c>
    </row>
    <row r="2887" spans="1:6" x14ac:dyDescent="0.35">
      <c r="A2887" s="10" t="s">
        <v>41</v>
      </c>
      <c r="B2887" s="10" t="s">
        <v>4</v>
      </c>
      <c r="C2887" s="10" t="s">
        <v>6</v>
      </c>
      <c r="D2887">
        <v>2018</v>
      </c>
      <c r="E2887" s="10" t="s">
        <v>85</v>
      </c>
      <c r="F2887">
        <v>0</v>
      </c>
    </row>
    <row r="2888" spans="1:6" x14ac:dyDescent="0.35">
      <c r="A2888" s="10" t="s">
        <v>41</v>
      </c>
      <c r="B2888" s="10" t="s">
        <v>4</v>
      </c>
      <c r="C2888" s="10" t="s">
        <v>6</v>
      </c>
      <c r="D2888">
        <v>2018</v>
      </c>
      <c r="E2888" s="10" t="s">
        <v>80</v>
      </c>
      <c r="F2888">
        <v>0</v>
      </c>
    </row>
    <row r="2889" spans="1:6" x14ac:dyDescent="0.35">
      <c r="A2889" s="10" t="s">
        <v>41</v>
      </c>
      <c r="B2889" s="10" t="s">
        <v>4</v>
      </c>
      <c r="C2889" s="10" t="s">
        <v>6</v>
      </c>
      <c r="D2889">
        <v>2018</v>
      </c>
      <c r="E2889" s="10" t="s">
        <v>81</v>
      </c>
      <c r="F2889">
        <v>0</v>
      </c>
    </row>
    <row r="2890" spans="1:6" x14ac:dyDescent="0.35">
      <c r="A2890" s="10" t="s">
        <v>41</v>
      </c>
      <c r="B2890" s="10" t="s">
        <v>4</v>
      </c>
      <c r="C2890" s="10" t="s">
        <v>6</v>
      </c>
      <c r="D2890">
        <v>2018</v>
      </c>
      <c r="E2890" s="10" t="s">
        <v>82</v>
      </c>
      <c r="F2890">
        <v>0</v>
      </c>
    </row>
    <row r="2891" spans="1:6" x14ac:dyDescent="0.35">
      <c r="A2891" s="10" t="s">
        <v>21</v>
      </c>
      <c r="B2891" s="10" t="s">
        <v>4</v>
      </c>
      <c r="C2891" s="10" t="s">
        <v>6</v>
      </c>
      <c r="D2891">
        <v>2018</v>
      </c>
      <c r="E2891" s="10" t="s">
        <v>86</v>
      </c>
      <c r="F2891">
        <v>0</v>
      </c>
    </row>
    <row r="2892" spans="1:6" x14ac:dyDescent="0.35">
      <c r="A2892" s="10" t="s">
        <v>21</v>
      </c>
      <c r="B2892" s="10" t="s">
        <v>4</v>
      </c>
      <c r="C2892" s="10" t="s">
        <v>6</v>
      </c>
      <c r="D2892">
        <v>2018</v>
      </c>
      <c r="E2892" s="10" t="s">
        <v>87</v>
      </c>
      <c r="F2892">
        <v>0</v>
      </c>
    </row>
    <row r="2893" spans="1:6" x14ac:dyDescent="0.35">
      <c r="A2893" s="10" t="s">
        <v>21</v>
      </c>
      <c r="B2893" s="10" t="s">
        <v>4</v>
      </c>
      <c r="C2893" s="10" t="s">
        <v>6</v>
      </c>
      <c r="D2893">
        <v>2018</v>
      </c>
      <c r="E2893" s="10" t="s">
        <v>88</v>
      </c>
      <c r="F2893">
        <v>0</v>
      </c>
    </row>
    <row r="2894" spans="1:6" x14ac:dyDescent="0.35">
      <c r="A2894" s="10" t="s">
        <v>21</v>
      </c>
      <c r="B2894" s="10" t="s">
        <v>4</v>
      </c>
      <c r="C2894" s="10" t="s">
        <v>6</v>
      </c>
      <c r="D2894">
        <v>2018</v>
      </c>
      <c r="E2894" s="10" t="s">
        <v>89</v>
      </c>
      <c r="F2894">
        <v>0</v>
      </c>
    </row>
    <row r="2895" spans="1:6" x14ac:dyDescent="0.35">
      <c r="A2895" s="10" t="s">
        <v>21</v>
      </c>
      <c r="B2895" s="10" t="s">
        <v>4</v>
      </c>
      <c r="C2895" s="10" t="s">
        <v>6</v>
      </c>
      <c r="D2895">
        <v>2018</v>
      </c>
      <c r="E2895" s="10" t="s">
        <v>90</v>
      </c>
      <c r="F2895">
        <v>23103</v>
      </c>
    </row>
    <row r="2896" spans="1:6" x14ac:dyDescent="0.35">
      <c r="A2896" s="10" t="s">
        <v>21</v>
      </c>
      <c r="B2896" s="10" t="s">
        <v>4</v>
      </c>
      <c r="C2896" s="10" t="s">
        <v>6</v>
      </c>
      <c r="D2896">
        <v>2018</v>
      </c>
      <c r="E2896" s="10" t="s">
        <v>91</v>
      </c>
      <c r="F2896">
        <v>0</v>
      </c>
    </row>
    <row r="2897" spans="1:6" x14ac:dyDescent="0.35">
      <c r="A2897" s="10" t="s">
        <v>21</v>
      </c>
      <c r="B2897" s="10" t="s">
        <v>4</v>
      </c>
      <c r="C2897" s="10" t="s">
        <v>6</v>
      </c>
      <c r="D2897">
        <v>2018</v>
      </c>
      <c r="E2897" s="10" t="s">
        <v>83</v>
      </c>
      <c r="F2897">
        <v>0</v>
      </c>
    </row>
    <row r="2898" spans="1:6" x14ac:dyDescent="0.35">
      <c r="A2898" s="10" t="s">
        <v>21</v>
      </c>
      <c r="B2898" s="10" t="s">
        <v>4</v>
      </c>
      <c r="C2898" s="10" t="s">
        <v>6</v>
      </c>
      <c r="D2898">
        <v>2018</v>
      </c>
      <c r="E2898" s="10" t="s">
        <v>84</v>
      </c>
      <c r="F2898">
        <v>0</v>
      </c>
    </row>
    <row r="2899" spans="1:6" x14ac:dyDescent="0.35">
      <c r="A2899" s="10" t="s">
        <v>21</v>
      </c>
      <c r="B2899" s="10" t="s">
        <v>4</v>
      </c>
      <c r="C2899" s="10" t="s">
        <v>6</v>
      </c>
      <c r="D2899">
        <v>2018</v>
      </c>
      <c r="E2899" s="10" t="s">
        <v>85</v>
      </c>
      <c r="F2899">
        <v>0</v>
      </c>
    </row>
    <row r="2900" spans="1:6" x14ac:dyDescent="0.35">
      <c r="A2900" s="10" t="s">
        <v>21</v>
      </c>
      <c r="B2900" s="10" t="s">
        <v>4</v>
      </c>
      <c r="C2900" s="10" t="s">
        <v>6</v>
      </c>
      <c r="D2900">
        <v>2018</v>
      </c>
      <c r="E2900" s="10" t="s">
        <v>80</v>
      </c>
      <c r="F2900">
        <v>0</v>
      </c>
    </row>
    <row r="2901" spans="1:6" x14ac:dyDescent="0.35">
      <c r="A2901" s="10" t="s">
        <v>21</v>
      </c>
      <c r="B2901" s="10" t="s">
        <v>4</v>
      </c>
      <c r="C2901" s="10" t="s">
        <v>6</v>
      </c>
      <c r="D2901">
        <v>2018</v>
      </c>
      <c r="E2901" s="10" t="s">
        <v>81</v>
      </c>
      <c r="F2901">
        <v>0</v>
      </c>
    </row>
    <row r="2902" spans="1:6" x14ac:dyDescent="0.35">
      <c r="A2902" s="10" t="s">
        <v>21</v>
      </c>
      <c r="B2902" s="10" t="s">
        <v>4</v>
      </c>
      <c r="C2902" s="10" t="s">
        <v>6</v>
      </c>
      <c r="D2902">
        <v>2018</v>
      </c>
      <c r="E2902" s="10" t="s">
        <v>82</v>
      </c>
      <c r="F2902">
        <v>0</v>
      </c>
    </row>
    <row r="2903" spans="1:6" x14ac:dyDescent="0.35">
      <c r="A2903" s="10" t="s">
        <v>60</v>
      </c>
      <c r="B2903" s="10" t="s">
        <v>4</v>
      </c>
      <c r="C2903" s="10" t="s">
        <v>6</v>
      </c>
      <c r="D2903">
        <v>2018</v>
      </c>
      <c r="E2903" s="10" t="s">
        <v>86</v>
      </c>
      <c r="F2903">
        <v>0</v>
      </c>
    </row>
    <row r="2904" spans="1:6" x14ac:dyDescent="0.35">
      <c r="A2904" s="10" t="s">
        <v>60</v>
      </c>
      <c r="B2904" s="10" t="s">
        <v>4</v>
      </c>
      <c r="C2904" s="10" t="s">
        <v>6</v>
      </c>
      <c r="D2904">
        <v>2018</v>
      </c>
      <c r="E2904" s="10" t="s">
        <v>87</v>
      </c>
      <c r="F2904">
        <v>0</v>
      </c>
    </row>
    <row r="2905" spans="1:6" x14ac:dyDescent="0.35">
      <c r="A2905" s="10" t="s">
        <v>60</v>
      </c>
      <c r="B2905" s="10" t="s">
        <v>4</v>
      </c>
      <c r="C2905" s="10" t="s">
        <v>6</v>
      </c>
      <c r="D2905">
        <v>2018</v>
      </c>
      <c r="E2905" s="10" t="s">
        <v>88</v>
      </c>
      <c r="F2905">
        <v>0</v>
      </c>
    </row>
    <row r="2906" spans="1:6" x14ac:dyDescent="0.35">
      <c r="A2906" s="10" t="s">
        <v>60</v>
      </c>
      <c r="B2906" s="10" t="s">
        <v>4</v>
      </c>
      <c r="C2906" s="10" t="s">
        <v>6</v>
      </c>
      <c r="D2906">
        <v>2018</v>
      </c>
      <c r="E2906" s="10" t="s">
        <v>89</v>
      </c>
      <c r="F2906">
        <v>0</v>
      </c>
    </row>
    <row r="2907" spans="1:6" x14ac:dyDescent="0.35">
      <c r="A2907" s="10" t="s">
        <v>60</v>
      </c>
      <c r="B2907" s="10" t="s">
        <v>4</v>
      </c>
      <c r="C2907" s="10" t="s">
        <v>6</v>
      </c>
      <c r="D2907">
        <v>2018</v>
      </c>
      <c r="E2907" s="10" t="s">
        <v>90</v>
      </c>
      <c r="F2907">
        <v>0</v>
      </c>
    </row>
    <row r="2908" spans="1:6" x14ac:dyDescent="0.35">
      <c r="A2908" s="10" t="s">
        <v>60</v>
      </c>
      <c r="B2908" s="10" t="s">
        <v>4</v>
      </c>
      <c r="C2908" s="10" t="s">
        <v>6</v>
      </c>
      <c r="D2908">
        <v>2018</v>
      </c>
      <c r="E2908" s="10" t="s">
        <v>91</v>
      </c>
      <c r="F2908">
        <v>0</v>
      </c>
    </row>
    <row r="2909" spans="1:6" x14ac:dyDescent="0.35">
      <c r="A2909" s="10" t="s">
        <v>60</v>
      </c>
      <c r="B2909" s="10" t="s">
        <v>4</v>
      </c>
      <c r="C2909" s="10" t="s">
        <v>6</v>
      </c>
      <c r="D2909">
        <v>2018</v>
      </c>
      <c r="E2909" s="10" t="s">
        <v>83</v>
      </c>
      <c r="F2909">
        <v>0</v>
      </c>
    </row>
    <row r="2910" spans="1:6" x14ac:dyDescent="0.35">
      <c r="A2910" s="10" t="s">
        <v>60</v>
      </c>
      <c r="B2910" s="10" t="s">
        <v>4</v>
      </c>
      <c r="C2910" s="10" t="s">
        <v>6</v>
      </c>
      <c r="D2910">
        <v>2018</v>
      </c>
      <c r="E2910" s="10" t="s">
        <v>84</v>
      </c>
      <c r="F2910">
        <v>10040</v>
      </c>
    </row>
    <row r="2911" spans="1:6" x14ac:dyDescent="0.35">
      <c r="A2911" s="10" t="s">
        <v>60</v>
      </c>
      <c r="B2911" s="10" t="s">
        <v>4</v>
      </c>
      <c r="C2911" s="10" t="s">
        <v>6</v>
      </c>
      <c r="D2911">
        <v>2018</v>
      </c>
      <c r="E2911" s="10" t="s">
        <v>85</v>
      </c>
      <c r="F2911">
        <v>0</v>
      </c>
    </row>
    <row r="2912" spans="1:6" x14ac:dyDescent="0.35">
      <c r="A2912" s="10" t="s">
        <v>60</v>
      </c>
      <c r="B2912" s="10" t="s">
        <v>4</v>
      </c>
      <c r="C2912" s="10" t="s">
        <v>6</v>
      </c>
      <c r="D2912">
        <v>2018</v>
      </c>
      <c r="E2912" s="10" t="s">
        <v>80</v>
      </c>
      <c r="F2912">
        <v>0</v>
      </c>
    </row>
    <row r="2913" spans="1:6" x14ac:dyDescent="0.35">
      <c r="A2913" s="10" t="s">
        <v>60</v>
      </c>
      <c r="B2913" s="10" t="s">
        <v>4</v>
      </c>
      <c r="C2913" s="10" t="s">
        <v>6</v>
      </c>
      <c r="D2913">
        <v>2018</v>
      </c>
      <c r="E2913" s="10" t="s">
        <v>81</v>
      </c>
      <c r="F2913">
        <v>0</v>
      </c>
    </row>
    <row r="2914" spans="1:6" x14ac:dyDescent="0.35">
      <c r="A2914" s="10" t="s">
        <v>60</v>
      </c>
      <c r="B2914" s="10" t="s">
        <v>4</v>
      </c>
      <c r="C2914" s="10" t="s">
        <v>6</v>
      </c>
      <c r="D2914">
        <v>2018</v>
      </c>
      <c r="E2914" s="10" t="s">
        <v>82</v>
      </c>
      <c r="F2914">
        <v>0</v>
      </c>
    </row>
    <row r="2915" spans="1:6" x14ac:dyDescent="0.35">
      <c r="A2915" s="10" t="s">
        <v>52</v>
      </c>
      <c r="B2915" s="10" t="s">
        <v>4</v>
      </c>
      <c r="C2915" s="10" t="s">
        <v>6</v>
      </c>
      <c r="D2915">
        <v>2018</v>
      </c>
      <c r="E2915" s="10" t="s">
        <v>86</v>
      </c>
      <c r="F2915">
        <v>0</v>
      </c>
    </row>
    <row r="2916" spans="1:6" x14ac:dyDescent="0.35">
      <c r="A2916" s="10" t="s">
        <v>52</v>
      </c>
      <c r="B2916" s="10" t="s">
        <v>4</v>
      </c>
      <c r="C2916" s="10" t="s">
        <v>6</v>
      </c>
      <c r="D2916">
        <v>2018</v>
      </c>
      <c r="E2916" s="10" t="s">
        <v>87</v>
      </c>
      <c r="F2916">
        <v>0</v>
      </c>
    </row>
    <row r="2917" spans="1:6" x14ac:dyDescent="0.35">
      <c r="A2917" s="10" t="s">
        <v>52</v>
      </c>
      <c r="B2917" s="10" t="s">
        <v>4</v>
      </c>
      <c r="C2917" s="10" t="s">
        <v>6</v>
      </c>
      <c r="D2917">
        <v>2018</v>
      </c>
      <c r="E2917" s="10" t="s">
        <v>88</v>
      </c>
      <c r="F2917">
        <v>0</v>
      </c>
    </row>
    <row r="2918" spans="1:6" x14ac:dyDescent="0.35">
      <c r="A2918" s="10" t="s">
        <v>52</v>
      </c>
      <c r="B2918" s="10" t="s">
        <v>4</v>
      </c>
      <c r="C2918" s="10" t="s">
        <v>6</v>
      </c>
      <c r="D2918">
        <v>2018</v>
      </c>
      <c r="E2918" s="10" t="s">
        <v>89</v>
      </c>
      <c r="F2918">
        <v>0</v>
      </c>
    </row>
    <row r="2919" spans="1:6" x14ac:dyDescent="0.35">
      <c r="A2919" s="10" t="s">
        <v>52</v>
      </c>
      <c r="B2919" s="10" t="s">
        <v>4</v>
      </c>
      <c r="C2919" s="10" t="s">
        <v>6</v>
      </c>
      <c r="D2919">
        <v>2018</v>
      </c>
      <c r="E2919" s="10" t="s">
        <v>90</v>
      </c>
      <c r="F2919">
        <v>0</v>
      </c>
    </row>
    <row r="2920" spans="1:6" x14ac:dyDescent="0.35">
      <c r="A2920" s="10" t="s">
        <v>52</v>
      </c>
      <c r="B2920" s="10" t="s">
        <v>4</v>
      </c>
      <c r="C2920" s="10" t="s">
        <v>6</v>
      </c>
      <c r="D2920">
        <v>2018</v>
      </c>
      <c r="E2920" s="10" t="s">
        <v>91</v>
      </c>
      <c r="F2920">
        <v>0</v>
      </c>
    </row>
    <row r="2921" spans="1:6" x14ac:dyDescent="0.35">
      <c r="A2921" s="10" t="s">
        <v>52</v>
      </c>
      <c r="B2921" s="10" t="s">
        <v>4</v>
      </c>
      <c r="C2921" s="10" t="s">
        <v>6</v>
      </c>
      <c r="D2921">
        <v>2018</v>
      </c>
      <c r="E2921" s="10" t="s">
        <v>83</v>
      </c>
      <c r="F2921">
        <v>74.16</v>
      </c>
    </row>
    <row r="2922" spans="1:6" x14ac:dyDescent="0.35">
      <c r="A2922" s="10" t="s">
        <v>52</v>
      </c>
      <c r="B2922" s="10" t="s">
        <v>4</v>
      </c>
      <c r="C2922" s="10" t="s">
        <v>6</v>
      </c>
      <c r="D2922">
        <v>2018</v>
      </c>
      <c r="E2922" s="10" t="s">
        <v>84</v>
      </c>
      <c r="F2922">
        <v>0</v>
      </c>
    </row>
    <row r="2923" spans="1:6" x14ac:dyDescent="0.35">
      <c r="A2923" s="10" t="s">
        <v>52</v>
      </c>
      <c r="B2923" s="10" t="s">
        <v>4</v>
      </c>
      <c r="C2923" s="10" t="s">
        <v>6</v>
      </c>
      <c r="D2923">
        <v>2018</v>
      </c>
      <c r="E2923" s="10" t="s">
        <v>85</v>
      </c>
      <c r="F2923">
        <v>0</v>
      </c>
    </row>
    <row r="2924" spans="1:6" x14ac:dyDescent="0.35">
      <c r="A2924" s="10" t="s">
        <v>52</v>
      </c>
      <c r="B2924" s="10" t="s">
        <v>4</v>
      </c>
      <c r="C2924" s="10" t="s">
        <v>6</v>
      </c>
      <c r="D2924">
        <v>2018</v>
      </c>
      <c r="E2924" s="10" t="s">
        <v>80</v>
      </c>
      <c r="F2924">
        <v>0</v>
      </c>
    </row>
    <row r="2925" spans="1:6" x14ac:dyDescent="0.35">
      <c r="A2925" s="10" t="s">
        <v>52</v>
      </c>
      <c r="B2925" s="10" t="s">
        <v>4</v>
      </c>
      <c r="C2925" s="10" t="s">
        <v>6</v>
      </c>
      <c r="D2925">
        <v>2018</v>
      </c>
      <c r="E2925" s="10" t="s">
        <v>81</v>
      </c>
      <c r="F2925">
        <v>0</v>
      </c>
    </row>
    <row r="2926" spans="1:6" x14ac:dyDescent="0.35">
      <c r="A2926" s="10" t="s">
        <v>52</v>
      </c>
      <c r="B2926" s="10" t="s">
        <v>4</v>
      </c>
      <c r="C2926" s="10" t="s">
        <v>6</v>
      </c>
      <c r="D2926">
        <v>2018</v>
      </c>
      <c r="E2926" s="10" t="s">
        <v>82</v>
      </c>
      <c r="F2926">
        <v>0</v>
      </c>
    </row>
    <row r="2927" spans="1:6" x14ac:dyDescent="0.35">
      <c r="A2927" s="10" t="s">
        <v>23</v>
      </c>
      <c r="B2927" s="10" t="s">
        <v>4</v>
      </c>
      <c r="C2927" s="10" t="s">
        <v>6</v>
      </c>
      <c r="D2927">
        <v>2018</v>
      </c>
      <c r="E2927" s="10" t="s">
        <v>86</v>
      </c>
      <c r="F2927">
        <v>0</v>
      </c>
    </row>
    <row r="2928" spans="1:6" x14ac:dyDescent="0.35">
      <c r="A2928" s="10" t="s">
        <v>23</v>
      </c>
      <c r="B2928" s="10" t="s">
        <v>4</v>
      </c>
      <c r="C2928" s="10" t="s">
        <v>6</v>
      </c>
      <c r="D2928">
        <v>2018</v>
      </c>
      <c r="E2928" s="10" t="s">
        <v>87</v>
      </c>
      <c r="F2928">
        <v>0</v>
      </c>
    </row>
    <row r="2929" spans="1:6" x14ac:dyDescent="0.35">
      <c r="A2929" s="10" t="s">
        <v>23</v>
      </c>
      <c r="B2929" s="10" t="s">
        <v>4</v>
      </c>
      <c r="C2929" s="10" t="s">
        <v>6</v>
      </c>
      <c r="D2929">
        <v>2018</v>
      </c>
      <c r="E2929" s="10" t="s">
        <v>88</v>
      </c>
      <c r="F2929">
        <v>0</v>
      </c>
    </row>
    <row r="2930" spans="1:6" x14ac:dyDescent="0.35">
      <c r="A2930" s="10" t="s">
        <v>23</v>
      </c>
      <c r="B2930" s="10" t="s">
        <v>4</v>
      </c>
      <c r="C2930" s="10" t="s">
        <v>6</v>
      </c>
      <c r="D2930">
        <v>2018</v>
      </c>
      <c r="E2930" s="10" t="s">
        <v>89</v>
      </c>
      <c r="F2930">
        <v>1530</v>
      </c>
    </row>
    <row r="2931" spans="1:6" x14ac:dyDescent="0.35">
      <c r="A2931" s="10" t="s">
        <v>23</v>
      </c>
      <c r="B2931" s="10" t="s">
        <v>4</v>
      </c>
      <c r="C2931" s="10" t="s">
        <v>6</v>
      </c>
      <c r="D2931">
        <v>2018</v>
      </c>
      <c r="E2931" s="10" t="s">
        <v>90</v>
      </c>
      <c r="F2931">
        <v>0</v>
      </c>
    </row>
    <row r="2932" spans="1:6" x14ac:dyDescent="0.35">
      <c r="A2932" s="10" t="s">
        <v>23</v>
      </c>
      <c r="B2932" s="10" t="s">
        <v>4</v>
      </c>
      <c r="C2932" s="10" t="s">
        <v>6</v>
      </c>
      <c r="D2932">
        <v>2018</v>
      </c>
      <c r="E2932" s="10" t="s">
        <v>91</v>
      </c>
      <c r="F2932">
        <v>0</v>
      </c>
    </row>
    <row r="2933" spans="1:6" x14ac:dyDescent="0.35">
      <c r="A2933" s="10" t="s">
        <v>23</v>
      </c>
      <c r="B2933" s="10" t="s">
        <v>4</v>
      </c>
      <c r="C2933" s="10" t="s">
        <v>6</v>
      </c>
      <c r="D2933">
        <v>2018</v>
      </c>
      <c r="E2933" s="10" t="s">
        <v>83</v>
      </c>
      <c r="F2933">
        <v>675.78</v>
      </c>
    </row>
    <row r="2934" spans="1:6" x14ac:dyDescent="0.35">
      <c r="A2934" s="10" t="s">
        <v>23</v>
      </c>
      <c r="B2934" s="10" t="s">
        <v>4</v>
      </c>
      <c r="C2934" s="10" t="s">
        <v>6</v>
      </c>
      <c r="D2934">
        <v>2018</v>
      </c>
      <c r="E2934" s="10" t="s">
        <v>84</v>
      </c>
      <c r="F2934">
        <v>317.08000000000004</v>
      </c>
    </row>
    <row r="2935" spans="1:6" x14ac:dyDescent="0.35">
      <c r="A2935" s="10" t="s">
        <v>23</v>
      </c>
      <c r="B2935" s="10" t="s">
        <v>4</v>
      </c>
      <c r="C2935" s="10" t="s">
        <v>6</v>
      </c>
      <c r="D2935">
        <v>2018</v>
      </c>
      <c r="E2935" s="10" t="s">
        <v>85</v>
      </c>
      <c r="F2935">
        <v>0</v>
      </c>
    </row>
    <row r="2936" spans="1:6" x14ac:dyDescent="0.35">
      <c r="A2936" s="10" t="s">
        <v>23</v>
      </c>
      <c r="B2936" s="10" t="s">
        <v>4</v>
      </c>
      <c r="C2936" s="10" t="s">
        <v>6</v>
      </c>
      <c r="D2936">
        <v>2018</v>
      </c>
      <c r="E2936" s="10" t="s">
        <v>80</v>
      </c>
      <c r="F2936">
        <v>1437.3200000000002</v>
      </c>
    </row>
    <row r="2937" spans="1:6" x14ac:dyDescent="0.35">
      <c r="A2937" s="10" t="s">
        <v>23</v>
      </c>
      <c r="B2937" s="10" t="s">
        <v>4</v>
      </c>
      <c r="C2937" s="10" t="s">
        <v>6</v>
      </c>
      <c r="D2937">
        <v>2018</v>
      </c>
      <c r="E2937" s="10" t="s">
        <v>81</v>
      </c>
      <c r="F2937">
        <v>2957.34</v>
      </c>
    </row>
    <row r="2938" spans="1:6" x14ac:dyDescent="0.35">
      <c r="A2938" s="10" t="s">
        <v>23</v>
      </c>
      <c r="B2938" s="10" t="s">
        <v>4</v>
      </c>
      <c r="C2938" s="10" t="s">
        <v>6</v>
      </c>
      <c r="D2938">
        <v>2018</v>
      </c>
      <c r="E2938" s="10" t="s">
        <v>82</v>
      </c>
      <c r="F2938">
        <v>7281.9</v>
      </c>
    </row>
    <row r="2939" spans="1:6" x14ac:dyDescent="0.35">
      <c r="A2939" s="10" t="s">
        <v>47</v>
      </c>
      <c r="B2939" s="10" t="s">
        <v>4</v>
      </c>
      <c r="C2939" s="10" t="s">
        <v>6</v>
      </c>
      <c r="D2939">
        <v>2018</v>
      </c>
      <c r="E2939" s="10" t="s">
        <v>86</v>
      </c>
      <c r="F2939">
        <v>0</v>
      </c>
    </row>
    <row r="2940" spans="1:6" x14ac:dyDescent="0.35">
      <c r="A2940" s="10" t="s">
        <v>47</v>
      </c>
      <c r="B2940" s="10" t="s">
        <v>4</v>
      </c>
      <c r="C2940" s="10" t="s">
        <v>6</v>
      </c>
      <c r="D2940">
        <v>2018</v>
      </c>
      <c r="E2940" s="10" t="s">
        <v>87</v>
      </c>
      <c r="F2940">
        <v>20540.8</v>
      </c>
    </row>
    <row r="2941" spans="1:6" x14ac:dyDescent="0.35">
      <c r="A2941" s="10" t="s">
        <v>47</v>
      </c>
      <c r="B2941" s="10" t="s">
        <v>4</v>
      </c>
      <c r="C2941" s="10" t="s">
        <v>6</v>
      </c>
      <c r="D2941">
        <v>2018</v>
      </c>
      <c r="E2941" s="10" t="s">
        <v>88</v>
      </c>
      <c r="F2941">
        <v>0</v>
      </c>
    </row>
    <row r="2942" spans="1:6" x14ac:dyDescent="0.35">
      <c r="A2942" s="10" t="s">
        <v>47</v>
      </c>
      <c r="B2942" s="10" t="s">
        <v>4</v>
      </c>
      <c r="C2942" s="10" t="s">
        <v>6</v>
      </c>
      <c r="D2942">
        <v>2018</v>
      </c>
      <c r="E2942" s="10" t="s">
        <v>89</v>
      </c>
      <c r="F2942">
        <v>0</v>
      </c>
    </row>
    <row r="2943" spans="1:6" x14ac:dyDescent="0.35">
      <c r="A2943" s="10" t="s">
        <v>47</v>
      </c>
      <c r="B2943" s="10" t="s">
        <v>4</v>
      </c>
      <c r="C2943" s="10" t="s">
        <v>6</v>
      </c>
      <c r="D2943">
        <v>2018</v>
      </c>
      <c r="E2943" s="10" t="s">
        <v>90</v>
      </c>
      <c r="F2943">
        <v>0</v>
      </c>
    </row>
    <row r="2944" spans="1:6" x14ac:dyDescent="0.35">
      <c r="A2944" s="10" t="s">
        <v>47</v>
      </c>
      <c r="B2944" s="10" t="s">
        <v>4</v>
      </c>
      <c r="C2944" s="10" t="s">
        <v>6</v>
      </c>
      <c r="D2944">
        <v>2018</v>
      </c>
      <c r="E2944" s="10" t="s">
        <v>91</v>
      </c>
      <c r="F2944">
        <v>0</v>
      </c>
    </row>
    <row r="2945" spans="1:6" x14ac:dyDescent="0.35">
      <c r="A2945" s="10" t="s">
        <v>47</v>
      </c>
      <c r="B2945" s="10" t="s">
        <v>4</v>
      </c>
      <c r="C2945" s="10" t="s">
        <v>6</v>
      </c>
      <c r="D2945">
        <v>2018</v>
      </c>
      <c r="E2945" s="10" t="s">
        <v>83</v>
      </c>
      <c r="F2945">
        <v>0</v>
      </c>
    </row>
    <row r="2946" spans="1:6" x14ac:dyDescent="0.35">
      <c r="A2946" s="10" t="s">
        <v>47</v>
      </c>
      <c r="B2946" s="10" t="s">
        <v>4</v>
      </c>
      <c r="C2946" s="10" t="s">
        <v>6</v>
      </c>
      <c r="D2946">
        <v>2018</v>
      </c>
      <c r="E2946" s="10" t="s">
        <v>84</v>
      </c>
      <c r="F2946">
        <v>0</v>
      </c>
    </row>
    <row r="2947" spans="1:6" x14ac:dyDescent="0.35">
      <c r="A2947" s="10" t="s">
        <v>47</v>
      </c>
      <c r="B2947" s="10" t="s">
        <v>4</v>
      </c>
      <c r="C2947" s="10" t="s">
        <v>6</v>
      </c>
      <c r="D2947">
        <v>2018</v>
      </c>
      <c r="E2947" s="10" t="s">
        <v>85</v>
      </c>
      <c r="F2947">
        <v>0</v>
      </c>
    </row>
    <row r="2948" spans="1:6" x14ac:dyDescent="0.35">
      <c r="A2948" s="10" t="s">
        <v>47</v>
      </c>
      <c r="B2948" s="10" t="s">
        <v>4</v>
      </c>
      <c r="C2948" s="10" t="s">
        <v>6</v>
      </c>
      <c r="D2948">
        <v>2018</v>
      </c>
      <c r="E2948" s="10" t="s">
        <v>80</v>
      </c>
      <c r="F2948">
        <v>0</v>
      </c>
    </row>
    <row r="2949" spans="1:6" x14ac:dyDescent="0.35">
      <c r="A2949" s="10" t="s">
        <v>47</v>
      </c>
      <c r="B2949" s="10" t="s">
        <v>4</v>
      </c>
      <c r="C2949" s="10" t="s">
        <v>6</v>
      </c>
      <c r="D2949">
        <v>2018</v>
      </c>
      <c r="E2949" s="10" t="s">
        <v>81</v>
      </c>
      <c r="F2949">
        <v>0</v>
      </c>
    </row>
    <row r="2950" spans="1:6" x14ac:dyDescent="0.35">
      <c r="A2950" s="10" t="s">
        <v>47</v>
      </c>
      <c r="B2950" s="10" t="s">
        <v>4</v>
      </c>
      <c r="C2950" s="10" t="s">
        <v>6</v>
      </c>
      <c r="D2950">
        <v>2018</v>
      </c>
      <c r="E2950" s="10" t="s">
        <v>82</v>
      </c>
      <c r="F2950">
        <v>0</v>
      </c>
    </row>
    <row r="2951" spans="1:6" x14ac:dyDescent="0.35">
      <c r="A2951" s="10" t="s">
        <v>46</v>
      </c>
      <c r="B2951" s="10" t="s">
        <v>4</v>
      </c>
      <c r="C2951" s="10" t="s">
        <v>6</v>
      </c>
      <c r="D2951">
        <v>2018</v>
      </c>
      <c r="E2951" s="10" t="s">
        <v>86</v>
      </c>
      <c r="F2951">
        <v>0</v>
      </c>
    </row>
    <row r="2952" spans="1:6" x14ac:dyDescent="0.35">
      <c r="A2952" s="10" t="s">
        <v>46</v>
      </c>
      <c r="B2952" s="10" t="s">
        <v>4</v>
      </c>
      <c r="C2952" s="10" t="s">
        <v>6</v>
      </c>
      <c r="D2952">
        <v>2018</v>
      </c>
      <c r="E2952" s="10" t="s">
        <v>87</v>
      </c>
      <c r="F2952">
        <v>0</v>
      </c>
    </row>
    <row r="2953" spans="1:6" x14ac:dyDescent="0.35">
      <c r="A2953" s="10" t="s">
        <v>46</v>
      </c>
      <c r="B2953" s="10" t="s">
        <v>4</v>
      </c>
      <c r="C2953" s="10" t="s">
        <v>6</v>
      </c>
      <c r="D2953">
        <v>2018</v>
      </c>
      <c r="E2953" s="10" t="s">
        <v>88</v>
      </c>
      <c r="F2953">
        <v>0</v>
      </c>
    </row>
    <row r="2954" spans="1:6" x14ac:dyDescent="0.35">
      <c r="A2954" s="10" t="s">
        <v>46</v>
      </c>
      <c r="B2954" s="10" t="s">
        <v>4</v>
      </c>
      <c r="C2954" s="10" t="s">
        <v>6</v>
      </c>
      <c r="D2954">
        <v>2018</v>
      </c>
      <c r="E2954" s="10" t="s">
        <v>89</v>
      </c>
      <c r="F2954">
        <v>23194.400000000001</v>
      </c>
    </row>
    <row r="2955" spans="1:6" x14ac:dyDescent="0.35">
      <c r="A2955" s="10" t="s">
        <v>46</v>
      </c>
      <c r="B2955" s="10" t="s">
        <v>4</v>
      </c>
      <c r="C2955" s="10" t="s">
        <v>6</v>
      </c>
      <c r="D2955">
        <v>2018</v>
      </c>
      <c r="E2955" s="10" t="s">
        <v>90</v>
      </c>
      <c r="F2955">
        <v>0</v>
      </c>
    </row>
    <row r="2956" spans="1:6" x14ac:dyDescent="0.35">
      <c r="A2956" s="10" t="s">
        <v>46</v>
      </c>
      <c r="B2956" s="10" t="s">
        <v>4</v>
      </c>
      <c r="C2956" s="10" t="s">
        <v>6</v>
      </c>
      <c r="D2956">
        <v>2018</v>
      </c>
      <c r="E2956" s="10" t="s">
        <v>91</v>
      </c>
      <c r="F2956">
        <v>0</v>
      </c>
    </row>
    <row r="2957" spans="1:6" x14ac:dyDescent="0.35">
      <c r="A2957" s="10" t="s">
        <v>46</v>
      </c>
      <c r="B2957" s="10" t="s">
        <v>4</v>
      </c>
      <c r="C2957" s="10" t="s">
        <v>6</v>
      </c>
      <c r="D2957">
        <v>2018</v>
      </c>
      <c r="E2957" s="10" t="s">
        <v>83</v>
      </c>
      <c r="F2957">
        <v>0</v>
      </c>
    </row>
    <row r="2958" spans="1:6" x14ac:dyDescent="0.35">
      <c r="A2958" s="10" t="s">
        <v>46</v>
      </c>
      <c r="B2958" s="10" t="s">
        <v>4</v>
      </c>
      <c r="C2958" s="10" t="s">
        <v>6</v>
      </c>
      <c r="D2958">
        <v>2018</v>
      </c>
      <c r="E2958" s="10" t="s">
        <v>84</v>
      </c>
      <c r="F2958">
        <v>0</v>
      </c>
    </row>
    <row r="2959" spans="1:6" x14ac:dyDescent="0.35">
      <c r="A2959" s="10" t="s">
        <v>46</v>
      </c>
      <c r="B2959" s="10" t="s">
        <v>4</v>
      </c>
      <c r="C2959" s="10" t="s">
        <v>6</v>
      </c>
      <c r="D2959">
        <v>2018</v>
      </c>
      <c r="E2959" s="10" t="s">
        <v>85</v>
      </c>
      <c r="F2959">
        <v>0</v>
      </c>
    </row>
    <row r="2960" spans="1:6" x14ac:dyDescent="0.35">
      <c r="A2960" s="10" t="s">
        <v>46</v>
      </c>
      <c r="B2960" s="10" t="s">
        <v>4</v>
      </c>
      <c r="C2960" s="10" t="s">
        <v>6</v>
      </c>
      <c r="D2960">
        <v>2018</v>
      </c>
      <c r="E2960" s="10" t="s">
        <v>80</v>
      </c>
      <c r="F2960">
        <v>0</v>
      </c>
    </row>
    <row r="2961" spans="1:6" x14ac:dyDescent="0.35">
      <c r="A2961" s="10" t="s">
        <v>46</v>
      </c>
      <c r="B2961" s="10" t="s">
        <v>4</v>
      </c>
      <c r="C2961" s="10" t="s">
        <v>6</v>
      </c>
      <c r="D2961">
        <v>2018</v>
      </c>
      <c r="E2961" s="10" t="s">
        <v>81</v>
      </c>
      <c r="F2961">
        <v>0</v>
      </c>
    </row>
    <row r="2962" spans="1:6" x14ac:dyDescent="0.35">
      <c r="A2962" s="10" t="s">
        <v>46</v>
      </c>
      <c r="B2962" s="10" t="s">
        <v>4</v>
      </c>
      <c r="C2962" s="10" t="s">
        <v>6</v>
      </c>
      <c r="D2962">
        <v>2018</v>
      </c>
      <c r="E2962" s="10" t="s">
        <v>82</v>
      </c>
      <c r="F2962">
        <v>0</v>
      </c>
    </row>
    <row r="2963" spans="1:6" x14ac:dyDescent="0.35">
      <c r="A2963" s="10" t="s">
        <v>11</v>
      </c>
      <c r="B2963" s="10" t="s">
        <v>4</v>
      </c>
      <c r="C2963" s="10" t="s">
        <v>6</v>
      </c>
      <c r="D2963">
        <v>2018</v>
      </c>
      <c r="E2963" s="10" t="s">
        <v>86</v>
      </c>
      <c r="F2963">
        <v>370</v>
      </c>
    </row>
    <row r="2964" spans="1:6" x14ac:dyDescent="0.35">
      <c r="A2964" s="10" t="s">
        <v>11</v>
      </c>
      <c r="B2964" s="10" t="s">
        <v>4</v>
      </c>
      <c r="C2964" s="10" t="s">
        <v>6</v>
      </c>
      <c r="D2964">
        <v>2018</v>
      </c>
      <c r="E2964" s="10" t="s">
        <v>87</v>
      </c>
      <c r="F2964">
        <v>0</v>
      </c>
    </row>
    <row r="2965" spans="1:6" x14ac:dyDescent="0.35">
      <c r="A2965" s="10" t="s">
        <v>11</v>
      </c>
      <c r="B2965" s="10" t="s">
        <v>4</v>
      </c>
      <c r="C2965" s="10" t="s">
        <v>6</v>
      </c>
      <c r="D2965">
        <v>2018</v>
      </c>
      <c r="E2965" s="10" t="s">
        <v>88</v>
      </c>
      <c r="F2965">
        <v>0</v>
      </c>
    </row>
    <row r="2966" spans="1:6" x14ac:dyDescent="0.35">
      <c r="A2966" s="10" t="s">
        <v>11</v>
      </c>
      <c r="B2966" s="10" t="s">
        <v>4</v>
      </c>
      <c r="C2966" s="10" t="s">
        <v>6</v>
      </c>
      <c r="D2966">
        <v>2018</v>
      </c>
      <c r="E2966" s="10" t="s">
        <v>89</v>
      </c>
      <c r="F2966">
        <v>0</v>
      </c>
    </row>
    <row r="2967" spans="1:6" x14ac:dyDescent="0.35">
      <c r="A2967" s="10" t="s">
        <v>11</v>
      </c>
      <c r="B2967" s="10" t="s">
        <v>4</v>
      </c>
      <c r="C2967" s="10" t="s">
        <v>6</v>
      </c>
      <c r="D2967">
        <v>2018</v>
      </c>
      <c r="E2967" s="10" t="s">
        <v>90</v>
      </c>
      <c r="F2967">
        <v>19462.5</v>
      </c>
    </row>
    <row r="2968" spans="1:6" x14ac:dyDescent="0.35">
      <c r="A2968" s="10" t="s">
        <v>11</v>
      </c>
      <c r="B2968" s="10" t="s">
        <v>4</v>
      </c>
      <c r="C2968" s="10" t="s">
        <v>6</v>
      </c>
      <c r="D2968">
        <v>2018</v>
      </c>
      <c r="E2968" s="10" t="s">
        <v>91</v>
      </c>
      <c r="F2968">
        <v>0</v>
      </c>
    </row>
    <row r="2969" spans="1:6" x14ac:dyDescent="0.35">
      <c r="A2969" s="10" t="s">
        <v>11</v>
      </c>
      <c r="B2969" s="10" t="s">
        <v>4</v>
      </c>
      <c r="C2969" s="10" t="s">
        <v>6</v>
      </c>
      <c r="D2969">
        <v>2018</v>
      </c>
      <c r="E2969" s="10" t="s">
        <v>83</v>
      </c>
      <c r="F2969">
        <v>0</v>
      </c>
    </row>
    <row r="2970" spans="1:6" x14ac:dyDescent="0.35">
      <c r="A2970" s="10" t="s">
        <v>11</v>
      </c>
      <c r="B2970" s="10" t="s">
        <v>4</v>
      </c>
      <c r="C2970" s="10" t="s">
        <v>6</v>
      </c>
      <c r="D2970">
        <v>2018</v>
      </c>
      <c r="E2970" s="10" t="s">
        <v>84</v>
      </c>
      <c r="F2970">
        <v>0</v>
      </c>
    </row>
    <row r="2971" spans="1:6" x14ac:dyDescent="0.35">
      <c r="A2971" s="10" t="s">
        <v>11</v>
      </c>
      <c r="B2971" s="10" t="s">
        <v>4</v>
      </c>
      <c r="C2971" s="10" t="s">
        <v>6</v>
      </c>
      <c r="D2971">
        <v>2018</v>
      </c>
      <c r="E2971" s="10" t="s">
        <v>85</v>
      </c>
      <c r="F2971">
        <v>0</v>
      </c>
    </row>
    <row r="2972" spans="1:6" x14ac:dyDescent="0.35">
      <c r="A2972" s="10" t="s">
        <v>11</v>
      </c>
      <c r="B2972" s="10" t="s">
        <v>4</v>
      </c>
      <c r="C2972" s="10" t="s">
        <v>6</v>
      </c>
      <c r="D2972">
        <v>2018</v>
      </c>
      <c r="E2972" s="10" t="s">
        <v>80</v>
      </c>
      <c r="F2972">
        <v>0</v>
      </c>
    </row>
    <row r="2973" spans="1:6" x14ac:dyDescent="0.35">
      <c r="A2973" s="10" t="s">
        <v>11</v>
      </c>
      <c r="B2973" s="10" t="s">
        <v>4</v>
      </c>
      <c r="C2973" s="10" t="s">
        <v>6</v>
      </c>
      <c r="D2973">
        <v>2018</v>
      </c>
      <c r="E2973" s="10" t="s">
        <v>81</v>
      </c>
      <c r="F2973">
        <v>0</v>
      </c>
    </row>
    <row r="2974" spans="1:6" x14ac:dyDescent="0.35">
      <c r="A2974" s="10" t="s">
        <v>11</v>
      </c>
      <c r="B2974" s="10" t="s">
        <v>4</v>
      </c>
      <c r="C2974" s="10" t="s">
        <v>6</v>
      </c>
      <c r="D2974">
        <v>2018</v>
      </c>
      <c r="E2974" s="10" t="s">
        <v>82</v>
      </c>
      <c r="F2974">
        <v>0</v>
      </c>
    </row>
    <row r="2975" spans="1:6" x14ac:dyDescent="0.35">
      <c r="A2975" s="10" t="s">
        <v>69</v>
      </c>
      <c r="B2975" s="10" t="s">
        <v>4</v>
      </c>
      <c r="C2975" s="10" t="s">
        <v>6</v>
      </c>
      <c r="D2975">
        <v>2018</v>
      </c>
      <c r="E2975" s="10" t="s">
        <v>86</v>
      </c>
      <c r="F2975">
        <v>942</v>
      </c>
    </row>
    <row r="2976" spans="1:6" x14ac:dyDescent="0.35">
      <c r="A2976" s="10" t="s">
        <v>69</v>
      </c>
      <c r="B2976" s="10" t="s">
        <v>4</v>
      </c>
      <c r="C2976" s="10" t="s">
        <v>6</v>
      </c>
      <c r="D2976">
        <v>2018</v>
      </c>
      <c r="E2976" s="10" t="s">
        <v>87</v>
      </c>
      <c r="F2976">
        <v>1229</v>
      </c>
    </row>
    <row r="2977" spans="1:6" x14ac:dyDescent="0.35">
      <c r="A2977" s="10" t="s">
        <v>69</v>
      </c>
      <c r="B2977" s="10" t="s">
        <v>4</v>
      </c>
      <c r="C2977" s="10" t="s">
        <v>6</v>
      </c>
      <c r="D2977">
        <v>2018</v>
      </c>
      <c r="E2977" s="10" t="s">
        <v>88</v>
      </c>
      <c r="F2977">
        <v>0</v>
      </c>
    </row>
    <row r="2978" spans="1:6" x14ac:dyDescent="0.35">
      <c r="A2978" s="10" t="s">
        <v>69</v>
      </c>
      <c r="B2978" s="10" t="s">
        <v>4</v>
      </c>
      <c r="C2978" s="10" t="s">
        <v>6</v>
      </c>
      <c r="D2978">
        <v>2018</v>
      </c>
      <c r="E2978" s="10" t="s">
        <v>89</v>
      </c>
      <c r="F2978">
        <v>0</v>
      </c>
    </row>
    <row r="2979" spans="1:6" x14ac:dyDescent="0.35">
      <c r="A2979" s="10" t="s">
        <v>69</v>
      </c>
      <c r="B2979" s="10" t="s">
        <v>4</v>
      </c>
      <c r="C2979" s="10" t="s">
        <v>6</v>
      </c>
      <c r="D2979">
        <v>2018</v>
      </c>
      <c r="E2979" s="10" t="s">
        <v>90</v>
      </c>
      <c r="F2979">
        <v>0</v>
      </c>
    </row>
    <row r="2980" spans="1:6" x14ac:dyDescent="0.35">
      <c r="A2980" s="10" t="s">
        <v>69</v>
      </c>
      <c r="B2980" s="10" t="s">
        <v>4</v>
      </c>
      <c r="C2980" s="10" t="s">
        <v>6</v>
      </c>
      <c r="D2980">
        <v>2018</v>
      </c>
      <c r="E2980" s="10" t="s">
        <v>91</v>
      </c>
      <c r="F2980">
        <v>0</v>
      </c>
    </row>
    <row r="2981" spans="1:6" x14ac:dyDescent="0.35">
      <c r="A2981" s="10" t="s">
        <v>69</v>
      </c>
      <c r="B2981" s="10" t="s">
        <v>4</v>
      </c>
      <c r="C2981" s="10" t="s">
        <v>6</v>
      </c>
      <c r="D2981">
        <v>2018</v>
      </c>
      <c r="E2981" s="10" t="s">
        <v>83</v>
      </c>
      <c r="F2981">
        <v>0</v>
      </c>
    </row>
    <row r="2982" spans="1:6" x14ac:dyDescent="0.35">
      <c r="A2982" s="10" t="s">
        <v>69</v>
      </c>
      <c r="B2982" s="10" t="s">
        <v>4</v>
      </c>
      <c r="C2982" s="10" t="s">
        <v>6</v>
      </c>
      <c r="D2982">
        <v>2018</v>
      </c>
      <c r="E2982" s="10" t="s">
        <v>84</v>
      </c>
      <c r="F2982">
        <v>0</v>
      </c>
    </row>
    <row r="2983" spans="1:6" x14ac:dyDescent="0.35">
      <c r="A2983" s="10" t="s">
        <v>69</v>
      </c>
      <c r="B2983" s="10" t="s">
        <v>4</v>
      </c>
      <c r="C2983" s="10" t="s">
        <v>6</v>
      </c>
      <c r="D2983">
        <v>2018</v>
      </c>
      <c r="E2983" s="10" t="s">
        <v>85</v>
      </c>
      <c r="F2983">
        <v>0</v>
      </c>
    </row>
    <row r="2984" spans="1:6" x14ac:dyDescent="0.35">
      <c r="A2984" s="10" t="s">
        <v>69</v>
      </c>
      <c r="B2984" s="10" t="s">
        <v>4</v>
      </c>
      <c r="C2984" s="10" t="s">
        <v>6</v>
      </c>
      <c r="D2984">
        <v>2018</v>
      </c>
      <c r="E2984" s="10" t="s">
        <v>80</v>
      </c>
      <c r="F2984">
        <v>0</v>
      </c>
    </row>
    <row r="2985" spans="1:6" x14ac:dyDescent="0.35">
      <c r="A2985" s="10" t="s">
        <v>69</v>
      </c>
      <c r="B2985" s="10" t="s">
        <v>4</v>
      </c>
      <c r="C2985" s="10" t="s">
        <v>6</v>
      </c>
      <c r="D2985">
        <v>2018</v>
      </c>
      <c r="E2985" s="10" t="s">
        <v>81</v>
      </c>
      <c r="F2985">
        <v>0</v>
      </c>
    </row>
    <row r="2986" spans="1:6" x14ac:dyDescent="0.35">
      <c r="A2986" s="10" t="s">
        <v>69</v>
      </c>
      <c r="B2986" s="10" t="s">
        <v>4</v>
      </c>
      <c r="C2986" s="10" t="s">
        <v>6</v>
      </c>
      <c r="D2986">
        <v>2018</v>
      </c>
      <c r="E2986" s="10" t="s">
        <v>82</v>
      </c>
      <c r="F2986">
        <v>0</v>
      </c>
    </row>
    <row r="2987" spans="1:6" x14ac:dyDescent="0.35">
      <c r="A2987" s="10" t="s">
        <v>63</v>
      </c>
      <c r="B2987" s="10" t="s">
        <v>4</v>
      </c>
      <c r="C2987" s="10" t="s">
        <v>6</v>
      </c>
      <c r="D2987">
        <v>2018</v>
      </c>
      <c r="E2987" s="10" t="s">
        <v>86</v>
      </c>
      <c r="F2987">
        <v>0</v>
      </c>
    </row>
    <row r="2988" spans="1:6" x14ac:dyDescent="0.35">
      <c r="A2988" s="10" t="s">
        <v>63</v>
      </c>
      <c r="B2988" s="10" t="s">
        <v>4</v>
      </c>
      <c r="C2988" s="10" t="s">
        <v>6</v>
      </c>
      <c r="D2988">
        <v>2018</v>
      </c>
      <c r="E2988" s="10" t="s">
        <v>87</v>
      </c>
      <c r="F2988">
        <v>146.69999999999999</v>
      </c>
    </row>
    <row r="2989" spans="1:6" x14ac:dyDescent="0.35">
      <c r="A2989" s="10" t="s">
        <v>63</v>
      </c>
      <c r="B2989" s="10" t="s">
        <v>4</v>
      </c>
      <c r="C2989" s="10" t="s">
        <v>6</v>
      </c>
      <c r="D2989">
        <v>2018</v>
      </c>
      <c r="E2989" s="10" t="s">
        <v>88</v>
      </c>
      <c r="F2989">
        <v>0</v>
      </c>
    </row>
    <row r="2990" spans="1:6" x14ac:dyDescent="0.35">
      <c r="A2990" s="10" t="s">
        <v>63</v>
      </c>
      <c r="B2990" s="10" t="s">
        <v>4</v>
      </c>
      <c r="C2990" s="10" t="s">
        <v>6</v>
      </c>
      <c r="D2990">
        <v>2018</v>
      </c>
      <c r="E2990" s="10" t="s">
        <v>89</v>
      </c>
      <c r="F2990">
        <v>0</v>
      </c>
    </row>
    <row r="2991" spans="1:6" x14ac:dyDescent="0.35">
      <c r="A2991" s="10" t="s">
        <v>63</v>
      </c>
      <c r="B2991" s="10" t="s">
        <v>4</v>
      </c>
      <c r="C2991" s="10" t="s">
        <v>6</v>
      </c>
      <c r="D2991">
        <v>2018</v>
      </c>
      <c r="E2991" s="10" t="s">
        <v>90</v>
      </c>
      <c r="F2991">
        <v>0</v>
      </c>
    </row>
    <row r="2992" spans="1:6" x14ac:dyDescent="0.35">
      <c r="A2992" s="10" t="s">
        <v>63</v>
      </c>
      <c r="B2992" s="10" t="s">
        <v>4</v>
      </c>
      <c r="C2992" s="10" t="s">
        <v>6</v>
      </c>
      <c r="D2992">
        <v>2018</v>
      </c>
      <c r="E2992" s="10" t="s">
        <v>91</v>
      </c>
      <c r="F2992">
        <v>0</v>
      </c>
    </row>
    <row r="2993" spans="1:6" x14ac:dyDescent="0.35">
      <c r="A2993" s="10" t="s">
        <v>63</v>
      </c>
      <c r="B2993" s="10" t="s">
        <v>4</v>
      </c>
      <c r="C2993" s="10" t="s">
        <v>6</v>
      </c>
      <c r="D2993">
        <v>2018</v>
      </c>
      <c r="E2993" s="10" t="s">
        <v>83</v>
      </c>
      <c r="F2993">
        <v>0</v>
      </c>
    </row>
    <row r="2994" spans="1:6" x14ac:dyDescent="0.35">
      <c r="A2994" s="10" t="s">
        <v>63</v>
      </c>
      <c r="B2994" s="10" t="s">
        <v>4</v>
      </c>
      <c r="C2994" s="10" t="s">
        <v>6</v>
      </c>
      <c r="D2994">
        <v>2018</v>
      </c>
      <c r="E2994" s="10" t="s">
        <v>84</v>
      </c>
      <c r="F2994">
        <v>0</v>
      </c>
    </row>
    <row r="2995" spans="1:6" x14ac:dyDescent="0.35">
      <c r="A2995" s="10" t="s">
        <v>63</v>
      </c>
      <c r="B2995" s="10" t="s">
        <v>4</v>
      </c>
      <c r="C2995" s="10" t="s">
        <v>6</v>
      </c>
      <c r="D2995">
        <v>2018</v>
      </c>
      <c r="E2995" s="10" t="s">
        <v>85</v>
      </c>
      <c r="F2995">
        <v>0</v>
      </c>
    </row>
    <row r="2996" spans="1:6" x14ac:dyDescent="0.35">
      <c r="A2996" s="10" t="s">
        <v>63</v>
      </c>
      <c r="B2996" s="10" t="s">
        <v>4</v>
      </c>
      <c r="C2996" s="10" t="s">
        <v>6</v>
      </c>
      <c r="D2996">
        <v>2018</v>
      </c>
      <c r="E2996" s="10" t="s">
        <v>80</v>
      </c>
      <c r="F2996">
        <v>0</v>
      </c>
    </row>
    <row r="2997" spans="1:6" x14ac:dyDescent="0.35">
      <c r="A2997" s="10" t="s">
        <v>63</v>
      </c>
      <c r="B2997" s="10" t="s">
        <v>4</v>
      </c>
      <c r="C2997" s="10" t="s">
        <v>6</v>
      </c>
      <c r="D2997">
        <v>2018</v>
      </c>
      <c r="E2997" s="10" t="s">
        <v>81</v>
      </c>
      <c r="F2997">
        <v>0</v>
      </c>
    </row>
    <row r="2998" spans="1:6" x14ac:dyDescent="0.35">
      <c r="A2998" s="10" t="s">
        <v>63</v>
      </c>
      <c r="B2998" s="10" t="s">
        <v>4</v>
      </c>
      <c r="C2998" s="10" t="s">
        <v>6</v>
      </c>
      <c r="D2998">
        <v>2018</v>
      </c>
      <c r="E2998" s="10" t="s">
        <v>82</v>
      </c>
      <c r="F2998">
        <v>0</v>
      </c>
    </row>
    <row r="2999" spans="1:6" x14ac:dyDescent="0.35">
      <c r="A2999" s="10" t="s">
        <v>65</v>
      </c>
      <c r="B2999" s="10" t="s">
        <v>4</v>
      </c>
      <c r="C2999" s="10" t="s">
        <v>6</v>
      </c>
      <c r="D2999">
        <v>2018</v>
      </c>
      <c r="E2999" s="10" t="s">
        <v>86</v>
      </c>
      <c r="F2999">
        <v>0</v>
      </c>
    </row>
    <row r="3000" spans="1:6" x14ac:dyDescent="0.35">
      <c r="A3000" s="10" t="s">
        <v>65</v>
      </c>
      <c r="B3000" s="10" t="s">
        <v>4</v>
      </c>
      <c r="C3000" s="10" t="s">
        <v>6</v>
      </c>
      <c r="D3000">
        <v>2018</v>
      </c>
      <c r="E3000" s="10" t="s">
        <v>87</v>
      </c>
      <c r="F3000">
        <v>0</v>
      </c>
    </row>
    <row r="3001" spans="1:6" x14ac:dyDescent="0.35">
      <c r="A3001" s="10" t="s">
        <v>65</v>
      </c>
      <c r="B3001" s="10" t="s">
        <v>4</v>
      </c>
      <c r="C3001" s="10" t="s">
        <v>6</v>
      </c>
      <c r="D3001">
        <v>2018</v>
      </c>
      <c r="E3001" s="10" t="s">
        <v>88</v>
      </c>
      <c r="F3001">
        <v>0</v>
      </c>
    </row>
    <row r="3002" spans="1:6" x14ac:dyDescent="0.35">
      <c r="A3002" s="10" t="s">
        <v>65</v>
      </c>
      <c r="B3002" s="10" t="s">
        <v>4</v>
      </c>
      <c r="C3002" s="10" t="s">
        <v>6</v>
      </c>
      <c r="D3002">
        <v>2018</v>
      </c>
      <c r="E3002" s="10" t="s">
        <v>89</v>
      </c>
      <c r="F3002">
        <v>0</v>
      </c>
    </row>
    <row r="3003" spans="1:6" x14ac:dyDescent="0.35">
      <c r="A3003" s="10" t="s">
        <v>65</v>
      </c>
      <c r="B3003" s="10" t="s">
        <v>4</v>
      </c>
      <c r="C3003" s="10" t="s">
        <v>6</v>
      </c>
      <c r="D3003">
        <v>2018</v>
      </c>
      <c r="E3003" s="10" t="s">
        <v>90</v>
      </c>
      <c r="F3003">
        <v>0</v>
      </c>
    </row>
    <row r="3004" spans="1:6" x14ac:dyDescent="0.35">
      <c r="A3004" s="10" t="s">
        <v>65</v>
      </c>
      <c r="B3004" s="10" t="s">
        <v>4</v>
      </c>
      <c r="C3004" s="10" t="s">
        <v>6</v>
      </c>
      <c r="D3004">
        <v>2018</v>
      </c>
      <c r="E3004" s="10" t="s">
        <v>91</v>
      </c>
      <c r="F3004">
        <v>0</v>
      </c>
    </row>
    <row r="3005" spans="1:6" x14ac:dyDescent="0.35">
      <c r="A3005" s="10" t="s">
        <v>65</v>
      </c>
      <c r="B3005" s="10" t="s">
        <v>4</v>
      </c>
      <c r="C3005" s="10" t="s">
        <v>6</v>
      </c>
      <c r="D3005">
        <v>2018</v>
      </c>
      <c r="E3005" s="10" t="s">
        <v>83</v>
      </c>
      <c r="F3005">
        <v>0</v>
      </c>
    </row>
    <row r="3006" spans="1:6" x14ac:dyDescent="0.35">
      <c r="A3006" s="10" t="s">
        <v>65</v>
      </c>
      <c r="B3006" s="10" t="s">
        <v>4</v>
      </c>
      <c r="C3006" s="10" t="s">
        <v>6</v>
      </c>
      <c r="D3006">
        <v>2018</v>
      </c>
      <c r="E3006" s="10" t="s">
        <v>84</v>
      </c>
      <c r="F3006">
        <v>24130.14</v>
      </c>
    </row>
    <row r="3007" spans="1:6" x14ac:dyDescent="0.35">
      <c r="A3007" s="10" t="s">
        <v>65</v>
      </c>
      <c r="B3007" s="10" t="s">
        <v>4</v>
      </c>
      <c r="C3007" s="10" t="s">
        <v>6</v>
      </c>
      <c r="D3007">
        <v>2018</v>
      </c>
      <c r="E3007" s="10" t="s">
        <v>85</v>
      </c>
      <c r="F3007">
        <v>0</v>
      </c>
    </row>
    <row r="3008" spans="1:6" x14ac:dyDescent="0.35">
      <c r="A3008" s="10" t="s">
        <v>65</v>
      </c>
      <c r="B3008" s="10" t="s">
        <v>4</v>
      </c>
      <c r="C3008" s="10" t="s">
        <v>6</v>
      </c>
      <c r="D3008">
        <v>2018</v>
      </c>
      <c r="E3008" s="10" t="s">
        <v>80</v>
      </c>
      <c r="F3008">
        <v>0</v>
      </c>
    </row>
    <row r="3009" spans="1:6" x14ac:dyDescent="0.35">
      <c r="A3009" s="10" t="s">
        <v>65</v>
      </c>
      <c r="B3009" s="10" t="s">
        <v>4</v>
      </c>
      <c r="C3009" s="10" t="s">
        <v>6</v>
      </c>
      <c r="D3009">
        <v>2018</v>
      </c>
      <c r="E3009" s="10" t="s">
        <v>81</v>
      </c>
      <c r="F3009">
        <v>0</v>
      </c>
    </row>
    <row r="3010" spans="1:6" x14ac:dyDescent="0.35">
      <c r="A3010" s="10" t="s">
        <v>65</v>
      </c>
      <c r="B3010" s="10" t="s">
        <v>4</v>
      </c>
      <c r="C3010" s="10" t="s">
        <v>6</v>
      </c>
      <c r="D3010">
        <v>2018</v>
      </c>
      <c r="E3010" s="10" t="s">
        <v>82</v>
      </c>
      <c r="F3010">
        <v>0</v>
      </c>
    </row>
    <row r="3011" spans="1:6" x14ac:dyDescent="0.35">
      <c r="A3011" s="10" t="s">
        <v>28</v>
      </c>
      <c r="B3011" s="10" t="s">
        <v>4</v>
      </c>
      <c r="C3011" s="10" t="s">
        <v>6</v>
      </c>
      <c r="D3011">
        <v>2018</v>
      </c>
      <c r="E3011" s="10" t="s">
        <v>86</v>
      </c>
      <c r="F3011">
        <v>0</v>
      </c>
    </row>
    <row r="3012" spans="1:6" x14ac:dyDescent="0.35">
      <c r="A3012" s="10" t="s">
        <v>28</v>
      </c>
      <c r="B3012" s="10" t="s">
        <v>4</v>
      </c>
      <c r="C3012" s="10" t="s">
        <v>6</v>
      </c>
      <c r="D3012">
        <v>2018</v>
      </c>
      <c r="E3012" s="10" t="s">
        <v>87</v>
      </c>
      <c r="F3012">
        <v>0</v>
      </c>
    </row>
    <row r="3013" spans="1:6" x14ac:dyDescent="0.35">
      <c r="A3013" s="10" t="s">
        <v>28</v>
      </c>
      <c r="B3013" s="10" t="s">
        <v>4</v>
      </c>
      <c r="C3013" s="10" t="s">
        <v>6</v>
      </c>
      <c r="D3013">
        <v>2018</v>
      </c>
      <c r="E3013" s="10" t="s">
        <v>88</v>
      </c>
      <c r="F3013">
        <v>0</v>
      </c>
    </row>
    <row r="3014" spans="1:6" x14ac:dyDescent="0.35">
      <c r="A3014" s="10" t="s">
        <v>28</v>
      </c>
      <c r="B3014" s="10" t="s">
        <v>4</v>
      </c>
      <c r="C3014" s="10" t="s">
        <v>6</v>
      </c>
      <c r="D3014">
        <v>2018</v>
      </c>
      <c r="E3014" s="10" t="s">
        <v>89</v>
      </c>
      <c r="F3014">
        <v>0</v>
      </c>
    </row>
    <row r="3015" spans="1:6" x14ac:dyDescent="0.35">
      <c r="A3015" s="10" t="s">
        <v>28</v>
      </c>
      <c r="B3015" s="10" t="s">
        <v>4</v>
      </c>
      <c r="C3015" s="10" t="s">
        <v>6</v>
      </c>
      <c r="D3015">
        <v>2018</v>
      </c>
      <c r="E3015" s="10" t="s">
        <v>90</v>
      </c>
      <c r="F3015">
        <v>0</v>
      </c>
    </row>
    <row r="3016" spans="1:6" x14ac:dyDescent="0.35">
      <c r="A3016" s="10" t="s">
        <v>28</v>
      </c>
      <c r="B3016" s="10" t="s">
        <v>4</v>
      </c>
      <c r="C3016" s="10" t="s">
        <v>6</v>
      </c>
      <c r="D3016">
        <v>2018</v>
      </c>
      <c r="E3016" s="10" t="s">
        <v>91</v>
      </c>
      <c r="F3016">
        <v>0</v>
      </c>
    </row>
    <row r="3017" spans="1:6" x14ac:dyDescent="0.35">
      <c r="A3017" s="10" t="s">
        <v>28</v>
      </c>
      <c r="B3017" s="10" t="s">
        <v>4</v>
      </c>
      <c r="C3017" s="10" t="s">
        <v>6</v>
      </c>
      <c r="D3017">
        <v>2018</v>
      </c>
      <c r="E3017" s="10" t="s">
        <v>83</v>
      </c>
      <c r="F3017">
        <v>0</v>
      </c>
    </row>
    <row r="3018" spans="1:6" x14ac:dyDescent="0.35">
      <c r="A3018" s="10" t="s">
        <v>28</v>
      </c>
      <c r="B3018" s="10" t="s">
        <v>4</v>
      </c>
      <c r="C3018" s="10" t="s">
        <v>6</v>
      </c>
      <c r="D3018">
        <v>2018</v>
      </c>
      <c r="E3018" s="10" t="s">
        <v>84</v>
      </c>
      <c r="F3018">
        <v>0</v>
      </c>
    </row>
    <row r="3019" spans="1:6" x14ac:dyDescent="0.35">
      <c r="A3019" s="10" t="s">
        <v>28</v>
      </c>
      <c r="B3019" s="10" t="s">
        <v>4</v>
      </c>
      <c r="C3019" s="10" t="s">
        <v>6</v>
      </c>
      <c r="D3019">
        <v>2018</v>
      </c>
      <c r="E3019" s="10" t="s">
        <v>85</v>
      </c>
      <c r="F3019">
        <v>0</v>
      </c>
    </row>
    <row r="3020" spans="1:6" x14ac:dyDescent="0.35">
      <c r="A3020" s="10" t="s">
        <v>28</v>
      </c>
      <c r="B3020" s="10" t="s">
        <v>4</v>
      </c>
      <c r="C3020" s="10" t="s">
        <v>6</v>
      </c>
      <c r="D3020">
        <v>2018</v>
      </c>
      <c r="E3020" s="10" t="s">
        <v>80</v>
      </c>
      <c r="F3020">
        <v>0</v>
      </c>
    </row>
    <row r="3021" spans="1:6" x14ac:dyDescent="0.35">
      <c r="A3021" s="10" t="s">
        <v>28</v>
      </c>
      <c r="B3021" s="10" t="s">
        <v>4</v>
      </c>
      <c r="C3021" s="10" t="s">
        <v>6</v>
      </c>
      <c r="D3021">
        <v>2018</v>
      </c>
      <c r="E3021" s="10" t="s">
        <v>81</v>
      </c>
      <c r="F3021">
        <v>18402</v>
      </c>
    </row>
    <row r="3022" spans="1:6" x14ac:dyDescent="0.35">
      <c r="A3022" s="10" t="s">
        <v>28</v>
      </c>
      <c r="B3022" s="10" t="s">
        <v>4</v>
      </c>
      <c r="C3022" s="10" t="s">
        <v>6</v>
      </c>
      <c r="D3022">
        <v>2018</v>
      </c>
      <c r="E3022" s="10" t="s">
        <v>82</v>
      </c>
      <c r="F3022">
        <v>0</v>
      </c>
    </row>
    <row r="3023" spans="1:6" x14ac:dyDescent="0.35">
      <c r="A3023" s="10" t="s">
        <v>14</v>
      </c>
      <c r="B3023" s="10" t="s">
        <v>4</v>
      </c>
      <c r="C3023" s="10" t="s">
        <v>6</v>
      </c>
      <c r="D3023">
        <v>2018</v>
      </c>
      <c r="E3023" s="10" t="s">
        <v>86</v>
      </c>
      <c r="F3023">
        <v>0</v>
      </c>
    </row>
    <row r="3024" spans="1:6" x14ac:dyDescent="0.35">
      <c r="A3024" s="10" t="s">
        <v>14</v>
      </c>
      <c r="B3024" s="10" t="s">
        <v>4</v>
      </c>
      <c r="C3024" s="10" t="s">
        <v>6</v>
      </c>
      <c r="D3024">
        <v>2018</v>
      </c>
      <c r="E3024" s="10" t="s">
        <v>87</v>
      </c>
      <c r="F3024">
        <v>422</v>
      </c>
    </row>
    <row r="3025" spans="1:6" x14ac:dyDescent="0.35">
      <c r="A3025" s="10" t="s">
        <v>14</v>
      </c>
      <c r="B3025" s="10" t="s">
        <v>4</v>
      </c>
      <c r="C3025" s="10" t="s">
        <v>6</v>
      </c>
      <c r="D3025">
        <v>2018</v>
      </c>
      <c r="E3025" s="10" t="s">
        <v>88</v>
      </c>
      <c r="F3025">
        <v>0</v>
      </c>
    </row>
    <row r="3026" spans="1:6" x14ac:dyDescent="0.35">
      <c r="A3026" s="10" t="s">
        <v>14</v>
      </c>
      <c r="B3026" s="10" t="s">
        <v>4</v>
      </c>
      <c r="C3026" s="10" t="s">
        <v>6</v>
      </c>
      <c r="D3026">
        <v>2018</v>
      </c>
      <c r="E3026" s="10" t="s">
        <v>89</v>
      </c>
      <c r="F3026">
        <v>0</v>
      </c>
    </row>
    <row r="3027" spans="1:6" x14ac:dyDescent="0.35">
      <c r="A3027" s="10" t="s">
        <v>14</v>
      </c>
      <c r="B3027" s="10" t="s">
        <v>4</v>
      </c>
      <c r="C3027" s="10" t="s">
        <v>6</v>
      </c>
      <c r="D3027">
        <v>2018</v>
      </c>
      <c r="E3027" s="10" t="s">
        <v>90</v>
      </c>
      <c r="F3027">
        <v>0</v>
      </c>
    </row>
    <row r="3028" spans="1:6" x14ac:dyDescent="0.35">
      <c r="A3028" s="10" t="s">
        <v>14</v>
      </c>
      <c r="B3028" s="10" t="s">
        <v>4</v>
      </c>
      <c r="C3028" s="10" t="s">
        <v>6</v>
      </c>
      <c r="D3028">
        <v>2018</v>
      </c>
      <c r="E3028" s="10" t="s">
        <v>91</v>
      </c>
      <c r="F3028">
        <v>0</v>
      </c>
    </row>
    <row r="3029" spans="1:6" x14ac:dyDescent="0.35">
      <c r="A3029" s="10" t="s">
        <v>14</v>
      </c>
      <c r="B3029" s="10" t="s">
        <v>4</v>
      </c>
      <c r="C3029" s="10" t="s">
        <v>6</v>
      </c>
      <c r="D3029">
        <v>2018</v>
      </c>
      <c r="E3029" s="10" t="s">
        <v>83</v>
      </c>
      <c r="F3029">
        <v>0</v>
      </c>
    </row>
    <row r="3030" spans="1:6" x14ac:dyDescent="0.35">
      <c r="A3030" s="10" t="s">
        <v>14</v>
      </c>
      <c r="B3030" s="10" t="s">
        <v>4</v>
      </c>
      <c r="C3030" s="10" t="s">
        <v>6</v>
      </c>
      <c r="D3030">
        <v>2018</v>
      </c>
      <c r="E3030" s="10" t="s">
        <v>84</v>
      </c>
      <c r="F3030">
        <v>0</v>
      </c>
    </row>
    <row r="3031" spans="1:6" x14ac:dyDescent="0.35">
      <c r="A3031" s="10" t="s">
        <v>14</v>
      </c>
      <c r="B3031" s="10" t="s">
        <v>4</v>
      </c>
      <c r="C3031" s="10" t="s">
        <v>6</v>
      </c>
      <c r="D3031">
        <v>2018</v>
      </c>
      <c r="E3031" s="10" t="s">
        <v>85</v>
      </c>
      <c r="F3031">
        <v>0</v>
      </c>
    </row>
    <row r="3032" spans="1:6" x14ac:dyDescent="0.35">
      <c r="A3032" s="10" t="s">
        <v>14</v>
      </c>
      <c r="B3032" s="10" t="s">
        <v>4</v>
      </c>
      <c r="C3032" s="10" t="s">
        <v>6</v>
      </c>
      <c r="D3032">
        <v>2018</v>
      </c>
      <c r="E3032" s="10" t="s">
        <v>80</v>
      </c>
      <c r="F3032">
        <v>0</v>
      </c>
    </row>
    <row r="3033" spans="1:6" x14ac:dyDescent="0.35">
      <c r="A3033" s="10" t="s">
        <v>14</v>
      </c>
      <c r="B3033" s="10" t="s">
        <v>4</v>
      </c>
      <c r="C3033" s="10" t="s">
        <v>6</v>
      </c>
      <c r="D3033">
        <v>2018</v>
      </c>
      <c r="E3033" s="10" t="s">
        <v>81</v>
      </c>
      <c r="F3033">
        <v>0</v>
      </c>
    </row>
    <row r="3034" spans="1:6" x14ac:dyDescent="0.35">
      <c r="A3034" s="10" t="s">
        <v>14</v>
      </c>
      <c r="B3034" s="10" t="s">
        <v>4</v>
      </c>
      <c r="C3034" s="10" t="s">
        <v>6</v>
      </c>
      <c r="D3034">
        <v>2018</v>
      </c>
      <c r="E3034" s="10" t="s">
        <v>82</v>
      </c>
      <c r="F3034">
        <v>0</v>
      </c>
    </row>
    <row r="3035" spans="1:6" x14ac:dyDescent="0.35">
      <c r="A3035" s="10" t="s">
        <v>72</v>
      </c>
      <c r="B3035" s="10" t="s">
        <v>4</v>
      </c>
      <c r="C3035" s="10" t="s">
        <v>6</v>
      </c>
      <c r="D3035">
        <v>2018</v>
      </c>
      <c r="E3035" s="10" t="s">
        <v>86</v>
      </c>
      <c r="F3035">
        <v>372</v>
      </c>
    </row>
    <row r="3036" spans="1:6" x14ac:dyDescent="0.35">
      <c r="A3036" s="10" t="s">
        <v>72</v>
      </c>
      <c r="B3036" s="10" t="s">
        <v>4</v>
      </c>
      <c r="C3036" s="10" t="s">
        <v>6</v>
      </c>
      <c r="D3036">
        <v>2018</v>
      </c>
      <c r="E3036" s="10" t="s">
        <v>87</v>
      </c>
      <c r="F3036">
        <v>675</v>
      </c>
    </row>
    <row r="3037" spans="1:6" x14ac:dyDescent="0.35">
      <c r="A3037" s="10" t="s">
        <v>72</v>
      </c>
      <c r="B3037" s="10" t="s">
        <v>4</v>
      </c>
      <c r="C3037" s="10" t="s">
        <v>6</v>
      </c>
      <c r="D3037">
        <v>2018</v>
      </c>
      <c r="E3037" s="10" t="s">
        <v>88</v>
      </c>
      <c r="F3037">
        <v>41</v>
      </c>
    </row>
    <row r="3038" spans="1:6" x14ac:dyDescent="0.35">
      <c r="A3038" s="10" t="s">
        <v>72</v>
      </c>
      <c r="B3038" s="10" t="s">
        <v>4</v>
      </c>
      <c r="C3038" s="10" t="s">
        <v>6</v>
      </c>
      <c r="D3038">
        <v>2018</v>
      </c>
      <c r="E3038" s="10" t="s">
        <v>89</v>
      </c>
      <c r="F3038">
        <v>9491</v>
      </c>
    </row>
    <row r="3039" spans="1:6" x14ac:dyDescent="0.35">
      <c r="A3039" s="10" t="s">
        <v>72</v>
      </c>
      <c r="B3039" s="10" t="s">
        <v>4</v>
      </c>
      <c r="C3039" s="10" t="s">
        <v>6</v>
      </c>
      <c r="D3039">
        <v>2018</v>
      </c>
      <c r="E3039" s="10" t="s">
        <v>90</v>
      </c>
      <c r="F3039">
        <v>10419</v>
      </c>
    </row>
    <row r="3040" spans="1:6" x14ac:dyDescent="0.35">
      <c r="A3040" s="10" t="s">
        <v>72</v>
      </c>
      <c r="B3040" s="10" t="s">
        <v>4</v>
      </c>
      <c r="C3040" s="10" t="s">
        <v>6</v>
      </c>
      <c r="D3040">
        <v>2018</v>
      </c>
      <c r="E3040" s="10" t="s">
        <v>91</v>
      </c>
      <c r="F3040">
        <v>568</v>
      </c>
    </row>
    <row r="3041" spans="1:6" x14ac:dyDescent="0.35">
      <c r="A3041" s="10" t="s">
        <v>72</v>
      </c>
      <c r="B3041" s="10" t="s">
        <v>4</v>
      </c>
      <c r="C3041" s="10" t="s">
        <v>6</v>
      </c>
      <c r="D3041">
        <v>2018</v>
      </c>
      <c r="E3041" s="10" t="s">
        <v>83</v>
      </c>
      <c r="F3041">
        <v>0</v>
      </c>
    </row>
    <row r="3042" spans="1:6" x14ac:dyDescent="0.35">
      <c r="A3042" s="10" t="s">
        <v>72</v>
      </c>
      <c r="B3042" s="10" t="s">
        <v>4</v>
      </c>
      <c r="C3042" s="10" t="s">
        <v>6</v>
      </c>
      <c r="D3042">
        <v>2018</v>
      </c>
      <c r="E3042" s="10" t="s">
        <v>84</v>
      </c>
      <c r="F3042">
        <v>0</v>
      </c>
    </row>
    <row r="3043" spans="1:6" x14ac:dyDescent="0.35">
      <c r="A3043" s="10" t="s">
        <v>72</v>
      </c>
      <c r="B3043" s="10" t="s">
        <v>4</v>
      </c>
      <c r="C3043" s="10" t="s">
        <v>6</v>
      </c>
      <c r="D3043">
        <v>2018</v>
      </c>
      <c r="E3043" s="10" t="s">
        <v>85</v>
      </c>
      <c r="F3043">
        <v>0</v>
      </c>
    </row>
    <row r="3044" spans="1:6" x14ac:dyDescent="0.35">
      <c r="A3044" s="10" t="s">
        <v>72</v>
      </c>
      <c r="B3044" s="10" t="s">
        <v>4</v>
      </c>
      <c r="C3044" s="10" t="s">
        <v>6</v>
      </c>
      <c r="D3044">
        <v>2018</v>
      </c>
      <c r="E3044" s="10" t="s">
        <v>80</v>
      </c>
      <c r="F3044">
        <v>0</v>
      </c>
    </row>
    <row r="3045" spans="1:6" x14ac:dyDescent="0.35">
      <c r="A3045" s="10" t="s">
        <v>72</v>
      </c>
      <c r="B3045" s="10" t="s">
        <v>4</v>
      </c>
      <c r="C3045" s="10" t="s">
        <v>6</v>
      </c>
      <c r="D3045">
        <v>2018</v>
      </c>
      <c r="E3045" s="10" t="s">
        <v>81</v>
      </c>
      <c r="F3045">
        <v>0</v>
      </c>
    </row>
    <row r="3046" spans="1:6" x14ac:dyDescent="0.35">
      <c r="A3046" s="10" t="s">
        <v>72</v>
      </c>
      <c r="B3046" s="10" t="s">
        <v>4</v>
      </c>
      <c r="C3046" s="10" t="s">
        <v>6</v>
      </c>
      <c r="D3046">
        <v>2018</v>
      </c>
      <c r="E3046" s="10" t="s">
        <v>82</v>
      </c>
      <c r="F304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0979-7A84-4042-9D38-3A1F87413EF7}">
  <dimension ref="A1:P275"/>
  <sheetViews>
    <sheetView workbookViewId="0"/>
  </sheetViews>
  <sheetFormatPr baseColWidth="10" defaultRowHeight="14.5" x14ac:dyDescent="0.35"/>
  <cols>
    <col min="2" max="2" width="19.36328125" customWidth="1"/>
    <col min="3" max="3" width="19.81640625" bestFit="1" customWidth="1"/>
    <col min="4" max="4" width="9.1796875" customWidth="1"/>
    <col min="13" max="13" width="12.6328125" customWidth="1"/>
    <col min="15" max="15" width="12.1796875" customWidth="1"/>
    <col min="16" max="16" width="11.36328125" customWidth="1"/>
  </cols>
  <sheetData>
    <row r="1" spans="1:16" x14ac:dyDescent="0.35">
      <c r="A1" s="3" t="s">
        <v>0</v>
      </c>
      <c r="B1" s="4" t="s">
        <v>1</v>
      </c>
      <c r="C1" s="4" t="s">
        <v>2</v>
      </c>
      <c r="D1" s="4" t="s">
        <v>79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83</v>
      </c>
      <c r="L1" s="4" t="s">
        <v>84</v>
      </c>
      <c r="M1" s="4" t="s">
        <v>85</v>
      </c>
      <c r="N1" s="4" t="s">
        <v>80</v>
      </c>
      <c r="O1" s="4" t="s">
        <v>81</v>
      </c>
      <c r="P1" s="4" t="s">
        <v>82</v>
      </c>
    </row>
    <row r="2" spans="1:16" x14ac:dyDescent="0.35">
      <c r="A2" s="11" t="s">
        <v>3</v>
      </c>
      <c r="B2" s="12" t="s">
        <v>4</v>
      </c>
      <c r="C2" s="12" t="s">
        <v>5</v>
      </c>
      <c r="D2" s="12">
        <v>2020</v>
      </c>
      <c r="E2" s="12">
        <v>29.35</v>
      </c>
      <c r="F2" s="12">
        <v>82.3</v>
      </c>
      <c r="G2" s="12">
        <v>0</v>
      </c>
      <c r="H2" s="12">
        <v>2.1</v>
      </c>
      <c r="I2" s="12">
        <v>704</v>
      </c>
      <c r="J2" s="12">
        <v>0</v>
      </c>
      <c r="K2" s="12">
        <v>0</v>
      </c>
      <c r="L2" s="12">
        <v>0</v>
      </c>
      <c r="M2" s="12">
        <v>0</v>
      </c>
      <c r="N2" s="12"/>
      <c r="O2" s="12"/>
      <c r="P2" s="12"/>
    </row>
    <row r="3" spans="1:16" x14ac:dyDescent="0.35">
      <c r="A3" s="11" t="s">
        <v>7</v>
      </c>
      <c r="B3" s="12" t="s">
        <v>4</v>
      </c>
      <c r="C3" s="12" t="s">
        <v>5</v>
      </c>
      <c r="D3" s="12">
        <v>2020</v>
      </c>
      <c r="E3" s="12">
        <v>0</v>
      </c>
      <c r="F3" s="12">
        <v>0</v>
      </c>
      <c r="G3" s="12">
        <v>76.680000000000007</v>
      </c>
      <c r="H3" s="12">
        <v>0</v>
      </c>
      <c r="I3" s="12">
        <v>0</v>
      </c>
      <c r="J3" s="12">
        <v>0</v>
      </c>
      <c r="K3" s="12">
        <v>0</v>
      </c>
      <c r="L3" s="12">
        <v>153.36000000000001</v>
      </c>
      <c r="M3" s="12">
        <v>0</v>
      </c>
      <c r="N3" s="12"/>
      <c r="O3" s="12"/>
      <c r="P3" s="12"/>
    </row>
    <row r="4" spans="1:16" x14ac:dyDescent="0.35">
      <c r="A4" s="11" t="s">
        <v>9</v>
      </c>
      <c r="B4" s="12" t="s">
        <v>4</v>
      </c>
      <c r="C4" s="12" t="s">
        <v>5</v>
      </c>
      <c r="D4" s="12">
        <v>2020</v>
      </c>
      <c r="E4" s="12">
        <v>80278.8</v>
      </c>
      <c r="F4" s="12">
        <v>6007.86</v>
      </c>
      <c r="G4" s="12">
        <v>17660.100000000002</v>
      </c>
      <c r="H4" s="12">
        <v>0</v>
      </c>
      <c r="I4" s="12">
        <v>27086</v>
      </c>
      <c r="J4" s="12">
        <v>61831.96</v>
      </c>
      <c r="K4" s="12">
        <v>117241.66</v>
      </c>
      <c r="L4" s="12">
        <v>38313.599999999999</v>
      </c>
      <c r="M4" s="12">
        <v>81819.8</v>
      </c>
      <c r="N4" s="12"/>
      <c r="O4" s="12"/>
      <c r="P4" s="12"/>
    </row>
    <row r="5" spans="1:16" x14ac:dyDescent="0.35">
      <c r="A5" s="11" t="s">
        <v>10</v>
      </c>
      <c r="B5" s="12" t="s">
        <v>4</v>
      </c>
      <c r="C5" s="12" t="s">
        <v>5</v>
      </c>
      <c r="D5" s="12">
        <v>2020</v>
      </c>
      <c r="E5" s="12">
        <v>0</v>
      </c>
      <c r="F5" s="12">
        <v>0</v>
      </c>
      <c r="G5" s="12">
        <v>1200</v>
      </c>
      <c r="H5" s="12">
        <v>0</v>
      </c>
      <c r="I5" s="12">
        <v>0</v>
      </c>
      <c r="J5" s="12">
        <v>500</v>
      </c>
      <c r="K5" s="12">
        <v>0</v>
      </c>
      <c r="L5" s="12">
        <v>0</v>
      </c>
      <c r="M5" s="12">
        <v>0</v>
      </c>
      <c r="N5" s="12"/>
      <c r="O5" s="12"/>
      <c r="P5" s="12"/>
    </row>
    <row r="6" spans="1:16" x14ac:dyDescent="0.35">
      <c r="A6" s="11" t="s">
        <v>11</v>
      </c>
      <c r="B6" s="12" t="s">
        <v>4</v>
      </c>
      <c r="C6" s="12" t="s">
        <v>5</v>
      </c>
      <c r="D6" s="12">
        <v>2020</v>
      </c>
      <c r="E6" s="12">
        <v>0</v>
      </c>
      <c r="F6" s="12">
        <v>91.75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/>
      <c r="O6" s="12"/>
      <c r="P6" s="12"/>
    </row>
    <row r="7" spans="1:16" x14ac:dyDescent="0.35">
      <c r="A7" s="11" t="s">
        <v>13</v>
      </c>
      <c r="B7" s="12" t="s">
        <v>4</v>
      </c>
      <c r="C7" s="12" t="s">
        <v>5</v>
      </c>
      <c r="D7" s="12">
        <v>2020</v>
      </c>
      <c r="E7" s="12">
        <v>88877.88</v>
      </c>
      <c r="F7" s="12">
        <v>86038.159999999989</v>
      </c>
      <c r="G7" s="12">
        <v>19788</v>
      </c>
      <c r="H7" s="12">
        <v>27901.4</v>
      </c>
      <c r="I7" s="12">
        <v>69467.260000000009</v>
      </c>
      <c r="J7" s="12">
        <v>163034.27000000002</v>
      </c>
      <c r="K7" s="12">
        <v>62036.41</v>
      </c>
      <c r="L7" s="12">
        <v>213035.58000000002</v>
      </c>
      <c r="M7" s="12">
        <v>178836.12999999998</v>
      </c>
      <c r="N7" s="12"/>
      <c r="O7" s="12"/>
      <c r="P7" s="12"/>
    </row>
    <row r="8" spans="1:16" x14ac:dyDescent="0.35">
      <c r="A8" s="11" t="s">
        <v>15</v>
      </c>
      <c r="B8" s="12" t="s">
        <v>4</v>
      </c>
      <c r="C8" s="12" t="s">
        <v>5</v>
      </c>
      <c r="D8" s="12">
        <v>2020</v>
      </c>
      <c r="E8" s="12">
        <v>216</v>
      </c>
      <c r="F8" s="12">
        <v>0</v>
      </c>
      <c r="G8" s="12">
        <v>189</v>
      </c>
      <c r="H8" s="12">
        <v>0</v>
      </c>
      <c r="I8" s="12">
        <v>124</v>
      </c>
      <c r="J8" s="12">
        <v>0</v>
      </c>
      <c r="K8" s="12">
        <v>0</v>
      </c>
      <c r="L8" s="12">
        <v>89.93</v>
      </c>
      <c r="M8" s="12">
        <v>0</v>
      </c>
      <c r="N8" s="12"/>
      <c r="O8" s="12"/>
      <c r="P8" s="12"/>
    </row>
    <row r="9" spans="1:16" x14ac:dyDescent="0.35">
      <c r="A9" s="11" t="s">
        <v>17</v>
      </c>
      <c r="B9" s="12" t="s">
        <v>4</v>
      </c>
      <c r="C9" s="12" t="s">
        <v>5</v>
      </c>
      <c r="D9" s="12">
        <v>2020</v>
      </c>
      <c r="E9" s="12">
        <v>0</v>
      </c>
      <c r="F9" s="12">
        <v>179.3</v>
      </c>
      <c r="G9" s="12">
        <v>9902</v>
      </c>
      <c r="H9" s="12">
        <v>0</v>
      </c>
      <c r="I9" s="12">
        <v>293</v>
      </c>
      <c r="J9" s="12">
        <v>503.69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x14ac:dyDescent="0.35">
      <c r="A10" s="11" t="s">
        <v>18</v>
      </c>
      <c r="B10" s="12" t="s">
        <v>4</v>
      </c>
      <c r="C10" s="12" t="s">
        <v>5</v>
      </c>
      <c r="D10" s="12">
        <v>2020</v>
      </c>
      <c r="E10" s="12">
        <v>229454</v>
      </c>
      <c r="F10" s="12">
        <v>324448.40000000002</v>
      </c>
      <c r="G10" s="12">
        <v>393220</v>
      </c>
      <c r="H10" s="12">
        <v>721967</v>
      </c>
      <c r="I10" s="12">
        <v>653846</v>
      </c>
      <c r="J10" s="12">
        <v>993330</v>
      </c>
      <c r="K10" s="12">
        <v>945525</v>
      </c>
      <c r="L10" s="12">
        <v>552095</v>
      </c>
      <c r="M10" s="12">
        <v>362122</v>
      </c>
      <c r="N10" s="12"/>
      <c r="O10" s="12"/>
      <c r="P10" s="12"/>
    </row>
    <row r="11" spans="1:16" x14ac:dyDescent="0.35">
      <c r="A11" s="11" t="s">
        <v>19</v>
      </c>
      <c r="B11" s="12" t="s">
        <v>4</v>
      </c>
      <c r="C11" s="12" t="s">
        <v>5</v>
      </c>
      <c r="D11" s="12">
        <v>2020</v>
      </c>
      <c r="E11" s="12">
        <v>216906.64</v>
      </c>
      <c r="F11" s="12">
        <v>192087.24</v>
      </c>
      <c r="G11" s="12">
        <v>399632.25</v>
      </c>
      <c r="H11" s="12">
        <v>257920.96000000002</v>
      </c>
      <c r="I11" s="12">
        <v>345336.41000000003</v>
      </c>
      <c r="J11" s="12">
        <v>414105.76</v>
      </c>
      <c r="K11" s="12">
        <v>137675.52000000002</v>
      </c>
      <c r="L11" s="12">
        <v>174964.96</v>
      </c>
      <c r="M11" s="12">
        <v>194792.21</v>
      </c>
      <c r="N11" s="12"/>
      <c r="O11" s="12"/>
      <c r="P11" s="12"/>
    </row>
    <row r="12" spans="1:16" x14ac:dyDescent="0.35">
      <c r="A12" s="11" t="s">
        <v>22</v>
      </c>
      <c r="B12" s="12" t="s">
        <v>4</v>
      </c>
      <c r="C12" s="12" t="s">
        <v>5</v>
      </c>
      <c r="D12" s="12">
        <v>2020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12038.77</v>
      </c>
      <c r="N12" s="12"/>
      <c r="O12" s="12"/>
      <c r="P12" s="12"/>
    </row>
    <row r="13" spans="1:16" x14ac:dyDescent="0.35">
      <c r="A13" s="11" t="s">
        <v>25</v>
      </c>
      <c r="B13" s="12" t="s">
        <v>4</v>
      </c>
      <c r="C13" s="12" t="s">
        <v>5</v>
      </c>
      <c r="D13" s="12">
        <v>2020</v>
      </c>
      <c r="E13" s="12">
        <v>156223.03</v>
      </c>
      <c r="F13" s="12">
        <v>121454.53</v>
      </c>
      <c r="G13" s="12">
        <v>131973.70000000001</v>
      </c>
      <c r="H13" s="12">
        <v>190225.47</v>
      </c>
      <c r="I13" s="12">
        <v>258738.5</v>
      </c>
      <c r="J13" s="12">
        <v>380595.11</v>
      </c>
      <c r="K13" s="12">
        <v>343554.02</v>
      </c>
      <c r="L13" s="12">
        <v>230861.58</v>
      </c>
      <c r="M13" s="12">
        <v>94485.989999999991</v>
      </c>
      <c r="N13" s="12"/>
      <c r="O13" s="12"/>
      <c r="P13" s="12"/>
    </row>
    <row r="14" spans="1:16" x14ac:dyDescent="0.35">
      <c r="A14" s="11" t="s">
        <v>26</v>
      </c>
      <c r="B14" s="12" t="s">
        <v>4</v>
      </c>
      <c r="C14" s="12" t="s">
        <v>5</v>
      </c>
      <c r="D14" s="12">
        <v>2020</v>
      </c>
      <c r="E14" s="12">
        <v>0</v>
      </c>
      <c r="F14" s="12">
        <v>0</v>
      </c>
      <c r="G14" s="12">
        <v>0</v>
      </c>
      <c r="H14" s="12">
        <v>0</v>
      </c>
      <c r="I14" s="12">
        <v>30.8</v>
      </c>
      <c r="J14" s="12">
        <v>0</v>
      </c>
      <c r="K14" s="12">
        <v>0</v>
      </c>
      <c r="L14" s="12">
        <v>0</v>
      </c>
      <c r="M14" s="12">
        <v>0</v>
      </c>
      <c r="N14" s="12"/>
      <c r="O14" s="12"/>
      <c r="P14" s="12"/>
    </row>
    <row r="15" spans="1:16" x14ac:dyDescent="0.35">
      <c r="A15" s="11" t="s">
        <v>29</v>
      </c>
      <c r="B15" s="12" t="s">
        <v>4</v>
      </c>
      <c r="C15" s="12" t="s">
        <v>5</v>
      </c>
      <c r="D15" s="12">
        <v>2020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99</v>
      </c>
      <c r="N15" s="12"/>
      <c r="O15" s="12"/>
      <c r="P15" s="12"/>
    </row>
    <row r="16" spans="1:16" x14ac:dyDescent="0.35">
      <c r="A16" s="11" t="s">
        <v>30</v>
      </c>
      <c r="B16" s="12" t="s">
        <v>4</v>
      </c>
      <c r="C16" s="12" t="s">
        <v>5</v>
      </c>
      <c r="D16" s="12">
        <v>2020</v>
      </c>
      <c r="E16" s="12">
        <v>356</v>
      </c>
      <c r="F16" s="12">
        <v>0</v>
      </c>
      <c r="G16" s="12">
        <v>600</v>
      </c>
      <c r="H16" s="12">
        <v>107478.2</v>
      </c>
      <c r="I16" s="12">
        <v>30122</v>
      </c>
      <c r="J16" s="12">
        <v>214.89</v>
      </c>
      <c r="K16" s="12">
        <v>1877.67</v>
      </c>
      <c r="L16" s="12">
        <v>3686.2</v>
      </c>
      <c r="M16" s="12">
        <v>377.76000000000005</v>
      </c>
      <c r="N16" s="12"/>
      <c r="O16" s="12"/>
      <c r="P16" s="12"/>
    </row>
    <row r="17" spans="1:16" x14ac:dyDescent="0.35">
      <c r="A17" s="11" t="s">
        <v>31</v>
      </c>
      <c r="B17" s="12" t="s">
        <v>4</v>
      </c>
      <c r="C17" s="12" t="s">
        <v>5</v>
      </c>
      <c r="D17" s="12">
        <v>2020</v>
      </c>
      <c r="E17" s="12">
        <v>0</v>
      </c>
      <c r="F17" s="12">
        <v>0</v>
      </c>
      <c r="G17" s="12">
        <v>0</v>
      </c>
      <c r="H17" s="12">
        <v>22590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/>
      <c r="O17" s="12"/>
      <c r="P17" s="12"/>
    </row>
    <row r="18" spans="1:16" x14ac:dyDescent="0.35">
      <c r="A18" s="11" t="s">
        <v>32</v>
      </c>
      <c r="B18" s="12" t="s">
        <v>4</v>
      </c>
      <c r="C18" s="12" t="s">
        <v>5</v>
      </c>
      <c r="D18" s="12">
        <v>2020</v>
      </c>
      <c r="E18" s="12">
        <v>0</v>
      </c>
      <c r="F18" s="12">
        <v>0</v>
      </c>
      <c r="G18" s="12">
        <v>316.58999999999997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/>
      <c r="O18" s="12"/>
      <c r="P18" s="12"/>
    </row>
    <row r="19" spans="1:16" x14ac:dyDescent="0.35">
      <c r="A19" s="11" t="s">
        <v>33</v>
      </c>
      <c r="B19" s="12" t="s">
        <v>4</v>
      </c>
      <c r="C19" s="12" t="s">
        <v>5</v>
      </c>
      <c r="D19" s="12">
        <v>2020</v>
      </c>
      <c r="E19" s="12">
        <v>31.8</v>
      </c>
      <c r="F19" s="12">
        <v>2</v>
      </c>
      <c r="G19" s="12">
        <v>0</v>
      </c>
      <c r="H19" s="12">
        <v>245</v>
      </c>
      <c r="I19" s="12">
        <v>56717</v>
      </c>
      <c r="J19" s="12">
        <v>0</v>
      </c>
      <c r="K19" s="12">
        <v>0</v>
      </c>
      <c r="L19" s="12">
        <v>0</v>
      </c>
      <c r="M19" s="12">
        <v>0</v>
      </c>
      <c r="N19" s="12"/>
      <c r="O19" s="12"/>
      <c r="P19" s="12"/>
    </row>
    <row r="20" spans="1:16" x14ac:dyDescent="0.35">
      <c r="A20" s="11" t="s">
        <v>34</v>
      </c>
      <c r="B20" s="12" t="s">
        <v>4</v>
      </c>
      <c r="C20" s="12" t="s">
        <v>5</v>
      </c>
      <c r="D20" s="12">
        <v>2020</v>
      </c>
      <c r="E20" s="12">
        <v>52000</v>
      </c>
      <c r="F20" s="12">
        <v>234312.68</v>
      </c>
      <c r="G20" s="12">
        <v>494642.6</v>
      </c>
      <c r="H20" s="12">
        <v>338000</v>
      </c>
      <c r="I20" s="12">
        <v>346.04</v>
      </c>
      <c r="J20" s="12">
        <v>26348.32</v>
      </c>
      <c r="K20" s="12">
        <v>76.959999999999994</v>
      </c>
      <c r="L20" s="12">
        <v>307.56</v>
      </c>
      <c r="M20" s="12">
        <v>383.4</v>
      </c>
      <c r="N20" s="12"/>
      <c r="O20" s="12"/>
      <c r="P20" s="12"/>
    </row>
    <row r="21" spans="1:16" x14ac:dyDescent="0.35">
      <c r="A21" s="11" t="s">
        <v>36</v>
      </c>
      <c r="B21" s="12" t="s">
        <v>4</v>
      </c>
      <c r="C21" s="12" t="s">
        <v>5</v>
      </c>
      <c r="D21" s="12">
        <v>2020</v>
      </c>
      <c r="E21" s="12">
        <v>26</v>
      </c>
      <c r="F21" s="12">
        <v>255.45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/>
      <c r="O21" s="12"/>
      <c r="P21" s="12"/>
    </row>
    <row r="22" spans="1:16" x14ac:dyDescent="0.35">
      <c r="A22" s="11" t="s">
        <v>37</v>
      </c>
      <c r="B22" s="12" t="s">
        <v>4</v>
      </c>
      <c r="C22" s="12" t="s">
        <v>5</v>
      </c>
      <c r="D22" s="12">
        <v>2020</v>
      </c>
      <c r="E22" s="12">
        <v>76.959999999999994</v>
      </c>
      <c r="F22" s="12">
        <v>0</v>
      </c>
      <c r="G22" s="12">
        <v>196.84</v>
      </c>
      <c r="H22" s="12">
        <v>595.52</v>
      </c>
      <c r="I22" s="12">
        <v>0</v>
      </c>
      <c r="J22" s="12">
        <v>192.4</v>
      </c>
      <c r="K22" s="12">
        <v>0</v>
      </c>
      <c r="L22" s="12">
        <v>192.4</v>
      </c>
      <c r="M22" s="12">
        <v>552.88</v>
      </c>
      <c r="N22" s="12"/>
      <c r="O22" s="12"/>
      <c r="P22" s="12"/>
    </row>
    <row r="23" spans="1:16" x14ac:dyDescent="0.35">
      <c r="A23" s="11" t="s">
        <v>39</v>
      </c>
      <c r="B23" s="12" t="s">
        <v>4</v>
      </c>
      <c r="C23" s="12" t="s">
        <v>5</v>
      </c>
      <c r="D23" s="12">
        <v>2020</v>
      </c>
      <c r="E23" s="12">
        <v>0</v>
      </c>
      <c r="F23" s="12">
        <v>0</v>
      </c>
      <c r="G23" s="12">
        <v>0</v>
      </c>
      <c r="H23" s="12">
        <v>0</v>
      </c>
      <c r="I23" s="12">
        <v>58690</v>
      </c>
      <c r="J23" s="12">
        <v>0</v>
      </c>
      <c r="K23" s="12">
        <v>0</v>
      </c>
      <c r="L23" s="12">
        <v>0</v>
      </c>
      <c r="M23" s="12">
        <v>0</v>
      </c>
      <c r="N23" s="12"/>
      <c r="O23" s="12"/>
      <c r="P23" s="12"/>
    </row>
    <row r="24" spans="1:16" x14ac:dyDescent="0.35">
      <c r="A24" s="11" t="s">
        <v>42</v>
      </c>
      <c r="B24" s="12" t="s">
        <v>4</v>
      </c>
      <c r="C24" s="12" t="s">
        <v>5</v>
      </c>
      <c r="D24" s="12">
        <v>2020</v>
      </c>
      <c r="E24" s="12">
        <v>79424.2</v>
      </c>
      <c r="F24" s="12">
        <v>78144</v>
      </c>
      <c r="G24" s="12">
        <v>0</v>
      </c>
      <c r="H24" s="12">
        <v>62515.199999999997</v>
      </c>
      <c r="I24" s="12">
        <v>39072</v>
      </c>
      <c r="J24" s="12">
        <v>70329.600000000006</v>
      </c>
      <c r="K24" s="12">
        <v>109401.60000000001</v>
      </c>
      <c r="L24" s="12">
        <v>70307.399999999994</v>
      </c>
      <c r="M24" s="12">
        <v>23443.200000000001</v>
      </c>
      <c r="N24" s="12"/>
      <c r="O24" s="12"/>
      <c r="P24" s="12"/>
    </row>
    <row r="25" spans="1:16" x14ac:dyDescent="0.35">
      <c r="A25" s="11" t="s">
        <v>43</v>
      </c>
      <c r="B25" s="12" t="s">
        <v>4</v>
      </c>
      <c r="C25" s="12" t="s">
        <v>5</v>
      </c>
      <c r="D25" s="12">
        <v>2020</v>
      </c>
      <c r="E25" s="12">
        <v>0</v>
      </c>
      <c r="F25" s="12">
        <v>0</v>
      </c>
      <c r="G25" s="12">
        <v>0</v>
      </c>
      <c r="H25" s="12">
        <v>31040</v>
      </c>
      <c r="I25" s="12">
        <v>18456</v>
      </c>
      <c r="J25" s="12">
        <v>0</v>
      </c>
      <c r="K25" s="12">
        <v>0</v>
      </c>
      <c r="L25" s="12">
        <v>0</v>
      </c>
      <c r="M25" s="12">
        <v>0</v>
      </c>
      <c r="N25" s="12"/>
      <c r="O25" s="12"/>
      <c r="P25" s="12"/>
    </row>
    <row r="26" spans="1:16" x14ac:dyDescent="0.35">
      <c r="A26" s="11" t="s">
        <v>45</v>
      </c>
      <c r="B26" s="12" t="s">
        <v>4</v>
      </c>
      <c r="C26" s="12" t="s">
        <v>5</v>
      </c>
      <c r="D26" s="12">
        <v>2020</v>
      </c>
      <c r="E26" s="12">
        <v>0</v>
      </c>
      <c r="F26" s="12">
        <v>0</v>
      </c>
      <c r="G26" s="12">
        <v>0</v>
      </c>
      <c r="H26" s="12">
        <v>5635</v>
      </c>
      <c r="I26" s="12">
        <v>48.4</v>
      </c>
      <c r="J26" s="12">
        <v>0</v>
      </c>
      <c r="K26" s="12">
        <v>0</v>
      </c>
      <c r="L26" s="12">
        <v>0</v>
      </c>
      <c r="M26" s="12">
        <v>0</v>
      </c>
      <c r="N26" s="12"/>
      <c r="O26" s="12"/>
      <c r="P26" s="12"/>
    </row>
    <row r="27" spans="1:16" x14ac:dyDescent="0.35">
      <c r="A27" s="11" t="s">
        <v>48</v>
      </c>
      <c r="B27" s="12" t="s">
        <v>4</v>
      </c>
      <c r="C27" s="12" t="s">
        <v>5</v>
      </c>
      <c r="D27" s="12">
        <v>2020</v>
      </c>
      <c r="E27" s="12">
        <v>0</v>
      </c>
      <c r="F27" s="12">
        <v>10.45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/>
      <c r="O27" s="12"/>
      <c r="P27" s="12"/>
    </row>
    <row r="28" spans="1:16" x14ac:dyDescent="0.35">
      <c r="A28" s="11" t="s">
        <v>50</v>
      </c>
      <c r="B28" s="12" t="s">
        <v>4</v>
      </c>
      <c r="C28" s="12" t="s">
        <v>5</v>
      </c>
      <c r="D28" s="12">
        <v>2020</v>
      </c>
      <c r="E28" s="12">
        <v>0</v>
      </c>
      <c r="F28" s="12">
        <v>0</v>
      </c>
      <c r="G28" s="12">
        <v>3.46</v>
      </c>
      <c r="H28" s="12">
        <v>0</v>
      </c>
      <c r="I28" s="12">
        <v>0</v>
      </c>
      <c r="J28" s="12">
        <v>1122</v>
      </c>
      <c r="K28" s="12">
        <v>0</v>
      </c>
      <c r="L28" s="12">
        <v>0</v>
      </c>
      <c r="M28" s="12">
        <v>46888.13</v>
      </c>
      <c r="N28" s="12"/>
      <c r="O28" s="12"/>
      <c r="P28" s="12"/>
    </row>
    <row r="29" spans="1:16" x14ac:dyDescent="0.35">
      <c r="A29" s="11" t="s">
        <v>55</v>
      </c>
      <c r="B29" s="12" t="s">
        <v>4</v>
      </c>
      <c r="C29" s="12" t="s">
        <v>5</v>
      </c>
      <c r="D29" s="12">
        <v>2020</v>
      </c>
      <c r="E29" s="12">
        <v>26072</v>
      </c>
      <c r="F29" s="12">
        <v>184873.60000000001</v>
      </c>
      <c r="G29" s="12">
        <v>82744</v>
      </c>
      <c r="H29" s="12">
        <v>79178</v>
      </c>
      <c r="I29" s="12">
        <v>0</v>
      </c>
      <c r="J29" s="12">
        <v>109909</v>
      </c>
      <c r="K29" s="12">
        <v>54162</v>
      </c>
      <c r="L29" s="12">
        <v>2280.6</v>
      </c>
      <c r="M29" s="12">
        <v>26553</v>
      </c>
      <c r="N29" s="12"/>
      <c r="O29" s="12"/>
      <c r="P29" s="12"/>
    </row>
    <row r="30" spans="1:16" x14ac:dyDescent="0.35">
      <c r="A30" s="11" t="s">
        <v>56</v>
      </c>
      <c r="B30" s="12" t="s">
        <v>4</v>
      </c>
      <c r="C30" s="12" t="s">
        <v>5</v>
      </c>
      <c r="D30" s="12">
        <v>2020</v>
      </c>
      <c r="E30" s="12">
        <v>0</v>
      </c>
      <c r="F30" s="12">
        <v>0</v>
      </c>
      <c r="G30" s="12">
        <v>18950</v>
      </c>
      <c r="H30" s="12">
        <v>18950</v>
      </c>
      <c r="I30" s="12">
        <v>18950</v>
      </c>
      <c r="J30" s="12">
        <v>0</v>
      </c>
      <c r="K30" s="12">
        <v>0</v>
      </c>
      <c r="L30" s="12">
        <v>0</v>
      </c>
      <c r="M30" s="12">
        <v>0</v>
      </c>
      <c r="N30" s="12"/>
      <c r="O30" s="12"/>
      <c r="P30" s="12"/>
    </row>
    <row r="31" spans="1:16" x14ac:dyDescent="0.35">
      <c r="A31" s="11" t="s">
        <v>57</v>
      </c>
      <c r="B31" s="12" t="s">
        <v>4</v>
      </c>
      <c r="C31" s="12" t="s">
        <v>5</v>
      </c>
      <c r="D31" s="12">
        <v>2020</v>
      </c>
      <c r="E31" s="12">
        <v>14607.07</v>
      </c>
      <c r="F31" s="12">
        <v>45613.200000000004</v>
      </c>
      <c r="G31" s="12">
        <v>33659.410000000003</v>
      </c>
      <c r="H31" s="12">
        <v>35287.29</v>
      </c>
      <c r="I31" s="12">
        <v>27204.880000000001</v>
      </c>
      <c r="J31" s="12">
        <v>53170.85</v>
      </c>
      <c r="K31" s="12">
        <v>35297.339999999997</v>
      </c>
      <c r="L31" s="12">
        <v>42352.619999999995</v>
      </c>
      <c r="M31" s="12">
        <v>40357.53</v>
      </c>
      <c r="N31" s="12"/>
      <c r="O31" s="12"/>
      <c r="P31" s="12"/>
    </row>
    <row r="32" spans="1:16" x14ac:dyDescent="0.35">
      <c r="A32" s="11" t="s">
        <v>58</v>
      </c>
      <c r="B32" s="12" t="s">
        <v>4</v>
      </c>
      <c r="C32" s="12" t="s">
        <v>5</v>
      </c>
      <c r="D32" s="12">
        <v>2020</v>
      </c>
      <c r="E32" s="12">
        <v>2734008.9699999997</v>
      </c>
      <c r="F32" s="12">
        <v>45093.68</v>
      </c>
      <c r="G32" s="12">
        <v>2994871</v>
      </c>
      <c r="H32" s="12">
        <v>1536592.6400000001</v>
      </c>
      <c r="I32" s="12">
        <v>2696723.79</v>
      </c>
      <c r="J32" s="12">
        <v>3290711.25</v>
      </c>
      <c r="K32" s="12">
        <v>3485573.75</v>
      </c>
      <c r="L32" s="12">
        <v>2116672.83</v>
      </c>
      <c r="M32" s="12">
        <v>2882691.76</v>
      </c>
      <c r="N32" s="12"/>
      <c r="O32" s="12"/>
      <c r="P32" s="12"/>
    </row>
    <row r="33" spans="1:16" x14ac:dyDescent="0.35">
      <c r="A33" s="11" t="s">
        <v>61</v>
      </c>
      <c r="B33" s="12" t="s">
        <v>4</v>
      </c>
      <c r="C33" s="12" t="s">
        <v>5</v>
      </c>
      <c r="D33" s="12">
        <v>2020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1871.28</v>
      </c>
      <c r="L33" s="12">
        <v>0</v>
      </c>
      <c r="M33" s="12">
        <v>0</v>
      </c>
      <c r="N33" s="12"/>
      <c r="O33" s="12"/>
      <c r="P33" s="12"/>
    </row>
    <row r="34" spans="1:16" x14ac:dyDescent="0.35">
      <c r="A34" s="11" t="s">
        <v>63</v>
      </c>
      <c r="B34" s="12" t="s">
        <v>4</v>
      </c>
      <c r="C34" s="12" t="s">
        <v>5</v>
      </c>
      <c r="D34" s="12">
        <v>2020</v>
      </c>
      <c r="E34" s="12">
        <v>0</v>
      </c>
      <c r="F34" s="12">
        <v>115.2</v>
      </c>
      <c r="G34" s="12">
        <v>503.62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/>
      <c r="O34" s="12"/>
      <c r="P34" s="12"/>
    </row>
    <row r="35" spans="1:16" x14ac:dyDescent="0.35">
      <c r="A35" s="11" t="s">
        <v>64</v>
      </c>
      <c r="B35" s="12" t="s">
        <v>4</v>
      </c>
      <c r="C35" s="12" t="s">
        <v>5</v>
      </c>
      <c r="D35" s="12">
        <v>2020</v>
      </c>
      <c r="E35" s="12">
        <v>3526.49</v>
      </c>
      <c r="F35" s="12">
        <v>105283.03</v>
      </c>
      <c r="G35" s="12">
        <v>0</v>
      </c>
      <c r="H35" s="12">
        <v>4013.9900000000002</v>
      </c>
      <c r="I35" s="12">
        <v>3426.3100000000004</v>
      </c>
      <c r="J35" s="12">
        <v>29223.81</v>
      </c>
      <c r="K35" s="12">
        <v>5472.05</v>
      </c>
      <c r="L35" s="12">
        <v>53071.96</v>
      </c>
      <c r="M35" s="12">
        <v>0</v>
      </c>
      <c r="N35" s="12"/>
      <c r="O35" s="12"/>
      <c r="P35" s="12"/>
    </row>
    <row r="36" spans="1:16" x14ac:dyDescent="0.35">
      <c r="A36" s="11" t="s">
        <v>65</v>
      </c>
      <c r="B36" s="12" t="s">
        <v>4</v>
      </c>
      <c r="C36" s="12" t="s">
        <v>5</v>
      </c>
      <c r="D36" s="12">
        <v>2020</v>
      </c>
      <c r="E36" s="12">
        <v>0</v>
      </c>
      <c r="F36" s="12">
        <v>0</v>
      </c>
      <c r="G36" s="12">
        <v>0</v>
      </c>
      <c r="H36" s="12">
        <v>0</v>
      </c>
      <c r="I36" s="12">
        <v>390640</v>
      </c>
      <c r="J36" s="12">
        <v>0</v>
      </c>
      <c r="K36" s="12">
        <v>0</v>
      </c>
      <c r="L36" s="12">
        <v>0</v>
      </c>
      <c r="M36" s="12">
        <v>0</v>
      </c>
      <c r="N36" s="12"/>
      <c r="O36" s="12"/>
      <c r="P36" s="12"/>
    </row>
    <row r="37" spans="1:16" x14ac:dyDescent="0.35">
      <c r="A37" s="11" t="s">
        <v>76</v>
      </c>
      <c r="B37" s="12" t="s">
        <v>4</v>
      </c>
      <c r="C37" s="12" t="s">
        <v>5</v>
      </c>
      <c r="D37" s="12">
        <v>2020</v>
      </c>
      <c r="E37" s="12">
        <v>21762.36</v>
      </c>
      <c r="F37" s="12">
        <v>12304.900000000001</v>
      </c>
      <c r="G37" s="12">
        <v>982</v>
      </c>
      <c r="H37" s="12">
        <v>18030.2</v>
      </c>
      <c r="I37" s="12">
        <v>6777.2</v>
      </c>
      <c r="J37" s="12">
        <v>20043.53</v>
      </c>
      <c r="K37" s="12">
        <v>23600.5</v>
      </c>
      <c r="L37" s="12">
        <v>12981.77</v>
      </c>
      <c r="M37" s="12">
        <v>11716.28</v>
      </c>
      <c r="N37" s="12"/>
      <c r="O37" s="12"/>
      <c r="P37" s="12"/>
    </row>
    <row r="38" spans="1:16" x14ac:dyDescent="0.35">
      <c r="A38" s="11" t="s">
        <v>77</v>
      </c>
      <c r="B38" s="12" t="s">
        <v>4</v>
      </c>
      <c r="C38" s="12" t="s">
        <v>5</v>
      </c>
      <c r="D38" s="12">
        <v>2020</v>
      </c>
      <c r="E38" s="12">
        <v>10418.530000000001</v>
      </c>
      <c r="F38" s="12">
        <v>4203</v>
      </c>
      <c r="G38" s="12">
        <v>16649</v>
      </c>
      <c r="H38" s="12">
        <v>26606</v>
      </c>
      <c r="I38" s="12">
        <v>8783.24</v>
      </c>
      <c r="J38" s="12">
        <v>2746.92</v>
      </c>
      <c r="K38" s="12">
        <v>365.44</v>
      </c>
      <c r="L38" s="12">
        <v>14972.15</v>
      </c>
      <c r="M38" s="12">
        <v>28655.95</v>
      </c>
      <c r="N38" s="12"/>
      <c r="O38" s="12"/>
      <c r="P38" s="12"/>
    </row>
    <row r="39" spans="1:16" x14ac:dyDescent="0.35">
      <c r="A39" s="11" t="s">
        <v>78</v>
      </c>
      <c r="B39" s="12" t="s">
        <v>4</v>
      </c>
      <c r="C39" s="12" t="s">
        <v>5</v>
      </c>
      <c r="D39" s="12">
        <v>2020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9.5</v>
      </c>
      <c r="K39" s="12">
        <v>0</v>
      </c>
      <c r="L39" s="12">
        <v>0</v>
      </c>
      <c r="M39" s="12">
        <v>24096</v>
      </c>
      <c r="N39" s="12"/>
      <c r="O39" s="12"/>
      <c r="P39" s="12"/>
    </row>
    <row r="40" spans="1:16" x14ac:dyDescent="0.35">
      <c r="A40" s="11" t="s">
        <v>3</v>
      </c>
      <c r="B40" s="12" t="s">
        <v>4</v>
      </c>
      <c r="C40" s="12" t="s">
        <v>6</v>
      </c>
      <c r="D40" s="12">
        <v>2020</v>
      </c>
      <c r="E40" s="12">
        <v>9277</v>
      </c>
      <c r="F40" s="12">
        <v>7876</v>
      </c>
      <c r="G40" s="12">
        <v>167243</v>
      </c>
      <c r="H40" s="12">
        <v>427633.6</v>
      </c>
      <c r="I40" s="12">
        <v>0</v>
      </c>
      <c r="J40" s="12">
        <v>24931</v>
      </c>
      <c r="K40" s="12">
        <v>23320</v>
      </c>
      <c r="L40" s="12">
        <v>73734</v>
      </c>
      <c r="M40" s="12">
        <v>9974</v>
      </c>
      <c r="N40" s="12"/>
      <c r="O40" s="12"/>
      <c r="P40" s="12"/>
    </row>
    <row r="41" spans="1:16" x14ac:dyDescent="0.35">
      <c r="A41" s="11" t="s">
        <v>8</v>
      </c>
      <c r="B41" s="12" t="s">
        <v>4</v>
      </c>
      <c r="C41" s="12" t="s">
        <v>6</v>
      </c>
      <c r="D41" s="12">
        <v>2020</v>
      </c>
      <c r="E41" s="12">
        <v>0</v>
      </c>
      <c r="F41" s="12">
        <v>0</v>
      </c>
      <c r="G41" s="12">
        <v>0</v>
      </c>
      <c r="H41" s="12">
        <v>73495.199999999997</v>
      </c>
      <c r="I41" s="12">
        <v>47995.6</v>
      </c>
      <c r="J41" s="12">
        <v>0</v>
      </c>
      <c r="K41" s="12">
        <v>0</v>
      </c>
      <c r="L41" s="12">
        <v>0</v>
      </c>
      <c r="M41" s="12">
        <v>0</v>
      </c>
      <c r="N41" s="12"/>
      <c r="O41" s="12"/>
      <c r="P41" s="12"/>
    </row>
    <row r="42" spans="1:16" x14ac:dyDescent="0.35">
      <c r="A42" s="11" t="s">
        <v>9</v>
      </c>
      <c r="B42" s="12" t="s">
        <v>4</v>
      </c>
      <c r="C42" s="12" t="s">
        <v>6</v>
      </c>
      <c r="D42" s="12">
        <v>2020</v>
      </c>
      <c r="E42" s="12">
        <v>18615</v>
      </c>
      <c r="F42" s="12">
        <v>17886</v>
      </c>
      <c r="G42" s="12">
        <v>54335.8</v>
      </c>
      <c r="H42" s="12">
        <v>102438</v>
      </c>
      <c r="I42" s="12">
        <v>421278.7</v>
      </c>
      <c r="J42" s="12">
        <v>253139</v>
      </c>
      <c r="K42" s="12">
        <v>364638.6</v>
      </c>
      <c r="L42" s="12">
        <v>208606.8</v>
      </c>
      <c r="M42" s="12">
        <v>198069.6</v>
      </c>
      <c r="N42" s="12"/>
      <c r="O42" s="12"/>
      <c r="P42" s="12"/>
    </row>
    <row r="43" spans="1:16" x14ac:dyDescent="0.35">
      <c r="A43" s="11" t="s">
        <v>10</v>
      </c>
      <c r="B43" s="12" t="s">
        <v>4</v>
      </c>
      <c r="C43" s="12" t="s">
        <v>6</v>
      </c>
      <c r="D43" s="12">
        <v>2020</v>
      </c>
      <c r="E43" s="12">
        <v>46200</v>
      </c>
      <c r="F43" s="12">
        <v>23100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/>
      <c r="O43" s="12"/>
      <c r="P43" s="12"/>
    </row>
    <row r="44" spans="1:16" x14ac:dyDescent="0.35">
      <c r="A44" s="11" t="s">
        <v>12</v>
      </c>
      <c r="B44" s="12" t="s">
        <v>4</v>
      </c>
      <c r="C44" s="12" t="s">
        <v>6</v>
      </c>
      <c r="D44" s="12">
        <v>2020</v>
      </c>
      <c r="E44" s="12">
        <v>96281.3</v>
      </c>
      <c r="F44" s="12">
        <v>82963.5</v>
      </c>
      <c r="G44" s="12">
        <v>62644.9</v>
      </c>
      <c r="H44" s="12">
        <v>120441.3</v>
      </c>
      <c r="I44" s="12">
        <v>82392.3</v>
      </c>
      <c r="J44" s="12">
        <v>13748.6</v>
      </c>
      <c r="K44" s="12">
        <v>31962.799999999999</v>
      </c>
      <c r="L44" s="12">
        <v>20649</v>
      </c>
      <c r="M44" s="12">
        <v>19281.5</v>
      </c>
      <c r="N44" s="12"/>
      <c r="O44" s="12"/>
      <c r="P44" s="12"/>
    </row>
    <row r="45" spans="1:16" x14ac:dyDescent="0.35">
      <c r="A45" s="11" t="s">
        <v>13</v>
      </c>
      <c r="B45" s="12" t="s">
        <v>4</v>
      </c>
      <c r="C45" s="12" t="s">
        <v>6</v>
      </c>
      <c r="D45" s="12">
        <v>2020</v>
      </c>
      <c r="E45" s="12">
        <v>0</v>
      </c>
      <c r="F45" s="12">
        <v>0</v>
      </c>
      <c r="G45" s="12">
        <v>0</v>
      </c>
      <c r="H45" s="12">
        <v>0</v>
      </c>
      <c r="I45" s="12">
        <v>4810.5</v>
      </c>
      <c r="J45" s="12">
        <v>0</v>
      </c>
      <c r="K45" s="12">
        <v>0</v>
      </c>
      <c r="L45" s="12">
        <v>0</v>
      </c>
      <c r="M45" s="12">
        <v>5579</v>
      </c>
      <c r="N45" s="12"/>
      <c r="O45" s="12"/>
      <c r="P45" s="12"/>
    </row>
    <row r="46" spans="1:16" x14ac:dyDescent="0.35">
      <c r="A46" s="11" t="s">
        <v>15</v>
      </c>
      <c r="B46" s="12" t="s">
        <v>4</v>
      </c>
      <c r="C46" s="12" t="s">
        <v>6</v>
      </c>
      <c r="D46" s="12">
        <v>2020</v>
      </c>
      <c r="E46" s="12">
        <v>2898880.9699999997</v>
      </c>
      <c r="F46" s="12">
        <v>1038722</v>
      </c>
      <c r="G46" s="12">
        <v>2783760.9</v>
      </c>
      <c r="H46" s="12">
        <v>6368247.25</v>
      </c>
      <c r="I46" s="12">
        <v>10967329.6</v>
      </c>
      <c r="J46" s="12">
        <v>3926742.6</v>
      </c>
      <c r="K46" s="12">
        <v>693160.8</v>
      </c>
      <c r="L46" s="12">
        <v>45355</v>
      </c>
      <c r="M46" s="12">
        <v>26317.180000000004</v>
      </c>
      <c r="N46" s="12"/>
      <c r="O46" s="12"/>
      <c r="P46" s="12"/>
    </row>
    <row r="47" spans="1:16" x14ac:dyDescent="0.35">
      <c r="A47" s="11" t="s">
        <v>17</v>
      </c>
      <c r="B47" s="12" t="s">
        <v>4</v>
      </c>
      <c r="C47" s="12" t="s">
        <v>6</v>
      </c>
      <c r="D47" s="12">
        <v>2020</v>
      </c>
      <c r="E47" s="12">
        <v>42431.56</v>
      </c>
      <c r="F47" s="12">
        <v>21718.199999999997</v>
      </c>
      <c r="G47" s="12">
        <v>0</v>
      </c>
      <c r="H47" s="12">
        <v>31338.799999999999</v>
      </c>
      <c r="I47" s="12">
        <v>441</v>
      </c>
      <c r="J47" s="12">
        <v>0</v>
      </c>
      <c r="K47" s="12">
        <v>0</v>
      </c>
      <c r="L47" s="12">
        <v>156.07</v>
      </c>
      <c r="M47" s="12">
        <v>0</v>
      </c>
      <c r="N47" s="12"/>
      <c r="O47" s="12"/>
      <c r="P47" s="12"/>
    </row>
    <row r="48" spans="1:16" x14ac:dyDescent="0.35">
      <c r="A48" s="11" t="s">
        <v>18</v>
      </c>
      <c r="B48" s="12" t="s">
        <v>4</v>
      </c>
      <c r="C48" s="12" t="s">
        <v>6</v>
      </c>
      <c r="D48" s="12">
        <v>2020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45600</v>
      </c>
      <c r="M48" s="12">
        <v>0</v>
      </c>
      <c r="N48" s="12"/>
      <c r="O48" s="12"/>
      <c r="P48" s="12"/>
    </row>
    <row r="49" spans="1:16" x14ac:dyDescent="0.35">
      <c r="A49" s="11" t="s">
        <v>19</v>
      </c>
      <c r="B49" s="12" t="s">
        <v>4</v>
      </c>
      <c r="C49" s="12" t="s">
        <v>6</v>
      </c>
      <c r="D49" s="12">
        <v>2020</v>
      </c>
      <c r="E49" s="12">
        <v>104932.14</v>
      </c>
      <c r="F49" s="12">
        <v>21676</v>
      </c>
      <c r="G49" s="12">
        <v>51276</v>
      </c>
      <c r="H49" s="12">
        <v>66834</v>
      </c>
      <c r="I49" s="12">
        <v>170483.49</v>
      </c>
      <c r="J49" s="12">
        <v>23100</v>
      </c>
      <c r="K49" s="12">
        <v>47626.5</v>
      </c>
      <c r="L49" s="12">
        <v>87051</v>
      </c>
      <c r="M49" s="12">
        <v>70204.400000000009</v>
      </c>
      <c r="N49" s="12"/>
      <c r="O49" s="12"/>
      <c r="P49" s="12"/>
    </row>
    <row r="50" spans="1:16" x14ac:dyDescent="0.35">
      <c r="A50" s="11" t="s">
        <v>20</v>
      </c>
      <c r="B50" s="12" t="s">
        <v>4</v>
      </c>
      <c r="C50" s="12" t="s">
        <v>6</v>
      </c>
      <c r="D50" s="12">
        <v>2020</v>
      </c>
      <c r="E50" s="12">
        <v>0</v>
      </c>
      <c r="F50" s="12">
        <v>0</v>
      </c>
      <c r="G50" s="12">
        <v>0</v>
      </c>
      <c r="H50" s="12">
        <v>0</v>
      </c>
      <c r="I50" s="12">
        <v>4305.6000000000004</v>
      </c>
      <c r="J50" s="12">
        <v>0</v>
      </c>
      <c r="K50" s="12">
        <v>5942</v>
      </c>
      <c r="L50" s="12">
        <v>12600</v>
      </c>
      <c r="M50" s="12">
        <v>10378</v>
      </c>
      <c r="N50" s="12"/>
      <c r="O50" s="12"/>
      <c r="P50" s="12"/>
    </row>
    <row r="51" spans="1:16" x14ac:dyDescent="0.35">
      <c r="A51" s="11" t="s">
        <v>22</v>
      </c>
      <c r="B51" s="12" t="s">
        <v>4</v>
      </c>
      <c r="C51" s="12" t="s">
        <v>6</v>
      </c>
      <c r="D51" s="12">
        <v>2020</v>
      </c>
      <c r="E51" s="12">
        <v>98885.52</v>
      </c>
      <c r="F51" s="12">
        <v>38691</v>
      </c>
      <c r="G51" s="12">
        <v>11830</v>
      </c>
      <c r="H51" s="12">
        <v>10498.69</v>
      </c>
      <c r="I51" s="12">
        <v>51131.5</v>
      </c>
      <c r="J51" s="12">
        <v>33992</v>
      </c>
      <c r="K51" s="12">
        <v>22743</v>
      </c>
      <c r="L51" s="12">
        <v>0</v>
      </c>
      <c r="M51" s="12">
        <v>43206</v>
      </c>
      <c r="N51" s="12"/>
      <c r="O51" s="12"/>
      <c r="P51" s="12"/>
    </row>
    <row r="52" spans="1:16" x14ac:dyDescent="0.35">
      <c r="A52" s="11" t="s">
        <v>23</v>
      </c>
      <c r="B52" s="12" t="s">
        <v>4</v>
      </c>
      <c r="C52" s="12" t="s">
        <v>6</v>
      </c>
      <c r="D52" s="12">
        <v>2020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924</v>
      </c>
      <c r="K52" s="12">
        <v>0</v>
      </c>
      <c r="L52" s="12">
        <v>330</v>
      </c>
      <c r="M52" s="12">
        <v>0</v>
      </c>
      <c r="N52" s="12"/>
      <c r="O52" s="12"/>
      <c r="P52" s="12"/>
    </row>
    <row r="53" spans="1:16" x14ac:dyDescent="0.35">
      <c r="A53" s="11" t="s">
        <v>25</v>
      </c>
      <c r="B53" s="12" t="s">
        <v>4</v>
      </c>
      <c r="C53" s="12" t="s">
        <v>6</v>
      </c>
      <c r="D53" s="12">
        <v>2020</v>
      </c>
      <c r="E53" s="12">
        <v>0</v>
      </c>
      <c r="F53" s="12">
        <v>0</v>
      </c>
      <c r="G53" s="12">
        <v>25201</v>
      </c>
      <c r="H53" s="12">
        <v>25250</v>
      </c>
      <c r="I53" s="12">
        <v>242454.8</v>
      </c>
      <c r="J53" s="12">
        <v>124008.67000000001</v>
      </c>
      <c r="K53" s="12">
        <v>25250</v>
      </c>
      <c r="L53" s="12">
        <v>0</v>
      </c>
      <c r="M53" s="12">
        <v>0</v>
      </c>
      <c r="N53" s="12"/>
      <c r="O53" s="12"/>
      <c r="P53" s="12"/>
    </row>
    <row r="54" spans="1:16" x14ac:dyDescent="0.35">
      <c r="A54" s="11" t="s">
        <v>27</v>
      </c>
      <c r="B54" s="12" t="s">
        <v>4</v>
      </c>
      <c r="C54" s="12" t="s">
        <v>6</v>
      </c>
      <c r="D54" s="12">
        <v>2020</v>
      </c>
      <c r="E54" s="12">
        <v>0</v>
      </c>
      <c r="F54" s="12">
        <v>0</v>
      </c>
      <c r="G54" s="12">
        <v>0</v>
      </c>
      <c r="H54" s="12">
        <v>51000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/>
      <c r="O54" s="12"/>
      <c r="P54" s="12"/>
    </row>
    <row r="55" spans="1:16" x14ac:dyDescent="0.35">
      <c r="A55" s="11" t="s">
        <v>29</v>
      </c>
      <c r="B55" s="12" t="s">
        <v>4</v>
      </c>
      <c r="C55" s="12" t="s">
        <v>6</v>
      </c>
      <c r="D55" s="12">
        <v>2020</v>
      </c>
      <c r="E55" s="12">
        <v>516048.3</v>
      </c>
      <c r="F55" s="12">
        <v>4614236</v>
      </c>
      <c r="G55" s="12">
        <v>4963992.5</v>
      </c>
      <c r="H55" s="12">
        <v>1175901.8</v>
      </c>
      <c r="I55" s="12">
        <v>999283.19999999995</v>
      </c>
      <c r="J55" s="12">
        <v>42661.42</v>
      </c>
      <c r="K55" s="12">
        <v>92120.14</v>
      </c>
      <c r="L55" s="12">
        <v>32236</v>
      </c>
      <c r="M55" s="12">
        <v>36981.120000000003</v>
      </c>
      <c r="N55" s="12"/>
      <c r="O55" s="12"/>
      <c r="P55" s="12"/>
    </row>
    <row r="56" spans="1:16" x14ac:dyDescent="0.35">
      <c r="A56" s="11" t="s">
        <v>30</v>
      </c>
      <c r="B56" s="12" t="s">
        <v>4</v>
      </c>
      <c r="C56" s="12" t="s">
        <v>6</v>
      </c>
      <c r="D56" s="12">
        <v>2020</v>
      </c>
      <c r="E56" s="12">
        <v>420831.11000000004</v>
      </c>
      <c r="F56" s="12">
        <v>296326.03999999998</v>
      </c>
      <c r="G56" s="12">
        <v>227108.3</v>
      </c>
      <c r="H56" s="12">
        <v>419615.58</v>
      </c>
      <c r="I56" s="12">
        <v>586183.85</v>
      </c>
      <c r="J56" s="12">
        <v>435748.6</v>
      </c>
      <c r="K56" s="12">
        <v>1084496.4100000001</v>
      </c>
      <c r="L56" s="12">
        <v>707951.32</v>
      </c>
      <c r="M56" s="12">
        <v>553742.34</v>
      </c>
      <c r="N56" s="12"/>
      <c r="O56" s="12"/>
      <c r="P56" s="12"/>
    </row>
    <row r="57" spans="1:16" x14ac:dyDescent="0.35">
      <c r="A57" s="11" t="s">
        <v>33</v>
      </c>
      <c r="B57" s="12" t="s">
        <v>4</v>
      </c>
      <c r="C57" s="12" t="s">
        <v>6</v>
      </c>
      <c r="D57" s="12">
        <v>2020</v>
      </c>
      <c r="E57" s="12">
        <v>156877.5</v>
      </c>
      <c r="F57" s="12">
        <v>69716.55</v>
      </c>
      <c r="G57" s="12">
        <v>148988.25</v>
      </c>
      <c r="H57" s="12">
        <v>123442.05</v>
      </c>
      <c r="I57" s="12">
        <v>13942.8</v>
      </c>
      <c r="J57" s="12">
        <v>34174.5</v>
      </c>
      <c r="K57" s="12">
        <v>138167.40000000002</v>
      </c>
      <c r="L57" s="12">
        <v>329880.2</v>
      </c>
      <c r="M57" s="12">
        <v>35687.5</v>
      </c>
      <c r="N57" s="12"/>
      <c r="O57" s="12"/>
      <c r="P57" s="12"/>
    </row>
    <row r="58" spans="1:16" x14ac:dyDescent="0.35">
      <c r="A58" s="11" t="s">
        <v>34</v>
      </c>
      <c r="B58" s="12" t="s">
        <v>4</v>
      </c>
      <c r="C58" s="12" t="s">
        <v>6</v>
      </c>
      <c r="D58" s="12">
        <v>2020</v>
      </c>
      <c r="E58" s="12">
        <v>1180</v>
      </c>
      <c r="F58" s="12">
        <v>5385</v>
      </c>
      <c r="G58" s="12">
        <v>4478</v>
      </c>
      <c r="H58" s="12">
        <v>0</v>
      </c>
      <c r="I58" s="12">
        <v>560</v>
      </c>
      <c r="J58" s="12">
        <v>7875.8</v>
      </c>
      <c r="K58" s="12">
        <v>27762</v>
      </c>
      <c r="L58" s="12">
        <v>7852</v>
      </c>
      <c r="M58" s="12">
        <v>26544</v>
      </c>
      <c r="N58" s="12"/>
      <c r="O58" s="12"/>
      <c r="P58" s="12"/>
    </row>
    <row r="59" spans="1:16" x14ac:dyDescent="0.35">
      <c r="A59" s="11" t="s">
        <v>36</v>
      </c>
      <c r="B59" s="12" t="s">
        <v>4</v>
      </c>
      <c r="C59" s="12" t="s">
        <v>6</v>
      </c>
      <c r="D59" s="12">
        <v>2020</v>
      </c>
      <c r="E59" s="12">
        <v>54071.299999999996</v>
      </c>
      <c r="F59" s="12">
        <v>23536</v>
      </c>
      <c r="G59" s="12">
        <v>227691.25</v>
      </c>
      <c r="H59" s="12">
        <v>885598.8</v>
      </c>
      <c r="I59" s="12">
        <v>309060</v>
      </c>
      <c r="J59" s="12">
        <v>22680</v>
      </c>
      <c r="K59" s="12">
        <v>151740</v>
      </c>
      <c r="L59" s="12">
        <v>0</v>
      </c>
      <c r="M59" s="12">
        <v>0</v>
      </c>
      <c r="N59" s="12"/>
      <c r="O59" s="12"/>
      <c r="P59" s="12"/>
    </row>
    <row r="60" spans="1:16" x14ac:dyDescent="0.35">
      <c r="A60" s="11" t="s">
        <v>37</v>
      </c>
      <c r="B60" s="12" t="s">
        <v>4</v>
      </c>
      <c r="C60" s="12" t="s">
        <v>6</v>
      </c>
      <c r="D60" s="12">
        <v>2020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50000</v>
      </c>
      <c r="K60" s="12">
        <v>0</v>
      </c>
      <c r="L60" s="12">
        <v>0</v>
      </c>
      <c r="M60" s="12">
        <v>0</v>
      </c>
      <c r="N60" s="12"/>
      <c r="O60" s="12"/>
      <c r="P60" s="12"/>
    </row>
    <row r="61" spans="1:16" x14ac:dyDescent="0.35">
      <c r="A61" s="11" t="s">
        <v>38</v>
      </c>
      <c r="B61" s="12" t="s">
        <v>4</v>
      </c>
      <c r="C61" s="12" t="s">
        <v>6</v>
      </c>
      <c r="D61" s="12">
        <v>2020</v>
      </c>
      <c r="E61" s="12">
        <v>221</v>
      </c>
      <c r="F61" s="12">
        <v>0</v>
      </c>
      <c r="G61" s="12">
        <v>0</v>
      </c>
      <c r="H61" s="12">
        <v>0</v>
      </c>
      <c r="I61" s="12">
        <v>0</v>
      </c>
      <c r="J61" s="12">
        <v>11</v>
      </c>
      <c r="K61" s="12">
        <v>53</v>
      </c>
      <c r="L61" s="12">
        <v>0</v>
      </c>
      <c r="M61" s="12">
        <v>16</v>
      </c>
      <c r="N61" s="12"/>
      <c r="O61" s="12"/>
      <c r="P61" s="12"/>
    </row>
    <row r="62" spans="1:16" x14ac:dyDescent="0.35">
      <c r="A62" s="11" t="s">
        <v>41</v>
      </c>
      <c r="B62" s="12" t="s">
        <v>4</v>
      </c>
      <c r="C62" s="12" t="s">
        <v>6</v>
      </c>
      <c r="D62" s="12">
        <v>2020</v>
      </c>
      <c r="E62" s="12">
        <v>0</v>
      </c>
      <c r="F62" s="12">
        <v>0</v>
      </c>
      <c r="G62" s="12">
        <v>124743.6</v>
      </c>
      <c r="H62" s="12">
        <v>395226</v>
      </c>
      <c r="I62" s="12">
        <v>23790</v>
      </c>
      <c r="J62" s="12">
        <v>0</v>
      </c>
      <c r="K62" s="12">
        <v>0</v>
      </c>
      <c r="L62" s="12">
        <v>0</v>
      </c>
      <c r="M62" s="12">
        <v>0</v>
      </c>
      <c r="N62" s="12"/>
      <c r="O62" s="12"/>
      <c r="P62" s="12"/>
    </row>
    <row r="63" spans="1:16" x14ac:dyDescent="0.35">
      <c r="A63" s="11" t="s">
        <v>42</v>
      </c>
      <c r="B63" s="12" t="s">
        <v>4</v>
      </c>
      <c r="C63" s="12" t="s">
        <v>6</v>
      </c>
      <c r="D63" s="12">
        <v>2020</v>
      </c>
      <c r="E63" s="12">
        <v>0</v>
      </c>
      <c r="F63" s="12">
        <v>0</v>
      </c>
      <c r="G63" s="12">
        <v>0</v>
      </c>
      <c r="H63" s="12">
        <v>0</v>
      </c>
      <c r="I63" s="12">
        <v>66.900000000000006</v>
      </c>
      <c r="J63" s="12">
        <v>0</v>
      </c>
      <c r="K63" s="12">
        <v>0</v>
      </c>
      <c r="L63" s="12">
        <v>0</v>
      </c>
      <c r="M63" s="12">
        <v>0</v>
      </c>
      <c r="N63" s="12"/>
      <c r="O63" s="12"/>
      <c r="P63" s="12"/>
    </row>
    <row r="64" spans="1:16" x14ac:dyDescent="0.35">
      <c r="A64" s="11" t="s">
        <v>43</v>
      </c>
      <c r="B64" s="12" t="s">
        <v>4</v>
      </c>
      <c r="C64" s="12" t="s">
        <v>6</v>
      </c>
      <c r="D64" s="12">
        <v>2020</v>
      </c>
      <c r="E64" s="12">
        <v>382581.14</v>
      </c>
      <c r="F64" s="12">
        <v>205107.1</v>
      </c>
      <c r="G64" s="12">
        <v>106914.95</v>
      </c>
      <c r="H64" s="12">
        <v>181968</v>
      </c>
      <c r="I64" s="12">
        <v>68243.199999999997</v>
      </c>
      <c r="J64" s="12">
        <v>159666.17000000001</v>
      </c>
      <c r="K64" s="12">
        <v>165424.69</v>
      </c>
      <c r="L64" s="12">
        <v>354072</v>
      </c>
      <c r="M64" s="12">
        <v>74793</v>
      </c>
      <c r="N64" s="12"/>
      <c r="O64" s="12"/>
      <c r="P64" s="12"/>
    </row>
    <row r="65" spans="1:16" x14ac:dyDescent="0.35">
      <c r="A65" s="11" t="s">
        <v>44</v>
      </c>
      <c r="B65" s="12" t="s">
        <v>4</v>
      </c>
      <c r="C65" s="12" t="s">
        <v>6</v>
      </c>
      <c r="D65" s="12">
        <v>2020</v>
      </c>
      <c r="E65" s="12">
        <v>0</v>
      </c>
      <c r="F65" s="12">
        <v>550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/>
      <c r="O65" s="12"/>
      <c r="P65" s="12"/>
    </row>
    <row r="66" spans="1:16" x14ac:dyDescent="0.35">
      <c r="A66" s="11" t="s">
        <v>45</v>
      </c>
      <c r="B66" s="12" t="s">
        <v>4</v>
      </c>
      <c r="C66" s="12" t="s">
        <v>6</v>
      </c>
      <c r="D66" s="12">
        <v>2020</v>
      </c>
      <c r="E66" s="12">
        <v>89305.1</v>
      </c>
      <c r="F66" s="12">
        <v>98414.399999999994</v>
      </c>
      <c r="G66" s="12">
        <v>71860.98</v>
      </c>
      <c r="H66" s="12">
        <v>173432.4</v>
      </c>
      <c r="I66" s="12">
        <v>67374</v>
      </c>
      <c r="J66" s="12">
        <v>110472.26</v>
      </c>
      <c r="K66" s="12">
        <v>130278.45</v>
      </c>
      <c r="L66" s="12">
        <v>108816</v>
      </c>
      <c r="M66" s="12">
        <v>120048.4</v>
      </c>
      <c r="N66" s="12"/>
      <c r="O66" s="12"/>
      <c r="P66" s="12"/>
    </row>
    <row r="67" spans="1:16" x14ac:dyDescent="0.35">
      <c r="A67" s="11" t="s">
        <v>47</v>
      </c>
      <c r="B67" s="12" t="s">
        <v>4</v>
      </c>
      <c r="C67" s="12" t="s">
        <v>6</v>
      </c>
      <c r="D67" s="12">
        <v>2020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20540.8</v>
      </c>
      <c r="N67" s="12"/>
      <c r="O67" s="12"/>
      <c r="P67" s="12"/>
    </row>
    <row r="68" spans="1:16" x14ac:dyDescent="0.35">
      <c r="A68" s="11" t="s">
        <v>50</v>
      </c>
      <c r="B68" s="12" t="s">
        <v>4</v>
      </c>
      <c r="C68" s="12" t="s">
        <v>6</v>
      </c>
      <c r="D68" s="12">
        <v>2020</v>
      </c>
      <c r="E68" s="12">
        <v>4335402.5</v>
      </c>
      <c r="F68" s="12">
        <v>2380186.5</v>
      </c>
      <c r="G68" s="12">
        <v>321971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/>
      <c r="O68" s="12"/>
      <c r="P68" s="12"/>
    </row>
    <row r="69" spans="1:16" x14ac:dyDescent="0.35">
      <c r="A69" s="11" t="s">
        <v>55</v>
      </c>
      <c r="B69" s="12" t="s">
        <v>4</v>
      </c>
      <c r="C69" s="12" t="s">
        <v>6</v>
      </c>
      <c r="D69" s="12">
        <v>2020</v>
      </c>
      <c r="E69" s="12">
        <v>14718.720000000001</v>
      </c>
      <c r="F69" s="12">
        <v>13493.539999999999</v>
      </c>
      <c r="G69" s="12">
        <v>0</v>
      </c>
      <c r="H69" s="12">
        <v>16748.809999999998</v>
      </c>
      <c r="I69" s="12">
        <v>750</v>
      </c>
      <c r="J69" s="12">
        <v>0</v>
      </c>
      <c r="K69" s="12">
        <v>77673</v>
      </c>
      <c r="L69" s="12">
        <v>465.39</v>
      </c>
      <c r="M69" s="12">
        <v>0</v>
      </c>
      <c r="N69" s="12"/>
      <c r="O69" s="12"/>
      <c r="P69" s="12"/>
    </row>
    <row r="70" spans="1:16" x14ac:dyDescent="0.35">
      <c r="A70" s="11" t="s">
        <v>57</v>
      </c>
      <c r="B70" s="12" t="s">
        <v>4</v>
      </c>
      <c r="C70" s="12" t="s">
        <v>6</v>
      </c>
      <c r="D70" s="12">
        <v>2020</v>
      </c>
      <c r="E70" s="12">
        <v>26629.54</v>
      </c>
      <c r="F70" s="12">
        <v>13420.98</v>
      </c>
      <c r="G70" s="12">
        <v>17220.3</v>
      </c>
      <c r="H70" s="12">
        <v>10226.02</v>
      </c>
      <c r="I70" s="12">
        <v>23590</v>
      </c>
      <c r="J70" s="12">
        <v>7481.0300000000007</v>
      </c>
      <c r="K70" s="12">
        <v>21720</v>
      </c>
      <c r="L70" s="12">
        <v>52124.01</v>
      </c>
      <c r="M70" s="12">
        <v>25189</v>
      </c>
      <c r="N70" s="12"/>
      <c r="O70" s="12"/>
      <c r="P70" s="12"/>
    </row>
    <row r="71" spans="1:16" x14ac:dyDescent="0.35">
      <c r="A71" s="11" t="s">
        <v>58</v>
      </c>
      <c r="B71" s="12" t="s">
        <v>4</v>
      </c>
      <c r="C71" s="12" t="s">
        <v>6</v>
      </c>
      <c r="D71" s="12">
        <v>2020</v>
      </c>
      <c r="E71" s="12">
        <v>0</v>
      </c>
      <c r="F71" s="12">
        <v>0</v>
      </c>
      <c r="G71" s="12">
        <v>0</v>
      </c>
      <c r="H71" s="12">
        <v>0</v>
      </c>
      <c r="I71" s="12">
        <v>2350</v>
      </c>
      <c r="J71" s="12">
        <v>927</v>
      </c>
      <c r="K71" s="12">
        <v>6875</v>
      </c>
      <c r="L71" s="12">
        <v>2925</v>
      </c>
      <c r="M71" s="12">
        <v>1500</v>
      </c>
      <c r="N71" s="12"/>
      <c r="O71" s="12"/>
      <c r="P71" s="12"/>
    </row>
    <row r="72" spans="1:16" x14ac:dyDescent="0.35">
      <c r="A72" s="11" t="s">
        <v>59</v>
      </c>
      <c r="B72" s="12" t="s">
        <v>4</v>
      </c>
      <c r="C72" s="12" t="s">
        <v>6</v>
      </c>
      <c r="D72" s="12">
        <v>2020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24931</v>
      </c>
      <c r="L72" s="12">
        <v>22000</v>
      </c>
      <c r="M72" s="12">
        <v>24132.9</v>
      </c>
      <c r="N72" s="12"/>
      <c r="O72" s="12"/>
      <c r="P72" s="12"/>
    </row>
    <row r="73" spans="1:16" x14ac:dyDescent="0.35">
      <c r="A73" s="11" t="s">
        <v>61</v>
      </c>
      <c r="B73" s="12" t="s">
        <v>4</v>
      </c>
      <c r="C73" s="12" t="s">
        <v>6</v>
      </c>
      <c r="D73" s="12">
        <v>2020</v>
      </c>
      <c r="E73" s="12">
        <v>97245.32</v>
      </c>
      <c r="F73" s="12">
        <v>0</v>
      </c>
      <c r="G73" s="12">
        <v>204830</v>
      </c>
      <c r="H73" s="12">
        <v>248718.2</v>
      </c>
      <c r="I73" s="12">
        <v>179624</v>
      </c>
      <c r="J73" s="12">
        <v>196956</v>
      </c>
      <c r="K73" s="12">
        <v>76560</v>
      </c>
      <c r="L73" s="12">
        <v>0</v>
      </c>
      <c r="M73" s="12">
        <v>0</v>
      </c>
      <c r="N73" s="12"/>
      <c r="O73" s="12"/>
      <c r="P73" s="12"/>
    </row>
    <row r="74" spans="1:16" x14ac:dyDescent="0.35">
      <c r="A74" s="11" t="s">
        <v>62</v>
      </c>
      <c r="B74" s="12" t="s">
        <v>4</v>
      </c>
      <c r="C74" s="12" t="s">
        <v>6</v>
      </c>
      <c r="D74" s="12">
        <v>2020</v>
      </c>
      <c r="E74" s="12">
        <v>1026</v>
      </c>
      <c r="F74" s="12">
        <v>739</v>
      </c>
      <c r="G74" s="12">
        <v>747130.2</v>
      </c>
      <c r="H74" s="12">
        <v>3803039.8</v>
      </c>
      <c r="I74" s="12">
        <v>1726467.2</v>
      </c>
      <c r="J74" s="12">
        <v>266834</v>
      </c>
      <c r="K74" s="12">
        <v>0</v>
      </c>
      <c r="L74" s="12">
        <v>626</v>
      </c>
      <c r="M74" s="12">
        <v>0</v>
      </c>
      <c r="N74" s="12"/>
      <c r="O74" s="12"/>
      <c r="P74" s="12"/>
    </row>
    <row r="75" spans="1:16" x14ac:dyDescent="0.35">
      <c r="A75" s="11" t="s">
        <v>64</v>
      </c>
      <c r="B75" s="12" t="s">
        <v>4</v>
      </c>
      <c r="C75" s="12" t="s">
        <v>6</v>
      </c>
      <c r="D75" s="12">
        <v>2020</v>
      </c>
      <c r="E75" s="12">
        <v>0</v>
      </c>
      <c r="F75" s="12">
        <v>0</v>
      </c>
      <c r="G75" s="12">
        <v>239</v>
      </c>
      <c r="H75" s="12">
        <v>2072.4</v>
      </c>
      <c r="I75" s="12">
        <v>0</v>
      </c>
      <c r="J75" s="12">
        <v>2952</v>
      </c>
      <c r="K75" s="12">
        <v>1635</v>
      </c>
      <c r="L75" s="12">
        <v>274</v>
      </c>
      <c r="M75" s="12">
        <v>335</v>
      </c>
      <c r="N75" s="12"/>
      <c r="O75" s="12"/>
      <c r="P75" s="12"/>
    </row>
    <row r="76" spans="1:16" x14ac:dyDescent="0.35">
      <c r="A76" s="11" t="s">
        <v>66</v>
      </c>
      <c r="B76" s="12" t="s">
        <v>4</v>
      </c>
      <c r="C76" s="12" t="s">
        <v>6</v>
      </c>
      <c r="D76" s="12">
        <v>2020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49862</v>
      </c>
      <c r="K76" s="12">
        <v>0</v>
      </c>
      <c r="L76" s="12">
        <v>0</v>
      </c>
      <c r="M76" s="12">
        <v>24242</v>
      </c>
      <c r="N76" s="12"/>
      <c r="O76" s="12"/>
      <c r="P76" s="12"/>
    </row>
    <row r="77" spans="1:16" x14ac:dyDescent="0.35">
      <c r="A77" s="11" t="s">
        <v>68</v>
      </c>
      <c r="B77" s="12" t="s">
        <v>4</v>
      </c>
      <c r="C77" s="12" t="s">
        <v>6</v>
      </c>
      <c r="D77" s="12">
        <v>2020</v>
      </c>
      <c r="E77" s="12">
        <v>13860</v>
      </c>
      <c r="F77" s="12">
        <v>16242.5</v>
      </c>
      <c r="G77" s="12">
        <v>92682.5</v>
      </c>
      <c r="H77" s="12">
        <v>17881.5</v>
      </c>
      <c r="I77" s="12">
        <v>16242.5</v>
      </c>
      <c r="J77" s="12">
        <v>0</v>
      </c>
      <c r="K77" s="12">
        <v>16242.5</v>
      </c>
      <c r="L77" s="12">
        <v>6327.5</v>
      </c>
      <c r="M77" s="12">
        <v>0</v>
      </c>
      <c r="N77" s="12"/>
      <c r="O77" s="12"/>
      <c r="P77" s="12"/>
    </row>
    <row r="78" spans="1:16" x14ac:dyDescent="0.35">
      <c r="A78" s="11" t="s">
        <v>70</v>
      </c>
      <c r="B78" s="12" t="s">
        <v>4</v>
      </c>
      <c r="C78" s="12" t="s">
        <v>6</v>
      </c>
      <c r="D78" s="12">
        <v>2020</v>
      </c>
      <c r="E78" s="12">
        <v>0</v>
      </c>
      <c r="F78" s="12">
        <v>0</v>
      </c>
      <c r="G78" s="12">
        <v>0</v>
      </c>
      <c r="H78" s="12">
        <v>21200</v>
      </c>
      <c r="I78" s="12">
        <v>0</v>
      </c>
      <c r="J78" s="12">
        <v>21200</v>
      </c>
      <c r="K78" s="12">
        <v>21200</v>
      </c>
      <c r="L78" s="12">
        <v>0</v>
      </c>
      <c r="M78" s="12">
        <v>0</v>
      </c>
      <c r="N78" s="12"/>
      <c r="O78" s="12"/>
      <c r="P78" s="12"/>
    </row>
    <row r="79" spans="1:16" x14ac:dyDescent="0.35">
      <c r="A79" s="11" t="s">
        <v>71</v>
      </c>
      <c r="B79" s="12" t="s">
        <v>4</v>
      </c>
      <c r="C79" s="12" t="s">
        <v>6</v>
      </c>
      <c r="D79" s="12">
        <v>2020</v>
      </c>
      <c r="E79" s="12">
        <v>25200</v>
      </c>
      <c r="F79" s="12">
        <v>0</v>
      </c>
      <c r="G79" s="12">
        <v>0</v>
      </c>
      <c r="H79" s="12">
        <v>51000</v>
      </c>
      <c r="I79" s="12">
        <v>101200</v>
      </c>
      <c r="J79" s="12">
        <v>0</v>
      </c>
      <c r="K79" s="12">
        <v>0</v>
      </c>
      <c r="L79" s="12">
        <v>0</v>
      </c>
      <c r="M79" s="12">
        <v>0</v>
      </c>
      <c r="N79" s="12"/>
      <c r="O79" s="12"/>
      <c r="P79" s="12"/>
    </row>
    <row r="80" spans="1:16" x14ac:dyDescent="0.35">
      <c r="A80" s="11" t="s">
        <v>75</v>
      </c>
      <c r="B80" s="12" t="s">
        <v>4</v>
      </c>
      <c r="C80" s="12" t="s">
        <v>6</v>
      </c>
      <c r="D80" s="12">
        <v>2020</v>
      </c>
      <c r="E80" s="12">
        <v>1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/>
      <c r="O80" s="12"/>
      <c r="P80" s="12"/>
    </row>
    <row r="81" spans="1:16" x14ac:dyDescent="0.35">
      <c r="A81" s="11" t="s">
        <v>76</v>
      </c>
      <c r="B81" s="12" t="s">
        <v>4</v>
      </c>
      <c r="C81" s="12" t="s">
        <v>6</v>
      </c>
      <c r="D81" s="12">
        <v>2020</v>
      </c>
      <c r="E81" s="12">
        <v>5250</v>
      </c>
      <c r="F81" s="12">
        <v>7419</v>
      </c>
      <c r="G81" s="12">
        <v>1277</v>
      </c>
      <c r="H81" s="12">
        <v>76560</v>
      </c>
      <c r="I81" s="12">
        <v>520727.5</v>
      </c>
      <c r="J81" s="12">
        <v>212973</v>
      </c>
      <c r="K81" s="12">
        <v>200497.2</v>
      </c>
      <c r="L81" s="12">
        <v>51000</v>
      </c>
      <c r="M81" s="12">
        <v>0</v>
      </c>
      <c r="N81" s="12"/>
      <c r="O81" s="12"/>
      <c r="P81" s="12"/>
    </row>
    <row r="82" spans="1:16" x14ac:dyDescent="0.35">
      <c r="A82" s="11" t="s">
        <v>77</v>
      </c>
      <c r="B82" s="12" t="s">
        <v>4</v>
      </c>
      <c r="C82" s="12" t="s">
        <v>6</v>
      </c>
      <c r="D82" s="12">
        <v>2020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2900.71</v>
      </c>
      <c r="L82" s="12">
        <v>3602.62</v>
      </c>
      <c r="M82" s="12">
        <v>926.95</v>
      </c>
      <c r="N82" s="12"/>
      <c r="O82" s="12"/>
      <c r="P82" s="12"/>
    </row>
    <row r="83" spans="1:16" x14ac:dyDescent="0.35">
      <c r="A83" s="11" t="s">
        <v>18</v>
      </c>
      <c r="B83" s="12" t="s">
        <v>4</v>
      </c>
      <c r="C83" s="12" t="s">
        <v>5</v>
      </c>
      <c r="D83" s="12">
        <v>2019</v>
      </c>
      <c r="E83" s="12">
        <v>105260</v>
      </c>
      <c r="F83" s="12">
        <v>130504</v>
      </c>
      <c r="G83" s="12">
        <v>78544</v>
      </c>
      <c r="H83" s="12">
        <v>260830</v>
      </c>
      <c r="I83" s="12">
        <v>469704</v>
      </c>
      <c r="J83" s="12">
        <v>914792</v>
      </c>
      <c r="K83" s="12">
        <v>780900</v>
      </c>
      <c r="L83" s="12">
        <v>965731.6</v>
      </c>
      <c r="M83" s="12">
        <v>1200678</v>
      </c>
      <c r="N83" s="12">
        <v>288867.5</v>
      </c>
      <c r="O83" s="12">
        <v>679127</v>
      </c>
      <c r="P83" s="12">
        <v>600023</v>
      </c>
    </row>
    <row r="84" spans="1:16" x14ac:dyDescent="0.35">
      <c r="A84" s="11" t="s">
        <v>30</v>
      </c>
      <c r="B84" s="12" t="s">
        <v>4</v>
      </c>
      <c r="C84" s="12" t="s">
        <v>5</v>
      </c>
      <c r="D84" s="12">
        <v>2019</v>
      </c>
      <c r="E84" s="12">
        <v>1.52</v>
      </c>
      <c r="F84" s="12">
        <v>0</v>
      </c>
      <c r="G84" s="12">
        <v>1065.5999999999999</v>
      </c>
      <c r="H84" s="12">
        <v>2459.8000000000002</v>
      </c>
      <c r="I84" s="12">
        <v>0</v>
      </c>
      <c r="J84" s="12">
        <v>14.95</v>
      </c>
      <c r="K84" s="12">
        <v>0</v>
      </c>
      <c r="L84" s="12">
        <v>390.73</v>
      </c>
      <c r="M84" s="12">
        <v>37.15</v>
      </c>
      <c r="N84" s="12">
        <v>0</v>
      </c>
      <c r="O84" s="12">
        <v>243</v>
      </c>
      <c r="P84" s="12">
        <v>0</v>
      </c>
    </row>
    <row r="85" spans="1:16" x14ac:dyDescent="0.35">
      <c r="A85" s="11" t="s">
        <v>15</v>
      </c>
      <c r="B85" s="12" t="s">
        <v>4</v>
      </c>
      <c r="C85" s="12" t="s">
        <v>5</v>
      </c>
      <c r="D85" s="12">
        <v>2019</v>
      </c>
      <c r="E85" s="12">
        <v>183540</v>
      </c>
      <c r="F85" s="12">
        <v>228511</v>
      </c>
      <c r="G85" s="12">
        <v>79910</v>
      </c>
      <c r="H85" s="12">
        <v>53280</v>
      </c>
      <c r="I85" s="12">
        <v>0</v>
      </c>
      <c r="J85" s="12">
        <v>53651</v>
      </c>
      <c r="K85" s="12">
        <v>0</v>
      </c>
      <c r="L85" s="12">
        <v>80301</v>
      </c>
      <c r="M85" s="12">
        <v>460.75</v>
      </c>
      <c r="N85" s="12">
        <v>0</v>
      </c>
      <c r="O85" s="12">
        <v>0</v>
      </c>
      <c r="P85" s="12">
        <v>0</v>
      </c>
    </row>
    <row r="86" spans="1:16" x14ac:dyDescent="0.35">
      <c r="A86" s="11" t="s">
        <v>20</v>
      </c>
      <c r="B86" s="12" t="s">
        <v>4</v>
      </c>
      <c r="C86" s="12" t="s">
        <v>5</v>
      </c>
      <c r="D86" s="12">
        <v>2019</v>
      </c>
      <c r="E86" s="12">
        <v>359600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</row>
    <row r="87" spans="1:16" x14ac:dyDescent="0.35">
      <c r="A87" s="11" t="s">
        <v>17</v>
      </c>
      <c r="B87" s="12" t="s">
        <v>4</v>
      </c>
      <c r="C87" s="12" t="s">
        <v>5</v>
      </c>
      <c r="D87" s="12">
        <v>2019</v>
      </c>
      <c r="E87" s="12">
        <v>0</v>
      </c>
      <c r="F87" s="12">
        <v>0</v>
      </c>
      <c r="G87" s="12">
        <v>0</v>
      </c>
      <c r="H87" s="12">
        <v>132</v>
      </c>
      <c r="I87" s="12">
        <v>165</v>
      </c>
      <c r="J87" s="12">
        <v>213.68</v>
      </c>
      <c r="K87" s="12">
        <v>0</v>
      </c>
      <c r="L87" s="12">
        <v>1</v>
      </c>
      <c r="M87" s="12">
        <v>0</v>
      </c>
      <c r="N87" s="12">
        <v>295</v>
      </c>
      <c r="O87" s="12">
        <v>4</v>
      </c>
      <c r="P87" s="12">
        <v>0</v>
      </c>
    </row>
    <row r="88" spans="1:16" x14ac:dyDescent="0.35">
      <c r="A88" s="11" t="s">
        <v>58</v>
      </c>
      <c r="B88" s="12" t="s">
        <v>4</v>
      </c>
      <c r="C88" s="12" t="s">
        <v>5</v>
      </c>
      <c r="D88" s="12">
        <v>2019</v>
      </c>
      <c r="E88" s="12">
        <v>941428.83000000007</v>
      </c>
      <c r="F88" s="12">
        <v>1846740.56</v>
      </c>
      <c r="G88" s="12">
        <v>1463136.35</v>
      </c>
      <c r="H88" s="12">
        <v>7629295</v>
      </c>
      <c r="I88" s="12">
        <v>2183125.2300000004</v>
      </c>
      <c r="J88" s="12">
        <v>2218345.1</v>
      </c>
      <c r="K88" s="12">
        <v>2064306.63</v>
      </c>
      <c r="L88" s="12">
        <v>2992797.24</v>
      </c>
      <c r="M88" s="12">
        <v>1745694.27</v>
      </c>
      <c r="N88" s="12">
        <v>2119891.5099999998</v>
      </c>
      <c r="O88" s="12">
        <v>2884420.48</v>
      </c>
      <c r="P88" s="12">
        <v>2035592.05</v>
      </c>
    </row>
    <row r="89" spans="1:16" x14ac:dyDescent="0.35">
      <c r="A89" s="11" t="s">
        <v>50</v>
      </c>
      <c r="B89" s="12" t="s">
        <v>4</v>
      </c>
      <c r="C89" s="12" t="s">
        <v>5</v>
      </c>
      <c r="D89" s="12">
        <v>2019</v>
      </c>
      <c r="E89" s="12">
        <v>0</v>
      </c>
      <c r="F89" s="12">
        <v>0</v>
      </c>
      <c r="G89" s="12">
        <v>0</v>
      </c>
      <c r="H89" s="12">
        <v>250</v>
      </c>
      <c r="I89" s="12">
        <v>134.99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</row>
    <row r="90" spans="1:16" x14ac:dyDescent="0.35">
      <c r="A90" s="11" t="s">
        <v>36</v>
      </c>
      <c r="B90" s="12" t="s">
        <v>4</v>
      </c>
      <c r="C90" s="12" t="s">
        <v>5</v>
      </c>
      <c r="D90" s="12">
        <v>2019</v>
      </c>
      <c r="E90" s="12">
        <v>26</v>
      </c>
      <c r="F90" s="12">
        <v>475.25</v>
      </c>
      <c r="G90" s="12">
        <v>0</v>
      </c>
      <c r="H90" s="12">
        <v>1519</v>
      </c>
      <c r="I90" s="12">
        <v>26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</row>
    <row r="91" spans="1:16" x14ac:dyDescent="0.35">
      <c r="A91" s="11" t="s">
        <v>40</v>
      </c>
      <c r="B91" s="12" t="s">
        <v>4</v>
      </c>
      <c r="C91" s="12" t="s">
        <v>5</v>
      </c>
      <c r="D91" s="12">
        <v>2019</v>
      </c>
      <c r="E91" s="12">
        <v>1025990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</row>
    <row r="92" spans="1:16" x14ac:dyDescent="0.35">
      <c r="A92" s="11" t="s">
        <v>71</v>
      </c>
      <c r="B92" s="12" t="s">
        <v>4</v>
      </c>
      <c r="C92" s="12" t="s">
        <v>5</v>
      </c>
      <c r="D92" s="12">
        <v>2019</v>
      </c>
      <c r="E92" s="12">
        <v>0</v>
      </c>
      <c r="F92" s="12">
        <v>0</v>
      </c>
      <c r="G92" s="12">
        <v>67770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</row>
    <row r="93" spans="1:16" x14ac:dyDescent="0.35">
      <c r="A93" s="11" t="s">
        <v>29</v>
      </c>
      <c r="B93" s="12" t="s">
        <v>4</v>
      </c>
      <c r="C93" s="12" t="s">
        <v>5</v>
      </c>
      <c r="D93" s="12">
        <v>2019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10040</v>
      </c>
      <c r="N93" s="12">
        <v>0</v>
      </c>
      <c r="O93" s="12">
        <v>0</v>
      </c>
      <c r="P93" s="12">
        <v>0</v>
      </c>
    </row>
    <row r="94" spans="1:16" x14ac:dyDescent="0.35">
      <c r="A94" s="11" t="s">
        <v>3</v>
      </c>
      <c r="B94" s="12" t="s">
        <v>4</v>
      </c>
      <c r="C94" s="12" t="s">
        <v>5</v>
      </c>
      <c r="D94" s="12">
        <v>2019</v>
      </c>
      <c r="E94" s="12">
        <v>72.53</v>
      </c>
      <c r="F94" s="12">
        <v>615.20000000000005</v>
      </c>
      <c r="G94" s="12">
        <v>420.20000000000005</v>
      </c>
      <c r="H94" s="12">
        <v>0</v>
      </c>
      <c r="I94" s="12">
        <v>0</v>
      </c>
      <c r="J94" s="12">
        <v>518.5</v>
      </c>
      <c r="K94" s="12">
        <v>0</v>
      </c>
      <c r="L94" s="12">
        <v>0</v>
      </c>
      <c r="M94" s="12">
        <v>0</v>
      </c>
      <c r="N94" s="12">
        <v>0</v>
      </c>
      <c r="O94" s="12">
        <v>21.5</v>
      </c>
      <c r="P94" s="12">
        <v>0</v>
      </c>
    </row>
    <row r="95" spans="1:16" x14ac:dyDescent="0.35">
      <c r="A95" s="11" t="s">
        <v>19</v>
      </c>
      <c r="B95" s="12" t="s">
        <v>4</v>
      </c>
      <c r="C95" s="12" t="s">
        <v>5</v>
      </c>
      <c r="D95" s="12">
        <v>2019</v>
      </c>
      <c r="E95" s="12">
        <v>299550.64</v>
      </c>
      <c r="F95" s="12">
        <v>266856.21999999997</v>
      </c>
      <c r="G95" s="12">
        <v>329420.40000000002</v>
      </c>
      <c r="H95" s="12">
        <v>300271.24</v>
      </c>
      <c r="I95" s="12">
        <v>416671.69999999995</v>
      </c>
      <c r="J95" s="12">
        <v>338849.91000000003</v>
      </c>
      <c r="K95" s="12">
        <v>211452.75</v>
      </c>
      <c r="L95" s="12">
        <v>214697.81</v>
      </c>
      <c r="M95" s="12">
        <v>266471.14</v>
      </c>
      <c r="N95" s="12">
        <v>558639.98</v>
      </c>
      <c r="O95" s="12">
        <v>366316.37</v>
      </c>
      <c r="P95" s="12">
        <v>344521.92</v>
      </c>
    </row>
    <row r="96" spans="1:16" x14ac:dyDescent="0.35">
      <c r="A96" s="11" t="s">
        <v>9</v>
      </c>
      <c r="B96" s="12" t="s">
        <v>4</v>
      </c>
      <c r="C96" s="12" t="s">
        <v>5</v>
      </c>
      <c r="D96" s="12">
        <v>2019</v>
      </c>
      <c r="E96" s="12">
        <v>106215.9</v>
      </c>
      <c r="F96" s="12">
        <v>0</v>
      </c>
      <c r="G96" s="12">
        <v>32182.799999999999</v>
      </c>
      <c r="H96" s="12">
        <v>79598.2</v>
      </c>
      <c r="I96" s="12">
        <v>49228.6</v>
      </c>
      <c r="J96" s="12">
        <v>14976</v>
      </c>
      <c r="K96" s="12">
        <v>26228.400000000001</v>
      </c>
      <c r="L96" s="12">
        <v>24300</v>
      </c>
      <c r="M96" s="12">
        <v>56109.599999999999</v>
      </c>
      <c r="N96" s="12">
        <v>13116.05</v>
      </c>
      <c r="O96" s="12">
        <v>10673.4</v>
      </c>
      <c r="P96" s="12">
        <v>36219.199999999997</v>
      </c>
    </row>
    <row r="97" spans="1:16" x14ac:dyDescent="0.35">
      <c r="A97" s="11" t="s">
        <v>25</v>
      </c>
      <c r="B97" s="12" t="s">
        <v>4</v>
      </c>
      <c r="C97" s="12" t="s">
        <v>5</v>
      </c>
      <c r="D97" s="12">
        <v>2019</v>
      </c>
      <c r="E97" s="12">
        <v>7148009</v>
      </c>
      <c r="F97" s="12">
        <v>33447.379999999997</v>
      </c>
      <c r="G97" s="12">
        <v>336316.38</v>
      </c>
      <c r="H97" s="12">
        <v>232609.82</v>
      </c>
      <c r="I97" s="12">
        <v>157592.57</v>
      </c>
      <c r="J97" s="12">
        <v>142748.24</v>
      </c>
      <c r="K97" s="12">
        <v>108366.48</v>
      </c>
      <c r="L97" s="12">
        <v>379518.23</v>
      </c>
      <c r="M97" s="12">
        <v>106205.62</v>
      </c>
      <c r="N97" s="12">
        <v>297018.32999999996</v>
      </c>
      <c r="O97" s="12">
        <v>132367.04999999999</v>
      </c>
      <c r="P97" s="12">
        <v>96677.420000000013</v>
      </c>
    </row>
    <row r="98" spans="1:16" x14ac:dyDescent="0.35">
      <c r="A98" s="11" t="s">
        <v>43</v>
      </c>
      <c r="B98" s="12" t="s">
        <v>4</v>
      </c>
      <c r="C98" s="12" t="s">
        <v>5</v>
      </c>
      <c r="D98" s="12">
        <v>2019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48</v>
      </c>
      <c r="L98" s="12">
        <v>0</v>
      </c>
      <c r="M98" s="12">
        <v>0</v>
      </c>
      <c r="N98" s="12">
        <v>0</v>
      </c>
      <c r="O98" s="12">
        <v>2</v>
      </c>
      <c r="P98" s="12">
        <v>0</v>
      </c>
    </row>
    <row r="99" spans="1:16" x14ac:dyDescent="0.35">
      <c r="A99" s="11" t="s">
        <v>13</v>
      </c>
      <c r="B99" s="12" t="s">
        <v>4</v>
      </c>
      <c r="C99" s="12" t="s">
        <v>5</v>
      </c>
      <c r="D99" s="12">
        <v>2019</v>
      </c>
      <c r="E99" s="12">
        <v>65343.12</v>
      </c>
      <c r="F99" s="12">
        <v>12877.699999999999</v>
      </c>
      <c r="G99" s="12">
        <v>48481.4</v>
      </c>
      <c r="H99" s="12">
        <v>171541.28999999998</v>
      </c>
      <c r="I99" s="12">
        <v>63338.46</v>
      </c>
      <c r="J99" s="12">
        <v>33702.79</v>
      </c>
      <c r="K99" s="12">
        <v>108208.98</v>
      </c>
      <c r="L99" s="12">
        <v>51894.7</v>
      </c>
      <c r="M99" s="12">
        <v>152772.38</v>
      </c>
      <c r="N99" s="12">
        <v>44547.1</v>
      </c>
      <c r="O99" s="12">
        <v>38820.800000000003</v>
      </c>
      <c r="P99" s="12">
        <v>9829.2000000000007</v>
      </c>
    </row>
    <row r="100" spans="1:16" x14ac:dyDescent="0.35">
      <c r="A100" s="11" t="s">
        <v>33</v>
      </c>
      <c r="B100" s="12" t="s">
        <v>4</v>
      </c>
      <c r="C100" s="12" t="s">
        <v>5</v>
      </c>
      <c r="D100" s="12">
        <v>2019</v>
      </c>
      <c r="E100" s="12">
        <v>0</v>
      </c>
      <c r="F100" s="12">
        <v>10.8</v>
      </c>
      <c r="G100" s="12">
        <v>1.2</v>
      </c>
      <c r="H100" s="12">
        <v>290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</row>
    <row r="101" spans="1:16" x14ac:dyDescent="0.35">
      <c r="A101" s="11" t="s">
        <v>55</v>
      </c>
      <c r="B101" s="12" t="s">
        <v>4</v>
      </c>
      <c r="C101" s="12" t="s">
        <v>5</v>
      </c>
      <c r="D101" s="12">
        <v>2019</v>
      </c>
      <c r="E101" s="12">
        <v>132158.75</v>
      </c>
      <c r="F101" s="12">
        <v>105784</v>
      </c>
      <c r="G101" s="12">
        <v>79033</v>
      </c>
      <c r="H101" s="12">
        <v>53106</v>
      </c>
      <c r="I101" s="12">
        <v>52625</v>
      </c>
      <c r="J101" s="12">
        <v>79659</v>
      </c>
      <c r="K101" s="12">
        <v>0</v>
      </c>
      <c r="L101" s="12">
        <v>55479</v>
      </c>
      <c r="M101" s="12">
        <v>79486.350000000006</v>
      </c>
      <c r="N101" s="12">
        <v>0</v>
      </c>
      <c r="O101" s="12">
        <v>68406.5</v>
      </c>
      <c r="P101" s="12">
        <v>79659</v>
      </c>
    </row>
    <row r="102" spans="1:16" x14ac:dyDescent="0.35">
      <c r="A102" s="11" t="s">
        <v>10</v>
      </c>
      <c r="B102" s="12" t="s">
        <v>4</v>
      </c>
      <c r="C102" s="12" t="s">
        <v>5</v>
      </c>
      <c r="D102" s="12">
        <v>2019</v>
      </c>
      <c r="E102" s="12">
        <v>0</v>
      </c>
      <c r="F102" s="12">
        <v>0</v>
      </c>
      <c r="G102" s="12">
        <v>1232</v>
      </c>
      <c r="H102" s="12">
        <v>0</v>
      </c>
      <c r="I102" s="12">
        <v>0</v>
      </c>
      <c r="J102" s="12">
        <v>1400</v>
      </c>
      <c r="K102" s="12">
        <v>0</v>
      </c>
      <c r="L102" s="12">
        <v>0</v>
      </c>
      <c r="M102" s="12">
        <v>0</v>
      </c>
      <c r="N102" s="12">
        <v>1199</v>
      </c>
      <c r="O102" s="12">
        <v>0</v>
      </c>
      <c r="P102" s="12">
        <v>0</v>
      </c>
    </row>
    <row r="103" spans="1:16" x14ac:dyDescent="0.35">
      <c r="A103" s="11" t="s">
        <v>34</v>
      </c>
      <c r="B103" s="12" t="s">
        <v>4</v>
      </c>
      <c r="C103" s="12" t="s">
        <v>5</v>
      </c>
      <c r="D103" s="12">
        <v>2019</v>
      </c>
      <c r="E103" s="12">
        <v>624000</v>
      </c>
      <c r="F103" s="12">
        <v>52526.720000000001</v>
      </c>
      <c r="G103" s="12">
        <v>52932.04</v>
      </c>
      <c r="H103" s="12">
        <v>1250937</v>
      </c>
      <c r="I103" s="12">
        <v>937321.65</v>
      </c>
      <c r="J103" s="12">
        <v>460.08</v>
      </c>
      <c r="K103" s="12">
        <v>52258</v>
      </c>
      <c r="L103" s="12">
        <v>0</v>
      </c>
      <c r="M103" s="12">
        <v>230.04</v>
      </c>
      <c r="N103" s="12">
        <v>416709.74</v>
      </c>
      <c r="O103" s="12">
        <v>130255.03999999999</v>
      </c>
      <c r="P103" s="12">
        <v>52384.24</v>
      </c>
    </row>
    <row r="104" spans="1:16" x14ac:dyDescent="0.35">
      <c r="A104" s="11" t="s">
        <v>67</v>
      </c>
      <c r="B104" s="12" t="s">
        <v>4</v>
      </c>
      <c r="C104" s="12" t="s">
        <v>5</v>
      </c>
      <c r="D104" s="12">
        <v>2019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50160</v>
      </c>
      <c r="K104" s="12">
        <v>25090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</row>
    <row r="105" spans="1:16" x14ac:dyDescent="0.35">
      <c r="A105" s="11" t="s">
        <v>49</v>
      </c>
      <c r="B105" s="12" t="s">
        <v>4</v>
      </c>
      <c r="C105" s="12" t="s">
        <v>5</v>
      </c>
      <c r="D105" s="12">
        <v>2019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26.4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</row>
    <row r="106" spans="1:16" x14ac:dyDescent="0.35">
      <c r="A106" s="11" t="s">
        <v>32</v>
      </c>
      <c r="B106" s="12" t="s">
        <v>4</v>
      </c>
      <c r="C106" s="12" t="s">
        <v>5</v>
      </c>
      <c r="D106" s="12">
        <v>2019</v>
      </c>
      <c r="E106" s="12">
        <v>0</v>
      </c>
      <c r="F106" s="12">
        <v>0</v>
      </c>
      <c r="G106" s="12">
        <v>0</v>
      </c>
      <c r="H106" s="12">
        <v>973.33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</row>
    <row r="107" spans="1:16" x14ac:dyDescent="0.35">
      <c r="A107" s="11" t="s">
        <v>22</v>
      </c>
      <c r="B107" s="12" t="s">
        <v>4</v>
      </c>
      <c r="C107" s="12" t="s">
        <v>5</v>
      </c>
      <c r="D107" s="12">
        <v>2019</v>
      </c>
      <c r="E107" s="12">
        <v>2349.6</v>
      </c>
      <c r="F107" s="12">
        <v>0</v>
      </c>
      <c r="G107" s="12">
        <v>5873.98</v>
      </c>
      <c r="H107" s="12">
        <v>40107.599999999999</v>
      </c>
      <c r="I107" s="12">
        <v>0</v>
      </c>
      <c r="J107" s="12">
        <v>0</v>
      </c>
      <c r="K107" s="12">
        <v>0</v>
      </c>
      <c r="L107" s="12">
        <v>28056</v>
      </c>
      <c r="M107" s="12">
        <v>38874</v>
      </c>
      <c r="N107" s="12">
        <v>0</v>
      </c>
      <c r="O107" s="12">
        <v>41382</v>
      </c>
      <c r="P107" s="12">
        <v>0</v>
      </c>
    </row>
    <row r="108" spans="1:16" x14ac:dyDescent="0.35">
      <c r="A108" s="13" t="s">
        <v>76</v>
      </c>
      <c r="B108" s="13" t="s">
        <v>4</v>
      </c>
      <c r="C108" s="12" t="s">
        <v>5</v>
      </c>
      <c r="D108" s="12">
        <v>2019</v>
      </c>
      <c r="E108" s="12">
        <v>30674.49</v>
      </c>
      <c r="F108" s="12">
        <v>12621.75</v>
      </c>
      <c r="G108" s="12">
        <v>10786</v>
      </c>
      <c r="H108" s="12">
        <v>24237.61</v>
      </c>
      <c r="I108" s="12">
        <v>25639.119999999999</v>
      </c>
      <c r="J108" s="12">
        <v>2642.4</v>
      </c>
      <c r="K108" s="12">
        <v>23343.25</v>
      </c>
      <c r="L108" s="12">
        <v>4532.46</v>
      </c>
      <c r="M108" s="12">
        <v>18298.43</v>
      </c>
      <c r="N108" s="12">
        <v>9833.76</v>
      </c>
      <c r="O108" s="12">
        <v>4318.5600000000004</v>
      </c>
      <c r="P108" s="12">
        <v>12550.740000000002</v>
      </c>
    </row>
    <row r="109" spans="1:16" x14ac:dyDescent="0.35">
      <c r="A109" s="13" t="s">
        <v>31</v>
      </c>
      <c r="B109" s="13" t="s">
        <v>4</v>
      </c>
      <c r="C109" s="12" t="s">
        <v>5</v>
      </c>
      <c r="D109" s="12">
        <v>2019</v>
      </c>
      <c r="E109" s="12">
        <v>53860</v>
      </c>
      <c r="F109" s="12">
        <v>0</v>
      </c>
      <c r="G109" s="12">
        <v>22590</v>
      </c>
      <c r="H109" s="12">
        <v>0</v>
      </c>
      <c r="I109" s="12">
        <v>2.2799999999999998</v>
      </c>
      <c r="J109" s="12">
        <v>0</v>
      </c>
      <c r="K109" s="12">
        <v>32640.2</v>
      </c>
      <c r="L109" s="12">
        <v>87730</v>
      </c>
      <c r="M109" s="12">
        <v>0</v>
      </c>
      <c r="N109" s="12">
        <v>0</v>
      </c>
      <c r="O109" s="12">
        <v>0</v>
      </c>
      <c r="P109" s="12">
        <v>0</v>
      </c>
    </row>
    <row r="110" spans="1:16" x14ac:dyDescent="0.35">
      <c r="A110" s="13" t="s">
        <v>64</v>
      </c>
      <c r="B110" s="13" t="s">
        <v>4</v>
      </c>
      <c r="C110" s="12" t="s">
        <v>5</v>
      </c>
      <c r="D110" s="12">
        <v>2019</v>
      </c>
      <c r="E110" s="12">
        <v>29019.63</v>
      </c>
      <c r="F110" s="12">
        <v>30744.42</v>
      </c>
      <c r="G110" s="12">
        <v>26784.9</v>
      </c>
      <c r="H110" s="12">
        <v>53467.25</v>
      </c>
      <c r="I110" s="12">
        <v>6730.22</v>
      </c>
      <c r="J110" s="12">
        <v>1286.5</v>
      </c>
      <c r="K110" s="12">
        <v>135215</v>
      </c>
      <c r="L110" s="12">
        <v>56469.33</v>
      </c>
      <c r="M110" s="12">
        <v>0</v>
      </c>
      <c r="N110" s="12">
        <v>53929.45</v>
      </c>
      <c r="O110" s="12">
        <v>299.05</v>
      </c>
      <c r="P110" s="12">
        <v>26072</v>
      </c>
    </row>
    <row r="111" spans="1:16" x14ac:dyDescent="0.35">
      <c r="A111" s="13" t="s">
        <v>26</v>
      </c>
      <c r="B111" s="13" t="s">
        <v>4</v>
      </c>
      <c r="C111" s="12" t="s">
        <v>5</v>
      </c>
      <c r="D111" s="12">
        <v>2019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2643.29</v>
      </c>
      <c r="K111" s="12">
        <v>0</v>
      </c>
      <c r="L111" s="12">
        <v>0</v>
      </c>
      <c r="M111" s="12">
        <v>24090</v>
      </c>
      <c r="N111" s="12">
        <v>0</v>
      </c>
      <c r="O111" s="12">
        <v>0</v>
      </c>
      <c r="P111" s="12">
        <v>0</v>
      </c>
    </row>
    <row r="112" spans="1:16" x14ac:dyDescent="0.35">
      <c r="A112" s="13" t="s">
        <v>42</v>
      </c>
      <c r="B112" s="13" t="s">
        <v>4</v>
      </c>
      <c r="C112" s="12" t="s">
        <v>5</v>
      </c>
      <c r="D112" s="12">
        <v>2019</v>
      </c>
      <c r="E112" s="12">
        <v>88777.8</v>
      </c>
      <c r="F112" s="12">
        <v>0</v>
      </c>
      <c r="G112" s="12">
        <v>41025.599999999999</v>
      </c>
      <c r="H112" s="12">
        <v>70329.600000000006</v>
      </c>
      <c r="I112" s="12">
        <v>99892.6</v>
      </c>
      <c r="J112" s="12">
        <v>23443.200000000001</v>
      </c>
      <c r="K112" s="12">
        <v>54700.800000000003</v>
      </c>
      <c r="L112" s="12">
        <v>61487.040000000001</v>
      </c>
      <c r="M112" s="12">
        <v>45950.55</v>
      </c>
      <c r="N112" s="12">
        <v>124394</v>
      </c>
      <c r="O112" s="12">
        <v>132844.79999999999</v>
      </c>
      <c r="P112" s="12">
        <v>0</v>
      </c>
    </row>
    <row r="113" spans="1:16" x14ac:dyDescent="0.35">
      <c r="A113" s="13" t="s">
        <v>57</v>
      </c>
      <c r="B113" s="13" t="s">
        <v>4</v>
      </c>
      <c r="C113" s="12" t="s">
        <v>5</v>
      </c>
      <c r="D113" s="12">
        <v>2019</v>
      </c>
      <c r="E113" s="12">
        <v>59318.22</v>
      </c>
      <c r="F113" s="12">
        <v>7766.64</v>
      </c>
      <c r="G113" s="12">
        <v>36692.26</v>
      </c>
      <c r="H113" s="12">
        <v>32003.65</v>
      </c>
      <c r="I113" s="12">
        <v>39909.11</v>
      </c>
      <c r="J113" s="12">
        <v>30925.31</v>
      </c>
      <c r="K113" s="12">
        <v>16532.25</v>
      </c>
      <c r="L113" s="12">
        <v>17717.59</v>
      </c>
      <c r="M113" s="12">
        <v>26919.1</v>
      </c>
      <c r="N113" s="12">
        <v>35700.35</v>
      </c>
      <c r="O113" s="12">
        <v>32344.729999999996</v>
      </c>
      <c r="P113" s="12">
        <v>27719.72</v>
      </c>
    </row>
    <row r="114" spans="1:16" x14ac:dyDescent="0.35">
      <c r="A114" s="13" t="s">
        <v>59</v>
      </c>
      <c r="B114" s="13" t="s">
        <v>4</v>
      </c>
      <c r="C114" s="12" t="s">
        <v>5</v>
      </c>
      <c r="D114" s="12">
        <v>2019</v>
      </c>
      <c r="E114" s="12">
        <v>0</v>
      </c>
      <c r="F114" s="12">
        <v>0</v>
      </c>
      <c r="G114" s="12">
        <v>106.15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</row>
    <row r="115" spans="1:16" x14ac:dyDescent="0.35">
      <c r="A115" s="13" t="s">
        <v>61</v>
      </c>
      <c r="B115" s="13" t="s">
        <v>4</v>
      </c>
      <c r="C115" s="12" t="s">
        <v>5</v>
      </c>
      <c r="D115" s="12">
        <v>2019</v>
      </c>
      <c r="E115" s="12">
        <v>2762.53</v>
      </c>
      <c r="F115" s="12">
        <v>0</v>
      </c>
      <c r="G115" s="12">
        <v>864.57</v>
      </c>
      <c r="H115" s="12">
        <v>3120.07</v>
      </c>
      <c r="I115" s="12">
        <v>2089.5299999999997</v>
      </c>
      <c r="J115" s="12">
        <v>0</v>
      </c>
      <c r="K115" s="12">
        <v>0</v>
      </c>
      <c r="L115" s="12">
        <v>0</v>
      </c>
      <c r="M115" s="12">
        <v>0</v>
      </c>
      <c r="N115" s="12">
        <v>1859.88</v>
      </c>
      <c r="O115" s="12">
        <v>0</v>
      </c>
      <c r="P115" s="12">
        <v>0</v>
      </c>
    </row>
    <row r="116" spans="1:16" x14ac:dyDescent="0.35">
      <c r="A116" s="13" t="s">
        <v>77</v>
      </c>
      <c r="B116" s="13" t="s">
        <v>4</v>
      </c>
      <c r="C116" s="12" t="s">
        <v>5</v>
      </c>
      <c r="D116" s="12">
        <v>2019</v>
      </c>
      <c r="E116" s="12">
        <v>762635</v>
      </c>
      <c r="F116" s="12">
        <v>127551</v>
      </c>
      <c r="G116" s="12">
        <v>1470589</v>
      </c>
      <c r="H116" s="12">
        <v>101478</v>
      </c>
      <c r="I116" s="12">
        <v>56897</v>
      </c>
      <c r="J116" s="12">
        <v>31493</v>
      </c>
      <c r="K116" s="12">
        <v>27672.67</v>
      </c>
      <c r="L116" s="12">
        <v>295</v>
      </c>
      <c r="M116" s="12">
        <v>1066.67</v>
      </c>
      <c r="N116" s="12">
        <v>154224.79</v>
      </c>
      <c r="O116" s="12">
        <v>7523.19</v>
      </c>
      <c r="P116" s="12">
        <v>3147.8399999999997</v>
      </c>
    </row>
    <row r="117" spans="1:16" x14ac:dyDescent="0.35">
      <c r="A117" s="13" t="s">
        <v>23</v>
      </c>
      <c r="B117" s="13" t="s">
        <v>4</v>
      </c>
      <c r="C117" s="12" t="s">
        <v>5</v>
      </c>
      <c r="D117" s="12">
        <v>2019</v>
      </c>
      <c r="E117" s="12">
        <v>2408.7800000000002</v>
      </c>
      <c r="F117" s="12">
        <v>251483.08</v>
      </c>
      <c r="G117" s="12">
        <v>0</v>
      </c>
      <c r="H117" s="12">
        <v>628.26</v>
      </c>
      <c r="I117" s="12">
        <v>52939.6</v>
      </c>
      <c r="J117" s="12">
        <v>302125.56</v>
      </c>
      <c r="K117" s="12">
        <v>1048.3499999999999</v>
      </c>
      <c r="L117" s="12">
        <v>0</v>
      </c>
      <c r="M117" s="12">
        <v>181953</v>
      </c>
      <c r="N117" s="12">
        <v>2795.6</v>
      </c>
      <c r="O117" s="12">
        <v>0</v>
      </c>
      <c r="P117" s="12">
        <v>0</v>
      </c>
    </row>
    <row r="118" spans="1:16" x14ac:dyDescent="0.35">
      <c r="A118" s="13" t="s">
        <v>51</v>
      </c>
      <c r="B118" s="13" t="s">
        <v>4</v>
      </c>
      <c r="C118" s="12" t="s">
        <v>5</v>
      </c>
      <c r="D118" s="12">
        <v>2019</v>
      </c>
      <c r="E118" s="12">
        <v>0</v>
      </c>
      <c r="F118" s="12">
        <v>3524.38</v>
      </c>
      <c r="G118" s="12">
        <v>8810.9699999999993</v>
      </c>
      <c r="H118" s="12">
        <v>0</v>
      </c>
      <c r="I118" s="12">
        <v>0</v>
      </c>
      <c r="J118" s="12">
        <v>23092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</row>
    <row r="119" spans="1:16" x14ac:dyDescent="0.35">
      <c r="A119" s="14" t="s">
        <v>37</v>
      </c>
      <c r="B119" s="14" t="s">
        <v>4</v>
      </c>
      <c r="C119" s="12" t="s">
        <v>5</v>
      </c>
      <c r="D119" s="12">
        <v>2019</v>
      </c>
      <c r="E119" s="12">
        <v>822.28</v>
      </c>
      <c r="F119" s="12">
        <v>129.6</v>
      </c>
      <c r="G119" s="12">
        <v>7715.12</v>
      </c>
      <c r="H119" s="12">
        <v>346.02</v>
      </c>
      <c r="I119" s="12">
        <v>129.6</v>
      </c>
      <c r="J119" s="12">
        <v>56384.549999999996</v>
      </c>
      <c r="K119" s="12">
        <v>0</v>
      </c>
      <c r="L119" s="12">
        <v>364.48</v>
      </c>
      <c r="M119" s="12">
        <v>0</v>
      </c>
      <c r="N119" s="12">
        <v>3500.85</v>
      </c>
      <c r="O119" s="12">
        <v>3075.93</v>
      </c>
      <c r="P119" s="12">
        <v>194.39999999999998</v>
      </c>
    </row>
    <row r="120" spans="1:16" x14ac:dyDescent="0.35">
      <c r="A120" s="13" t="s">
        <v>69</v>
      </c>
      <c r="B120" s="13" t="s">
        <v>4</v>
      </c>
      <c r="C120" s="12" t="s">
        <v>5</v>
      </c>
      <c r="D120" s="12">
        <v>2019</v>
      </c>
      <c r="E120" s="12">
        <v>0</v>
      </c>
      <c r="F120" s="12">
        <v>0</v>
      </c>
      <c r="G120" s="12">
        <v>0</v>
      </c>
      <c r="H120" s="12">
        <v>740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</row>
    <row r="121" spans="1:16" x14ac:dyDescent="0.35">
      <c r="A121" s="13" t="s">
        <v>11</v>
      </c>
      <c r="B121" s="13" t="s">
        <v>4</v>
      </c>
      <c r="C121" s="12" t="s">
        <v>5</v>
      </c>
      <c r="D121" s="12">
        <v>2019</v>
      </c>
      <c r="E121" s="12">
        <v>0</v>
      </c>
      <c r="F121" s="12">
        <v>190.01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</row>
    <row r="122" spans="1:16" x14ac:dyDescent="0.35">
      <c r="A122" s="14" t="s">
        <v>63</v>
      </c>
      <c r="B122" s="14" t="s">
        <v>4</v>
      </c>
      <c r="C122" s="12" t="s">
        <v>5</v>
      </c>
      <c r="D122" s="12">
        <v>2019</v>
      </c>
      <c r="E122" s="12">
        <v>0</v>
      </c>
      <c r="F122" s="12">
        <v>153.66999999999999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</row>
    <row r="123" spans="1:16" x14ac:dyDescent="0.35">
      <c r="A123" s="13" t="s">
        <v>39</v>
      </c>
      <c r="B123" s="13" t="s">
        <v>4</v>
      </c>
      <c r="C123" s="12" t="s">
        <v>5</v>
      </c>
      <c r="D123" s="12">
        <v>2019</v>
      </c>
      <c r="E123" s="12">
        <v>0</v>
      </c>
      <c r="F123" s="12">
        <v>0</v>
      </c>
      <c r="G123" s="12">
        <v>0</v>
      </c>
      <c r="H123" s="12">
        <v>291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</row>
    <row r="124" spans="1:16" x14ac:dyDescent="0.35">
      <c r="A124" s="14" t="s">
        <v>7</v>
      </c>
      <c r="B124" s="14" t="s">
        <v>4</v>
      </c>
      <c r="C124" s="12" t="s">
        <v>5</v>
      </c>
      <c r="D124" s="12">
        <v>2019</v>
      </c>
      <c r="E124" s="12">
        <v>0</v>
      </c>
      <c r="F124" s="12">
        <v>0</v>
      </c>
      <c r="G124" s="12">
        <v>0</v>
      </c>
      <c r="H124" s="12">
        <v>76.680000000000007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95.85</v>
      </c>
      <c r="P124" s="12">
        <v>0</v>
      </c>
    </row>
    <row r="125" spans="1:16" x14ac:dyDescent="0.35">
      <c r="A125" s="13" t="s">
        <v>56</v>
      </c>
      <c r="B125" s="13" t="s">
        <v>4</v>
      </c>
      <c r="C125" s="12" t="s">
        <v>5</v>
      </c>
      <c r="D125" s="12">
        <v>2019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18950</v>
      </c>
      <c r="K125" s="12">
        <v>0</v>
      </c>
      <c r="L125" s="12">
        <v>18950</v>
      </c>
      <c r="M125" s="12">
        <v>0</v>
      </c>
      <c r="N125" s="12">
        <v>0</v>
      </c>
      <c r="O125" s="12">
        <v>18950</v>
      </c>
      <c r="P125" s="12">
        <v>18950</v>
      </c>
    </row>
    <row r="126" spans="1:16" x14ac:dyDescent="0.35">
      <c r="A126" s="13" t="s">
        <v>18</v>
      </c>
      <c r="B126" s="13" t="s">
        <v>4</v>
      </c>
      <c r="C126" s="12" t="s">
        <v>6</v>
      </c>
      <c r="D126" s="12">
        <v>2019</v>
      </c>
      <c r="E126" s="12">
        <v>8400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</row>
    <row r="127" spans="1:16" x14ac:dyDescent="0.35">
      <c r="A127" s="13" t="s">
        <v>30</v>
      </c>
      <c r="B127" s="13" t="s">
        <v>4</v>
      </c>
      <c r="C127" s="12" t="s">
        <v>6</v>
      </c>
      <c r="D127" s="12">
        <v>2019</v>
      </c>
      <c r="E127" s="12">
        <v>327196.07</v>
      </c>
      <c r="F127" s="12">
        <v>148070.17000000001</v>
      </c>
      <c r="G127" s="12">
        <v>580303.05000000005</v>
      </c>
      <c r="H127" s="12">
        <v>2063913.53</v>
      </c>
      <c r="I127" s="12">
        <v>1684063.3899999997</v>
      </c>
      <c r="J127" s="12">
        <v>350857.24</v>
      </c>
      <c r="K127" s="12">
        <v>459609.64</v>
      </c>
      <c r="L127" s="12">
        <v>354199.24000000005</v>
      </c>
      <c r="M127" s="12">
        <v>258626.52</v>
      </c>
      <c r="N127" s="12">
        <v>531061.73</v>
      </c>
      <c r="O127" s="12">
        <v>687405.74000000011</v>
      </c>
      <c r="P127" s="12">
        <v>1043250.1599999999</v>
      </c>
    </row>
    <row r="128" spans="1:16" x14ac:dyDescent="0.35">
      <c r="A128" s="13" t="s">
        <v>45</v>
      </c>
      <c r="B128" s="13" t="s">
        <v>4</v>
      </c>
      <c r="C128" s="12" t="s">
        <v>6</v>
      </c>
      <c r="D128" s="12">
        <v>2019</v>
      </c>
      <c r="E128" s="12">
        <v>165619.5</v>
      </c>
      <c r="F128" s="12">
        <v>168441.8</v>
      </c>
      <c r="G128" s="12">
        <v>137366.79</v>
      </c>
      <c r="H128" s="12">
        <v>77866.36</v>
      </c>
      <c r="I128" s="12">
        <v>140994.30000000002</v>
      </c>
      <c r="J128" s="12">
        <v>49200.33</v>
      </c>
      <c r="K128" s="12">
        <v>113917</v>
      </c>
      <c r="L128" s="12">
        <v>112070.7</v>
      </c>
      <c r="M128" s="12">
        <v>19485</v>
      </c>
      <c r="N128" s="12">
        <v>69874.3</v>
      </c>
      <c r="O128" s="12">
        <v>48101</v>
      </c>
      <c r="P128" s="12">
        <v>200274</v>
      </c>
    </row>
    <row r="129" spans="1:16" x14ac:dyDescent="0.35">
      <c r="A129" s="13" t="s">
        <v>15</v>
      </c>
      <c r="B129" s="13" t="s">
        <v>4</v>
      </c>
      <c r="C129" s="12" t="s">
        <v>6</v>
      </c>
      <c r="D129" s="12">
        <v>2019</v>
      </c>
      <c r="E129" s="12">
        <v>698947.5</v>
      </c>
      <c r="F129" s="12">
        <v>352082</v>
      </c>
      <c r="G129" s="12">
        <v>2578828.4</v>
      </c>
      <c r="H129" s="12">
        <v>6829490</v>
      </c>
      <c r="I129" s="12">
        <v>1752106.0200000003</v>
      </c>
      <c r="J129" s="12">
        <v>256527</v>
      </c>
      <c r="K129" s="12">
        <v>725820</v>
      </c>
      <c r="L129" s="12">
        <v>907214</v>
      </c>
      <c r="M129" s="12">
        <v>32169.379999999997</v>
      </c>
      <c r="N129" s="12">
        <v>2124.1999999999998</v>
      </c>
      <c r="O129" s="12">
        <v>26481</v>
      </c>
      <c r="P129" s="12">
        <v>1145286.3</v>
      </c>
    </row>
    <row r="130" spans="1:16" x14ac:dyDescent="0.35">
      <c r="A130" s="13" t="s">
        <v>20</v>
      </c>
      <c r="B130" s="13" t="s">
        <v>4</v>
      </c>
      <c r="C130" s="12" t="s">
        <v>6</v>
      </c>
      <c r="D130" s="12">
        <v>2019</v>
      </c>
      <c r="E130" s="12">
        <v>5952</v>
      </c>
      <c r="F130" s="12">
        <v>0</v>
      </c>
      <c r="G130" s="12">
        <v>0</v>
      </c>
      <c r="H130" s="12">
        <v>130</v>
      </c>
      <c r="I130" s="12">
        <v>6337</v>
      </c>
      <c r="J130" s="12">
        <v>0</v>
      </c>
      <c r="K130" s="12">
        <v>6337</v>
      </c>
      <c r="L130" s="12">
        <v>0</v>
      </c>
      <c r="M130" s="12">
        <v>11609</v>
      </c>
      <c r="N130" s="12">
        <v>0</v>
      </c>
      <c r="O130" s="12">
        <v>0</v>
      </c>
      <c r="P130" s="12">
        <v>0</v>
      </c>
    </row>
    <row r="131" spans="1:16" x14ac:dyDescent="0.35">
      <c r="A131" s="13" t="s">
        <v>17</v>
      </c>
      <c r="B131" s="13" t="s">
        <v>4</v>
      </c>
      <c r="C131" s="12" t="s">
        <v>6</v>
      </c>
      <c r="D131" s="12">
        <v>2019</v>
      </c>
      <c r="E131" s="12">
        <v>91045.1</v>
      </c>
      <c r="F131" s="12">
        <v>0</v>
      </c>
      <c r="G131" s="12">
        <v>21481.7</v>
      </c>
      <c r="H131" s="12">
        <v>117717.1</v>
      </c>
      <c r="I131" s="12">
        <v>2574.8000000000002</v>
      </c>
      <c r="J131" s="12">
        <v>0</v>
      </c>
      <c r="K131" s="12">
        <v>22260</v>
      </c>
      <c r="L131" s="12">
        <v>100</v>
      </c>
      <c r="M131" s="12">
        <v>0</v>
      </c>
      <c r="N131" s="12">
        <v>0</v>
      </c>
      <c r="O131" s="12">
        <v>0</v>
      </c>
      <c r="P131" s="12">
        <v>0</v>
      </c>
    </row>
    <row r="132" spans="1:16" x14ac:dyDescent="0.35">
      <c r="A132" s="13" t="s">
        <v>58</v>
      </c>
      <c r="B132" s="13" t="s">
        <v>4</v>
      </c>
      <c r="C132" s="12" t="s">
        <v>6</v>
      </c>
      <c r="D132" s="12">
        <v>2019</v>
      </c>
      <c r="E132" s="12">
        <v>0</v>
      </c>
      <c r="F132" s="12">
        <v>0</v>
      </c>
      <c r="G132" s="12">
        <v>0</v>
      </c>
      <c r="H132" s="12">
        <v>3345.8</v>
      </c>
      <c r="I132" s="12">
        <v>8316.1</v>
      </c>
      <c r="J132" s="12">
        <v>0</v>
      </c>
      <c r="K132" s="12">
        <v>0</v>
      </c>
      <c r="L132" s="12">
        <v>6148.3</v>
      </c>
      <c r="M132" s="12">
        <v>1072</v>
      </c>
      <c r="N132" s="12">
        <v>0</v>
      </c>
      <c r="O132" s="12">
        <v>10</v>
      </c>
      <c r="P132" s="12">
        <v>5075</v>
      </c>
    </row>
    <row r="133" spans="1:16" x14ac:dyDescent="0.35">
      <c r="A133" s="13" t="s">
        <v>50</v>
      </c>
      <c r="B133" s="13" t="s">
        <v>4</v>
      </c>
      <c r="C133" s="12" t="s">
        <v>6</v>
      </c>
      <c r="D133" s="12">
        <v>2019</v>
      </c>
      <c r="E133" s="12">
        <v>4769051</v>
      </c>
      <c r="F133" s="12">
        <v>2309105</v>
      </c>
      <c r="G133" s="12">
        <v>360930</v>
      </c>
      <c r="H133" s="12">
        <v>579600</v>
      </c>
      <c r="I133" s="12">
        <v>27413.5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3174756.2</v>
      </c>
    </row>
    <row r="134" spans="1:16" x14ac:dyDescent="0.35">
      <c r="A134" s="14" t="s">
        <v>36</v>
      </c>
      <c r="B134" s="14" t="s">
        <v>4</v>
      </c>
      <c r="C134" s="12" t="s">
        <v>6</v>
      </c>
      <c r="D134" s="12">
        <v>2019</v>
      </c>
      <c r="E134" s="12">
        <v>24571.4</v>
      </c>
      <c r="F134" s="12">
        <v>60966.81</v>
      </c>
      <c r="G134" s="12">
        <v>206124</v>
      </c>
      <c r="H134" s="12">
        <v>1053688.2</v>
      </c>
      <c r="I134" s="12">
        <v>180160</v>
      </c>
      <c r="J134" s="12">
        <v>45364.460000000006</v>
      </c>
      <c r="K134" s="12">
        <v>45647</v>
      </c>
      <c r="L134" s="12">
        <v>3.65</v>
      </c>
      <c r="M134" s="12">
        <v>0</v>
      </c>
      <c r="N134" s="12">
        <v>0</v>
      </c>
      <c r="O134" s="12">
        <v>0</v>
      </c>
      <c r="P134" s="12">
        <v>44700</v>
      </c>
    </row>
    <row r="135" spans="1:16" x14ac:dyDescent="0.35">
      <c r="A135" s="14" t="s">
        <v>71</v>
      </c>
      <c r="B135" s="14" t="s">
        <v>4</v>
      </c>
      <c r="C135" s="12" t="s">
        <v>6</v>
      </c>
      <c r="D135" s="12">
        <v>2019</v>
      </c>
      <c r="E135" s="12">
        <v>0</v>
      </c>
      <c r="F135" s="12">
        <v>25200</v>
      </c>
      <c r="G135" s="12">
        <v>0</v>
      </c>
      <c r="H135" s="12">
        <v>332391</v>
      </c>
      <c r="I135" s="12">
        <v>102060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50400</v>
      </c>
    </row>
    <row r="136" spans="1:16" x14ac:dyDescent="0.35">
      <c r="A136" s="13" t="s">
        <v>29</v>
      </c>
      <c r="B136" s="13" t="s">
        <v>4</v>
      </c>
      <c r="C136" s="12" t="s">
        <v>6</v>
      </c>
      <c r="D136" s="12">
        <v>2019</v>
      </c>
      <c r="E136" s="12">
        <v>483136</v>
      </c>
      <c r="F136" s="12">
        <v>4495421.46</v>
      </c>
      <c r="G136" s="12">
        <v>5222642.5</v>
      </c>
      <c r="H136" s="12">
        <v>1761482</v>
      </c>
      <c r="I136" s="12">
        <v>166176</v>
      </c>
      <c r="J136" s="12">
        <v>84842</v>
      </c>
      <c r="K136" s="12">
        <v>222702.75</v>
      </c>
      <c r="L136" s="12">
        <v>137935</v>
      </c>
      <c r="M136" s="12">
        <v>0</v>
      </c>
      <c r="N136" s="12">
        <v>40140</v>
      </c>
      <c r="O136" s="12">
        <v>197066.6</v>
      </c>
      <c r="P136" s="12">
        <v>453828.5</v>
      </c>
    </row>
    <row r="137" spans="1:16" x14ac:dyDescent="0.35">
      <c r="A137" s="14" t="s">
        <v>3</v>
      </c>
      <c r="B137" s="14" t="s">
        <v>4</v>
      </c>
      <c r="C137" s="12" t="s">
        <v>6</v>
      </c>
      <c r="D137" s="12">
        <v>2019</v>
      </c>
      <c r="E137" s="12">
        <v>85343.25</v>
      </c>
      <c r="F137" s="12">
        <v>0</v>
      </c>
      <c r="G137" s="12">
        <v>187293.4</v>
      </c>
      <c r="H137" s="12">
        <v>953438</v>
      </c>
      <c r="I137" s="12">
        <v>12183.6</v>
      </c>
      <c r="J137" s="12">
        <v>12768</v>
      </c>
      <c r="K137" s="12">
        <v>219281.91999999998</v>
      </c>
      <c r="L137" s="12">
        <v>28547.360000000001</v>
      </c>
      <c r="M137" s="12">
        <v>48717</v>
      </c>
      <c r="N137" s="12">
        <v>48737</v>
      </c>
      <c r="O137" s="12">
        <v>0</v>
      </c>
      <c r="P137" s="12">
        <v>11305</v>
      </c>
    </row>
    <row r="138" spans="1:16" x14ac:dyDescent="0.35">
      <c r="A138" s="13" t="s">
        <v>19</v>
      </c>
      <c r="B138" s="13" t="s">
        <v>4</v>
      </c>
      <c r="C138" s="12" t="s">
        <v>6</v>
      </c>
      <c r="D138" s="12">
        <v>2019</v>
      </c>
      <c r="E138" s="12">
        <v>59022</v>
      </c>
      <c r="F138" s="12">
        <v>97149</v>
      </c>
      <c r="G138" s="12">
        <v>197961</v>
      </c>
      <c r="H138" s="12">
        <v>113608.8</v>
      </c>
      <c r="I138" s="12">
        <v>59254.229999999996</v>
      </c>
      <c r="J138" s="12">
        <v>95242.53</v>
      </c>
      <c r="K138" s="12">
        <v>45828</v>
      </c>
      <c r="L138" s="12">
        <v>120360</v>
      </c>
      <c r="M138" s="12">
        <v>23142</v>
      </c>
      <c r="N138" s="12">
        <v>116250</v>
      </c>
      <c r="O138" s="12">
        <v>43196.5</v>
      </c>
      <c r="P138" s="12">
        <v>46208.5</v>
      </c>
    </row>
    <row r="139" spans="1:16" x14ac:dyDescent="0.35">
      <c r="A139" s="13" t="s">
        <v>9</v>
      </c>
      <c r="B139" s="13" t="s">
        <v>4</v>
      </c>
      <c r="C139" s="12" t="s">
        <v>6</v>
      </c>
      <c r="D139" s="12">
        <v>2019</v>
      </c>
      <c r="E139" s="12">
        <v>43732.759999999995</v>
      </c>
      <c r="F139" s="12">
        <v>22480</v>
      </c>
      <c r="G139" s="12">
        <v>33073</v>
      </c>
      <c r="H139" s="12">
        <v>47321</v>
      </c>
      <c r="I139" s="12">
        <v>127751.7</v>
      </c>
      <c r="J139" s="12">
        <v>0</v>
      </c>
      <c r="K139" s="12">
        <v>21270</v>
      </c>
      <c r="L139" s="12">
        <v>48573</v>
      </c>
      <c r="M139" s="12">
        <v>2030</v>
      </c>
      <c r="N139" s="12">
        <v>14305</v>
      </c>
      <c r="O139" s="12">
        <v>4299</v>
      </c>
      <c r="P139" s="12">
        <v>63729.4</v>
      </c>
    </row>
    <row r="140" spans="1:16" x14ac:dyDescent="0.35">
      <c r="A140" s="14" t="s">
        <v>25</v>
      </c>
      <c r="B140" s="14" t="s">
        <v>4</v>
      </c>
      <c r="C140" s="12" t="s">
        <v>6</v>
      </c>
      <c r="D140" s="12">
        <v>2019</v>
      </c>
      <c r="E140" s="12">
        <v>0</v>
      </c>
      <c r="F140" s="12">
        <v>0</v>
      </c>
      <c r="G140" s="12">
        <v>0</v>
      </c>
      <c r="H140" s="12">
        <v>0</v>
      </c>
      <c r="I140" s="12">
        <v>122613</v>
      </c>
      <c r="J140" s="12">
        <v>0</v>
      </c>
      <c r="K140" s="12">
        <v>0</v>
      </c>
      <c r="L140" s="12">
        <v>0</v>
      </c>
      <c r="M140" s="12">
        <v>23629.95</v>
      </c>
      <c r="N140" s="12">
        <v>0</v>
      </c>
      <c r="O140" s="12">
        <v>0</v>
      </c>
      <c r="P140" s="12">
        <v>0</v>
      </c>
    </row>
    <row r="141" spans="1:16" x14ac:dyDescent="0.35">
      <c r="A141" s="13" t="s">
        <v>62</v>
      </c>
      <c r="B141" s="13" t="s">
        <v>4</v>
      </c>
      <c r="C141" s="12" t="s">
        <v>6</v>
      </c>
      <c r="D141" s="12">
        <v>2019</v>
      </c>
      <c r="E141" s="12">
        <v>2298</v>
      </c>
      <c r="F141" s="12">
        <v>50713</v>
      </c>
      <c r="G141" s="12">
        <v>1293394.8</v>
      </c>
      <c r="H141" s="12">
        <v>4949535.5</v>
      </c>
      <c r="I141" s="12">
        <v>426760.8</v>
      </c>
      <c r="J141" s="12">
        <v>0</v>
      </c>
      <c r="K141" s="12">
        <v>7457</v>
      </c>
      <c r="L141" s="12">
        <v>2251</v>
      </c>
      <c r="M141" s="12">
        <v>1894</v>
      </c>
      <c r="N141" s="12">
        <v>38320</v>
      </c>
      <c r="O141" s="12">
        <v>3449</v>
      </c>
      <c r="P141" s="12">
        <v>1758</v>
      </c>
    </row>
    <row r="142" spans="1:16" x14ac:dyDescent="0.35">
      <c r="A142" s="13" t="s">
        <v>43</v>
      </c>
      <c r="B142" s="13" t="s">
        <v>4</v>
      </c>
      <c r="C142" s="12" t="s">
        <v>6</v>
      </c>
      <c r="D142" s="12">
        <v>2019</v>
      </c>
      <c r="E142" s="12">
        <v>361145.1</v>
      </c>
      <c r="F142" s="12">
        <v>224769.6</v>
      </c>
      <c r="G142" s="12">
        <v>205228.3</v>
      </c>
      <c r="H142" s="12">
        <v>131906.20000000001</v>
      </c>
      <c r="I142" s="12">
        <v>88429</v>
      </c>
      <c r="J142" s="12">
        <v>109773.9</v>
      </c>
      <c r="K142" s="12">
        <v>409108.56</v>
      </c>
      <c r="L142" s="12">
        <v>310455</v>
      </c>
      <c r="M142" s="12">
        <v>195718</v>
      </c>
      <c r="N142" s="12">
        <v>65731.3</v>
      </c>
      <c r="O142" s="12">
        <v>287141.8</v>
      </c>
      <c r="P142" s="12">
        <v>401209.45</v>
      </c>
    </row>
    <row r="143" spans="1:16" x14ac:dyDescent="0.35">
      <c r="A143" s="13" t="s">
        <v>66</v>
      </c>
      <c r="B143" s="13" t="s">
        <v>4</v>
      </c>
      <c r="C143" s="12" t="s">
        <v>6</v>
      </c>
      <c r="D143" s="12">
        <v>2019</v>
      </c>
      <c r="E143" s="12">
        <v>23100</v>
      </c>
      <c r="F143" s="12">
        <v>41163.199999999997</v>
      </c>
      <c r="G143" s="12">
        <v>0</v>
      </c>
      <c r="H143" s="12">
        <v>22327.5</v>
      </c>
      <c r="I143" s="12">
        <v>0</v>
      </c>
      <c r="J143" s="12">
        <v>0</v>
      </c>
      <c r="K143" s="12">
        <v>48929</v>
      </c>
      <c r="L143" s="12">
        <v>24150</v>
      </c>
      <c r="M143" s="12">
        <v>24150</v>
      </c>
      <c r="N143" s="12">
        <v>48112.5</v>
      </c>
      <c r="O143" s="12">
        <v>44498.5</v>
      </c>
      <c r="P143" s="12">
        <v>0</v>
      </c>
    </row>
    <row r="144" spans="1:16" x14ac:dyDescent="0.35">
      <c r="A144" s="13" t="s">
        <v>13</v>
      </c>
      <c r="B144" s="13" t="s">
        <v>4</v>
      </c>
      <c r="C144" s="12" t="s">
        <v>6</v>
      </c>
      <c r="D144" s="12">
        <v>2019</v>
      </c>
      <c r="E144" s="12">
        <v>0</v>
      </c>
      <c r="F144" s="12">
        <v>0</v>
      </c>
      <c r="G144" s="12">
        <v>0</v>
      </c>
      <c r="H144" s="12">
        <v>4315</v>
      </c>
      <c r="I144" s="12">
        <v>0</v>
      </c>
      <c r="J144" s="12">
        <v>0</v>
      </c>
      <c r="K144" s="12">
        <v>5735</v>
      </c>
      <c r="L144" s="12">
        <v>0</v>
      </c>
      <c r="M144" s="12">
        <v>0</v>
      </c>
      <c r="N144" s="12">
        <v>0</v>
      </c>
      <c r="O144" s="12">
        <v>0</v>
      </c>
      <c r="P144" s="12">
        <v>4627</v>
      </c>
    </row>
    <row r="145" spans="1:16" x14ac:dyDescent="0.35">
      <c r="A145" s="13" t="s">
        <v>33</v>
      </c>
      <c r="B145" s="13" t="s">
        <v>4</v>
      </c>
      <c r="C145" s="12" t="s">
        <v>6</v>
      </c>
      <c r="D145" s="12">
        <v>2019</v>
      </c>
      <c r="E145" s="12">
        <v>232071.07</v>
      </c>
      <c r="F145" s="12">
        <v>186402.47999999998</v>
      </c>
      <c r="G145" s="12">
        <v>67702.649999999994</v>
      </c>
      <c r="H145" s="12">
        <v>303007.02</v>
      </c>
      <c r="I145" s="12">
        <v>101214.5</v>
      </c>
      <c r="J145" s="12">
        <v>47558.5</v>
      </c>
      <c r="K145" s="12">
        <v>285839.8</v>
      </c>
      <c r="L145" s="12">
        <v>400948.9</v>
      </c>
      <c r="M145" s="12">
        <v>108788.55</v>
      </c>
      <c r="N145" s="12">
        <v>157732.5</v>
      </c>
      <c r="O145" s="12">
        <v>146077.45000000001</v>
      </c>
      <c r="P145" s="12">
        <v>213504.5</v>
      </c>
    </row>
    <row r="146" spans="1:16" x14ac:dyDescent="0.35">
      <c r="A146" s="13" t="s">
        <v>55</v>
      </c>
      <c r="B146" s="13" t="s">
        <v>4</v>
      </c>
      <c r="C146" s="12" t="s">
        <v>6</v>
      </c>
      <c r="D146" s="12">
        <v>2019</v>
      </c>
      <c r="E146" s="12">
        <v>13.53</v>
      </c>
      <c r="F146" s="12">
        <v>15203.14</v>
      </c>
      <c r="G146" s="12">
        <v>64227.040000000001</v>
      </c>
      <c r="H146" s="12">
        <v>277666.40000000002</v>
      </c>
      <c r="I146" s="12">
        <v>466718.89999999997</v>
      </c>
      <c r="J146" s="12">
        <v>291939.92</v>
      </c>
      <c r="K146" s="12">
        <v>672207.14000000025</v>
      </c>
      <c r="L146" s="12">
        <v>1108886.1099999999</v>
      </c>
      <c r="M146" s="12">
        <v>1620</v>
      </c>
      <c r="N146" s="12">
        <v>29042.759999999995</v>
      </c>
      <c r="O146" s="12">
        <v>0</v>
      </c>
      <c r="P146" s="12">
        <v>24079.79</v>
      </c>
    </row>
    <row r="147" spans="1:16" x14ac:dyDescent="0.35">
      <c r="A147" s="13" t="s">
        <v>10</v>
      </c>
      <c r="B147" s="13" t="s">
        <v>4</v>
      </c>
      <c r="C147" s="12" t="s">
        <v>6</v>
      </c>
      <c r="D147" s="12">
        <v>2019</v>
      </c>
      <c r="E147" s="12">
        <v>21120</v>
      </c>
      <c r="F147" s="12">
        <v>42240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</row>
    <row r="148" spans="1:16" x14ac:dyDescent="0.35">
      <c r="A148" s="13" t="s">
        <v>34</v>
      </c>
      <c r="B148" s="13" t="s">
        <v>4</v>
      </c>
      <c r="C148" s="12" t="s">
        <v>6</v>
      </c>
      <c r="D148" s="12">
        <v>2019</v>
      </c>
      <c r="E148" s="12">
        <v>0</v>
      </c>
      <c r="F148" s="12">
        <v>1603.5</v>
      </c>
      <c r="G148" s="12">
        <v>0</v>
      </c>
      <c r="H148" s="12">
        <v>766</v>
      </c>
      <c r="I148" s="12">
        <v>0</v>
      </c>
      <c r="J148" s="12">
        <v>0</v>
      </c>
      <c r="K148" s="12">
        <v>3229</v>
      </c>
      <c r="L148" s="12">
        <v>5325</v>
      </c>
      <c r="M148" s="12">
        <v>0</v>
      </c>
      <c r="N148" s="12">
        <v>4895</v>
      </c>
      <c r="O148" s="12">
        <v>0</v>
      </c>
      <c r="P148" s="12">
        <v>6291</v>
      </c>
    </row>
    <row r="149" spans="1:16" x14ac:dyDescent="0.35">
      <c r="A149" s="13" t="s">
        <v>70</v>
      </c>
      <c r="B149" s="13" t="s">
        <v>4</v>
      </c>
      <c r="C149" s="12" t="s">
        <v>6</v>
      </c>
      <c r="D149" s="12">
        <v>2019</v>
      </c>
      <c r="E149" s="12">
        <v>21200</v>
      </c>
      <c r="F149" s="12">
        <v>0</v>
      </c>
      <c r="G149" s="12">
        <v>21200</v>
      </c>
      <c r="H149" s="12">
        <v>0</v>
      </c>
      <c r="I149" s="12">
        <v>21200</v>
      </c>
      <c r="J149" s="12">
        <v>21200</v>
      </c>
      <c r="K149" s="12">
        <v>21200</v>
      </c>
      <c r="L149" s="12">
        <v>21200</v>
      </c>
      <c r="M149" s="12">
        <v>0</v>
      </c>
      <c r="N149" s="12">
        <v>0</v>
      </c>
      <c r="O149" s="12">
        <v>0</v>
      </c>
      <c r="P149" s="12">
        <v>0</v>
      </c>
    </row>
    <row r="150" spans="1:16" x14ac:dyDescent="0.35">
      <c r="A150" s="13" t="s">
        <v>49</v>
      </c>
      <c r="B150" s="13" t="s">
        <v>4</v>
      </c>
      <c r="C150" s="12" t="s">
        <v>6</v>
      </c>
      <c r="D150" s="12">
        <v>2019</v>
      </c>
      <c r="E150" s="12">
        <v>0</v>
      </c>
      <c r="F150" s="12">
        <v>0</v>
      </c>
      <c r="G150" s="12">
        <v>0</v>
      </c>
      <c r="H150" s="12">
        <v>25250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</row>
    <row r="151" spans="1:16" x14ac:dyDescent="0.35">
      <c r="A151" s="13" t="s">
        <v>22</v>
      </c>
      <c r="B151" s="13" t="s">
        <v>4</v>
      </c>
      <c r="C151" s="12" t="s">
        <v>6</v>
      </c>
      <c r="D151" s="12">
        <v>2019</v>
      </c>
      <c r="E151" s="12">
        <v>80521.45</v>
      </c>
      <c r="F151" s="12">
        <v>45234</v>
      </c>
      <c r="G151" s="12">
        <v>21194.5</v>
      </c>
      <c r="H151" s="12">
        <v>40843.479999999996</v>
      </c>
      <c r="I151" s="12">
        <v>40043</v>
      </c>
      <c r="J151" s="12">
        <v>0</v>
      </c>
      <c r="K151" s="12">
        <v>0</v>
      </c>
      <c r="L151" s="12">
        <v>13692</v>
      </c>
      <c r="M151" s="12">
        <v>0</v>
      </c>
      <c r="N151" s="12">
        <v>9318.4599999999991</v>
      </c>
      <c r="O151" s="12">
        <v>28917</v>
      </c>
      <c r="P151" s="12">
        <v>0</v>
      </c>
    </row>
    <row r="152" spans="1:16" x14ac:dyDescent="0.35">
      <c r="A152" s="13" t="s">
        <v>76</v>
      </c>
      <c r="B152" s="13" t="s">
        <v>4</v>
      </c>
      <c r="C152" s="12" t="s">
        <v>6</v>
      </c>
      <c r="D152" s="12">
        <v>2019</v>
      </c>
      <c r="E152" s="12">
        <v>2030</v>
      </c>
      <c r="F152" s="12">
        <v>5968</v>
      </c>
      <c r="G152" s="12">
        <v>1059.0999999999999</v>
      </c>
      <c r="H152" s="12">
        <v>7007.4</v>
      </c>
      <c r="I152" s="12">
        <v>295</v>
      </c>
      <c r="J152" s="12">
        <v>6275</v>
      </c>
      <c r="K152" s="12">
        <v>459</v>
      </c>
      <c r="L152" s="12">
        <v>6830</v>
      </c>
      <c r="M152" s="12">
        <v>0</v>
      </c>
      <c r="N152" s="12">
        <v>21</v>
      </c>
      <c r="O152" s="12">
        <v>5286</v>
      </c>
      <c r="P152" s="12">
        <v>6365.6</v>
      </c>
    </row>
    <row r="153" spans="1:16" x14ac:dyDescent="0.35">
      <c r="A153" s="14" t="s">
        <v>16</v>
      </c>
      <c r="B153" s="14" t="s">
        <v>4</v>
      </c>
      <c r="C153" s="12" t="s">
        <v>6</v>
      </c>
      <c r="D153" s="12">
        <v>2019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23000</v>
      </c>
      <c r="O153" s="12">
        <v>0</v>
      </c>
      <c r="P153" s="12">
        <v>0</v>
      </c>
    </row>
    <row r="154" spans="1:16" x14ac:dyDescent="0.35">
      <c r="A154" s="13" t="s">
        <v>12</v>
      </c>
      <c r="B154" s="13" t="s">
        <v>4</v>
      </c>
      <c r="C154" s="12" t="s">
        <v>6</v>
      </c>
      <c r="D154" s="12">
        <v>2019</v>
      </c>
      <c r="E154" s="12">
        <v>141887.1</v>
      </c>
      <c r="F154" s="12">
        <v>125084.4</v>
      </c>
      <c r="G154" s="12">
        <v>88524.6</v>
      </c>
      <c r="H154" s="12">
        <v>134529.4</v>
      </c>
      <c r="I154" s="12">
        <v>0</v>
      </c>
      <c r="J154" s="12">
        <v>80657.5</v>
      </c>
      <c r="K154" s="12">
        <v>113557.6</v>
      </c>
      <c r="L154" s="12">
        <v>95161.3</v>
      </c>
      <c r="M154" s="12">
        <v>25567</v>
      </c>
      <c r="N154" s="12">
        <v>82275.100000000006</v>
      </c>
      <c r="O154" s="12">
        <v>201467.52000000002</v>
      </c>
      <c r="P154" s="12">
        <v>127762.4</v>
      </c>
    </row>
    <row r="155" spans="1:16" x14ac:dyDescent="0.35">
      <c r="A155" s="14" t="s">
        <v>64</v>
      </c>
      <c r="B155" s="14" t="s">
        <v>4</v>
      </c>
      <c r="C155" s="12" t="s">
        <v>6</v>
      </c>
      <c r="D155" s="12">
        <v>2019</v>
      </c>
      <c r="E155" s="12">
        <v>5101.9799999999996</v>
      </c>
      <c r="F155" s="12">
        <v>0</v>
      </c>
      <c r="G155" s="12">
        <v>239</v>
      </c>
      <c r="H155" s="12">
        <v>1333.5</v>
      </c>
      <c r="I155" s="12">
        <v>0</v>
      </c>
      <c r="J155" s="12">
        <v>25520</v>
      </c>
      <c r="K155" s="12">
        <v>197200</v>
      </c>
      <c r="L155" s="12">
        <v>172459</v>
      </c>
      <c r="M155" s="12">
        <v>0</v>
      </c>
      <c r="N155" s="12">
        <v>0</v>
      </c>
      <c r="O155" s="12">
        <v>229</v>
      </c>
      <c r="P155" s="12">
        <v>5473</v>
      </c>
    </row>
    <row r="156" spans="1:16" x14ac:dyDescent="0.35">
      <c r="A156" s="14" t="s">
        <v>26</v>
      </c>
      <c r="B156" s="14" t="s">
        <v>4</v>
      </c>
      <c r="C156" s="12" t="s">
        <v>6</v>
      </c>
      <c r="D156" s="12">
        <v>2019</v>
      </c>
      <c r="E156" s="12">
        <v>65</v>
      </c>
      <c r="F156" s="12">
        <v>68.34</v>
      </c>
      <c r="G156" s="12">
        <v>157.80000000000001</v>
      </c>
      <c r="H156" s="12">
        <v>68.34</v>
      </c>
      <c r="I156" s="12">
        <v>126</v>
      </c>
      <c r="J156" s="12">
        <v>0</v>
      </c>
      <c r="K156" s="12">
        <v>0</v>
      </c>
      <c r="L156" s="12">
        <v>0</v>
      </c>
      <c r="M156" s="12">
        <v>41</v>
      </c>
      <c r="N156" s="12">
        <v>20</v>
      </c>
      <c r="O156" s="12">
        <v>0</v>
      </c>
      <c r="P156" s="12">
        <v>21</v>
      </c>
    </row>
    <row r="157" spans="1:16" x14ac:dyDescent="0.35">
      <c r="A157" s="13" t="s">
        <v>75</v>
      </c>
      <c r="B157" s="13" t="s">
        <v>4</v>
      </c>
      <c r="C157" s="12" t="s">
        <v>6</v>
      </c>
      <c r="D157" s="12">
        <v>2019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1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</row>
    <row r="158" spans="1:16" x14ac:dyDescent="0.35">
      <c r="A158" s="13" t="s">
        <v>53</v>
      </c>
      <c r="B158" s="13" t="s">
        <v>4</v>
      </c>
      <c r="C158" s="12" t="s">
        <v>6</v>
      </c>
      <c r="D158" s="12">
        <v>2019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2.5</v>
      </c>
      <c r="K158" s="12">
        <v>0</v>
      </c>
      <c r="L158" s="12">
        <v>0</v>
      </c>
      <c r="M158" s="12">
        <v>211.6</v>
      </c>
      <c r="N158" s="12">
        <v>0</v>
      </c>
      <c r="O158" s="12">
        <v>0</v>
      </c>
      <c r="P158" s="12">
        <v>0</v>
      </c>
    </row>
    <row r="159" spans="1:16" x14ac:dyDescent="0.35">
      <c r="A159" s="14" t="s">
        <v>57</v>
      </c>
      <c r="B159" s="14" t="s">
        <v>4</v>
      </c>
      <c r="C159" s="12" t="s">
        <v>6</v>
      </c>
      <c r="D159" s="12">
        <v>2019</v>
      </c>
      <c r="E159" s="12">
        <v>28125.200000000001</v>
      </c>
      <c r="F159" s="12">
        <v>0</v>
      </c>
      <c r="G159" s="12">
        <v>27486.11</v>
      </c>
      <c r="H159" s="12">
        <v>98192.799999999988</v>
      </c>
      <c r="I159" s="12">
        <v>22630.189999999995</v>
      </c>
      <c r="J159" s="12">
        <v>60673.68</v>
      </c>
      <c r="K159" s="12">
        <v>20050</v>
      </c>
      <c r="L159" s="12">
        <v>64441</v>
      </c>
      <c r="M159" s="12">
        <v>19178.100000000002</v>
      </c>
      <c r="N159" s="12">
        <v>39970.15</v>
      </c>
      <c r="O159" s="12">
        <v>25080</v>
      </c>
      <c r="P159" s="12">
        <v>68364.66</v>
      </c>
    </row>
    <row r="160" spans="1:16" x14ac:dyDescent="0.35">
      <c r="A160" s="13" t="s">
        <v>38</v>
      </c>
      <c r="B160" s="13" t="s">
        <v>4</v>
      </c>
      <c r="C160" s="12" t="s">
        <v>6</v>
      </c>
      <c r="D160" s="12">
        <v>2019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6</v>
      </c>
      <c r="K160" s="12">
        <v>18</v>
      </c>
      <c r="L160" s="12">
        <v>28</v>
      </c>
      <c r="M160" s="12">
        <v>0</v>
      </c>
      <c r="N160" s="12">
        <v>0</v>
      </c>
      <c r="O160" s="12">
        <v>0</v>
      </c>
      <c r="P160" s="12">
        <v>250</v>
      </c>
    </row>
    <row r="161" spans="1:16" x14ac:dyDescent="0.35">
      <c r="A161" s="13" t="s">
        <v>68</v>
      </c>
      <c r="B161" s="13" t="s">
        <v>4</v>
      </c>
      <c r="C161" s="12" t="s">
        <v>6</v>
      </c>
      <c r="D161" s="12">
        <v>2019</v>
      </c>
      <c r="E161" s="12">
        <v>13860</v>
      </c>
      <c r="F161" s="12">
        <v>17881.5</v>
      </c>
      <c r="G161" s="12">
        <v>30100</v>
      </c>
      <c r="H161" s="12">
        <v>115780</v>
      </c>
      <c r="I161" s="12">
        <v>0</v>
      </c>
      <c r="J161" s="12">
        <v>34121.9</v>
      </c>
      <c r="K161" s="12">
        <v>0</v>
      </c>
      <c r="L161" s="12">
        <v>0</v>
      </c>
      <c r="M161" s="12">
        <v>32477.5</v>
      </c>
      <c r="N161" s="12">
        <v>16584.54</v>
      </c>
      <c r="O161" s="12">
        <v>0</v>
      </c>
      <c r="P161" s="12">
        <v>34124</v>
      </c>
    </row>
    <row r="162" spans="1:16" x14ac:dyDescent="0.35">
      <c r="A162" s="13" t="s">
        <v>59</v>
      </c>
      <c r="B162" s="13" t="s">
        <v>4</v>
      </c>
      <c r="C162" s="12" t="s">
        <v>6</v>
      </c>
      <c r="D162" s="12">
        <v>2019</v>
      </c>
      <c r="E162" s="12">
        <v>34498.36</v>
      </c>
      <c r="F162" s="12">
        <v>19446.849999999999</v>
      </c>
      <c r="G162" s="12">
        <v>4743</v>
      </c>
      <c r="H162" s="12">
        <v>0</v>
      </c>
      <c r="I162" s="12">
        <v>0</v>
      </c>
      <c r="J162" s="12">
        <v>0</v>
      </c>
      <c r="K162" s="12">
        <v>44895</v>
      </c>
      <c r="L162" s="12">
        <v>20400</v>
      </c>
      <c r="M162" s="12">
        <v>0</v>
      </c>
      <c r="N162" s="12">
        <v>0</v>
      </c>
      <c r="O162" s="12">
        <v>0</v>
      </c>
      <c r="P162" s="12">
        <v>0</v>
      </c>
    </row>
    <row r="163" spans="1:16" x14ac:dyDescent="0.35">
      <c r="A163" s="13" t="s">
        <v>61</v>
      </c>
      <c r="B163" s="13" t="s">
        <v>4</v>
      </c>
      <c r="C163" s="12" t="s">
        <v>6</v>
      </c>
      <c r="D163" s="12">
        <v>2019</v>
      </c>
      <c r="E163" s="12">
        <v>23100</v>
      </c>
      <c r="F163" s="12">
        <v>60180</v>
      </c>
      <c r="G163" s="12">
        <v>102080</v>
      </c>
      <c r="H163" s="12">
        <v>376837.6</v>
      </c>
      <c r="I163" s="12">
        <v>199394</v>
      </c>
      <c r="J163" s="12">
        <v>100335.4</v>
      </c>
      <c r="K163" s="12">
        <v>223587</v>
      </c>
      <c r="L163" s="12">
        <v>75000</v>
      </c>
      <c r="M163" s="12">
        <v>0</v>
      </c>
      <c r="N163" s="12">
        <v>0</v>
      </c>
      <c r="O163" s="12">
        <v>0</v>
      </c>
      <c r="P163" s="12">
        <v>0</v>
      </c>
    </row>
    <row r="164" spans="1:16" x14ac:dyDescent="0.35">
      <c r="A164" s="13" t="s">
        <v>77</v>
      </c>
      <c r="B164" s="13" t="s">
        <v>4</v>
      </c>
      <c r="C164" s="12" t="s">
        <v>6</v>
      </c>
      <c r="D164" s="12">
        <v>2019</v>
      </c>
      <c r="E164" s="12">
        <v>762132</v>
      </c>
      <c r="F164" s="12">
        <v>100977</v>
      </c>
      <c r="G164" s="12">
        <v>1443979</v>
      </c>
      <c r="H164" s="12">
        <v>100977</v>
      </c>
      <c r="I164" s="12">
        <v>30294</v>
      </c>
      <c r="J164" s="12">
        <v>30294</v>
      </c>
      <c r="K164" s="12">
        <v>0</v>
      </c>
      <c r="L164" s="12">
        <v>0</v>
      </c>
      <c r="M164" s="12">
        <v>0</v>
      </c>
      <c r="N164" s="12">
        <v>153120</v>
      </c>
      <c r="O164" s="12">
        <v>0</v>
      </c>
      <c r="P164" s="12">
        <v>114.78999999999999</v>
      </c>
    </row>
    <row r="165" spans="1:16" x14ac:dyDescent="0.35">
      <c r="A165" s="13" t="s">
        <v>23</v>
      </c>
      <c r="B165" s="13" t="s">
        <v>4</v>
      </c>
      <c r="C165" s="12" t="s">
        <v>6</v>
      </c>
      <c r="D165" s="12">
        <v>2019</v>
      </c>
      <c r="E165" s="12">
        <v>0</v>
      </c>
      <c r="F165" s="12">
        <v>5861.41</v>
      </c>
      <c r="G165" s="12">
        <v>0</v>
      </c>
      <c r="H165" s="12">
        <v>1784.6</v>
      </c>
      <c r="I165" s="12">
        <v>0</v>
      </c>
      <c r="J165" s="12">
        <v>0</v>
      </c>
      <c r="K165" s="12">
        <v>51576</v>
      </c>
      <c r="L165" s="12">
        <v>65849.84</v>
      </c>
      <c r="M165" s="12">
        <v>0</v>
      </c>
      <c r="N165" s="12">
        <v>0</v>
      </c>
      <c r="O165" s="12">
        <v>0</v>
      </c>
      <c r="P165" s="12">
        <v>0</v>
      </c>
    </row>
    <row r="166" spans="1:16" x14ac:dyDescent="0.35">
      <c r="A166" s="13" t="s">
        <v>41</v>
      </c>
      <c r="B166" s="13" t="s">
        <v>4</v>
      </c>
      <c r="C166" s="12" t="s">
        <v>6</v>
      </c>
      <c r="D166" s="12">
        <v>2019</v>
      </c>
      <c r="E166" s="12">
        <v>0</v>
      </c>
      <c r="F166" s="12">
        <v>0</v>
      </c>
      <c r="G166" s="12">
        <v>145473.60000000001</v>
      </c>
      <c r="H166" s="12">
        <v>412412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</row>
    <row r="167" spans="1:16" x14ac:dyDescent="0.35">
      <c r="A167" s="13" t="s">
        <v>51</v>
      </c>
      <c r="B167" s="13" t="s">
        <v>4</v>
      </c>
      <c r="C167" s="12" t="s">
        <v>6</v>
      </c>
      <c r="D167" s="12">
        <v>2019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153120</v>
      </c>
      <c r="L167" s="12">
        <v>43710</v>
      </c>
      <c r="M167" s="12">
        <v>0</v>
      </c>
      <c r="N167" s="12">
        <v>0</v>
      </c>
      <c r="O167" s="12">
        <v>0</v>
      </c>
      <c r="P167" s="12">
        <v>0</v>
      </c>
    </row>
    <row r="168" spans="1:16" x14ac:dyDescent="0.35">
      <c r="A168" s="13" t="s">
        <v>37</v>
      </c>
      <c r="B168" s="13" t="s">
        <v>4</v>
      </c>
      <c r="C168" s="12" t="s">
        <v>6</v>
      </c>
      <c r="D168" s="12">
        <v>2019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125000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</row>
    <row r="169" spans="1:16" x14ac:dyDescent="0.35">
      <c r="A169" s="13" t="s">
        <v>65</v>
      </c>
      <c r="B169" s="13" t="s">
        <v>4</v>
      </c>
      <c r="C169" s="12" t="s">
        <v>6</v>
      </c>
      <c r="D169" s="12">
        <v>2019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25100</v>
      </c>
      <c r="M169" s="12">
        <v>25100</v>
      </c>
      <c r="N169" s="12">
        <v>0</v>
      </c>
      <c r="O169" s="12">
        <v>0</v>
      </c>
      <c r="P169" s="12">
        <v>0</v>
      </c>
    </row>
    <row r="170" spans="1:16" x14ac:dyDescent="0.35">
      <c r="A170" s="13" t="s">
        <v>69</v>
      </c>
      <c r="B170" s="13" t="s">
        <v>4</v>
      </c>
      <c r="C170" s="12" t="s">
        <v>6</v>
      </c>
      <c r="D170" s="12">
        <v>2019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960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</row>
    <row r="171" spans="1:16" x14ac:dyDescent="0.35">
      <c r="A171" s="13" t="s">
        <v>47</v>
      </c>
      <c r="B171" s="13" t="s">
        <v>4</v>
      </c>
      <c r="C171" s="12" t="s">
        <v>6</v>
      </c>
      <c r="D171" s="12">
        <v>2019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20540.8</v>
      </c>
      <c r="M171" s="12">
        <v>0</v>
      </c>
      <c r="N171" s="12">
        <v>0</v>
      </c>
      <c r="O171" s="12">
        <v>0</v>
      </c>
      <c r="P171" s="12">
        <v>0</v>
      </c>
    </row>
    <row r="172" spans="1:16" x14ac:dyDescent="0.35">
      <c r="A172" s="14" t="s">
        <v>44</v>
      </c>
      <c r="B172" s="14" t="s">
        <v>4</v>
      </c>
      <c r="C172" s="12" t="s">
        <v>6</v>
      </c>
      <c r="D172" s="12">
        <v>2019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1100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</row>
    <row r="173" spans="1:16" x14ac:dyDescent="0.35">
      <c r="A173" s="13" t="s">
        <v>46</v>
      </c>
      <c r="B173" s="13" t="s">
        <v>4</v>
      </c>
      <c r="C173" s="12" t="s">
        <v>6</v>
      </c>
      <c r="D173" s="12">
        <v>2019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22339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</row>
    <row r="174" spans="1:16" x14ac:dyDescent="0.35">
      <c r="A174" s="14" t="s">
        <v>11</v>
      </c>
      <c r="B174" s="14" t="s">
        <v>4</v>
      </c>
      <c r="C174" s="12" t="s">
        <v>6</v>
      </c>
      <c r="D174" s="12">
        <v>2019</v>
      </c>
      <c r="E174" s="12">
        <v>0</v>
      </c>
      <c r="F174" s="12">
        <v>240</v>
      </c>
      <c r="G174" s="12">
        <v>0</v>
      </c>
      <c r="H174" s="12">
        <v>0</v>
      </c>
      <c r="I174" s="12">
        <v>0</v>
      </c>
      <c r="J174" s="12">
        <v>23430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364</v>
      </c>
    </row>
    <row r="175" spans="1:16" x14ac:dyDescent="0.35">
      <c r="A175" s="13" t="s">
        <v>63</v>
      </c>
      <c r="B175" s="13" t="s">
        <v>4</v>
      </c>
      <c r="C175" s="12" t="s">
        <v>6</v>
      </c>
      <c r="D175" s="12">
        <v>2019</v>
      </c>
      <c r="E175" s="12">
        <v>0</v>
      </c>
      <c r="F175" s="12">
        <v>116.9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</row>
    <row r="176" spans="1:16" x14ac:dyDescent="0.35">
      <c r="A176" s="13" t="s">
        <v>73</v>
      </c>
      <c r="B176" s="13" t="s">
        <v>4</v>
      </c>
      <c r="C176" s="12" t="s">
        <v>6</v>
      </c>
      <c r="D176" s="12">
        <v>2019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24270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</row>
    <row r="177" spans="1:16" x14ac:dyDescent="0.35">
      <c r="A177" s="14" t="s">
        <v>28</v>
      </c>
      <c r="B177" s="14" t="s">
        <v>4</v>
      </c>
      <c r="C177" s="12" t="s">
        <v>6</v>
      </c>
      <c r="D177" s="12">
        <v>2019</v>
      </c>
      <c r="E177" s="12">
        <v>42303</v>
      </c>
      <c r="F177" s="12">
        <v>21110</v>
      </c>
      <c r="G177" s="12">
        <v>0</v>
      </c>
      <c r="H177" s="12">
        <v>0</v>
      </c>
      <c r="I177" s="12">
        <v>16041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</row>
    <row r="178" spans="1:16" x14ac:dyDescent="0.35">
      <c r="A178" s="13" t="s">
        <v>14</v>
      </c>
      <c r="B178" s="13" t="s">
        <v>4</v>
      </c>
      <c r="C178" s="12" t="s">
        <v>6</v>
      </c>
      <c r="D178" s="12">
        <v>2019</v>
      </c>
      <c r="E178" s="12">
        <v>471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</row>
    <row r="179" spans="1:16" x14ac:dyDescent="0.35">
      <c r="A179" s="13" t="s">
        <v>72</v>
      </c>
      <c r="B179" s="13" t="s">
        <v>4</v>
      </c>
      <c r="C179" s="12" t="s">
        <v>6</v>
      </c>
      <c r="D179" s="12">
        <v>2019</v>
      </c>
      <c r="E179" s="12">
        <v>625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</row>
    <row r="180" spans="1:16" x14ac:dyDescent="0.35">
      <c r="A180" s="14" t="s">
        <v>18</v>
      </c>
      <c r="B180" s="14" t="s">
        <v>4</v>
      </c>
      <c r="C180" s="12" t="s">
        <v>5</v>
      </c>
      <c r="D180" s="12">
        <v>2018</v>
      </c>
      <c r="E180" s="12">
        <v>0</v>
      </c>
      <c r="F180" s="12">
        <v>182581</v>
      </c>
      <c r="G180" s="12">
        <v>417328</v>
      </c>
      <c r="H180" s="12">
        <v>0</v>
      </c>
      <c r="I180" s="12">
        <v>235655</v>
      </c>
      <c r="J180" s="12">
        <v>52740</v>
      </c>
      <c r="K180" s="12">
        <v>78249</v>
      </c>
      <c r="L180" s="12">
        <v>157470</v>
      </c>
      <c r="M180" s="12">
        <v>105204</v>
      </c>
      <c r="N180" s="12">
        <v>52590</v>
      </c>
      <c r="O180" s="12">
        <v>314972</v>
      </c>
      <c r="P180" s="12">
        <v>284878</v>
      </c>
    </row>
    <row r="181" spans="1:16" x14ac:dyDescent="0.35">
      <c r="A181" s="14" t="s">
        <v>30</v>
      </c>
      <c r="B181" s="14" t="s">
        <v>4</v>
      </c>
      <c r="C181" s="12" t="s">
        <v>5</v>
      </c>
      <c r="D181" s="12">
        <v>2018</v>
      </c>
      <c r="E181" s="12">
        <v>483.63</v>
      </c>
      <c r="F181" s="12">
        <v>89.85</v>
      </c>
      <c r="G181" s="12">
        <v>856</v>
      </c>
      <c r="H181" s="12">
        <v>638.29999999999995</v>
      </c>
      <c r="I181" s="12">
        <v>375.94000000000005</v>
      </c>
      <c r="J181" s="12">
        <v>395.34</v>
      </c>
      <c r="K181" s="12">
        <v>87</v>
      </c>
      <c r="L181" s="12">
        <v>467.5</v>
      </c>
      <c r="M181" s="12">
        <v>8098.56</v>
      </c>
      <c r="N181" s="12">
        <v>1100.23</v>
      </c>
      <c r="O181" s="12">
        <v>352.15</v>
      </c>
      <c r="P181" s="12">
        <v>414</v>
      </c>
    </row>
    <row r="182" spans="1:16" x14ac:dyDescent="0.35">
      <c r="A182" s="13" t="s">
        <v>45</v>
      </c>
      <c r="B182" s="13" t="s">
        <v>4</v>
      </c>
      <c r="C182" s="12" t="s">
        <v>5</v>
      </c>
      <c r="D182" s="12">
        <v>2018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0.35</v>
      </c>
      <c r="N182" s="12">
        <v>0</v>
      </c>
      <c r="O182" s="12">
        <v>0</v>
      </c>
      <c r="P182" s="12">
        <v>0</v>
      </c>
    </row>
    <row r="183" spans="1:16" x14ac:dyDescent="0.35">
      <c r="A183" s="14" t="s">
        <v>20</v>
      </c>
      <c r="B183" s="14" t="s">
        <v>4</v>
      </c>
      <c r="C183" s="12" t="s">
        <v>5</v>
      </c>
      <c r="D183" s="12">
        <v>2018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423030</v>
      </c>
      <c r="M183" s="12">
        <v>0</v>
      </c>
      <c r="N183" s="12">
        <v>111890</v>
      </c>
      <c r="O183" s="12">
        <v>0</v>
      </c>
      <c r="P183" s="12">
        <v>237040</v>
      </c>
    </row>
    <row r="184" spans="1:16" x14ac:dyDescent="0.35">
      <c r="A184" s="14" t="s">
        <v>15</v>
      </c>
      <c r="B184" s="14" t="s">
        <v>4</v>
      </c>
      <c r="C184" s="12" t="s">
        <v>5</v>
      </c>
      <c r="D184" s="12">
        <v>2018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53280</v>
      </c>
      <c r="L184" s="12">
        <v>53280</v>
      </c>
      <c r="M184" s="12">
        <v>53280</v>
      </c>
      <c r="N184" s="12">
        <v>0</v>
      </c>
      <c r="O184" s="12">
        <v>0</v>
      </c>
      <c r="P184" s="12">
        <v>128379</v>
      </c>
    </row>
    <row r="185" spans="1:16" x14ac:dyDescent="0.35">
      <c r="A185" s="13" t="s">
        <v>17</v>
      </c>
      <c r="B185" s="13" t="s">
        <v>4</v>
      </c>
      <c r="C185" s="12" t="s">
        <v>5</v>
      </c>
      <c r="D185" s="12">
        <v>2018</v>
      </c>
      <c r="E185" s="12">
        <v>0</v>
      </c>
      <c r="F185" s="12">
        <v>0</v>
      </c>
      <c r="G185" s="12">
        <v>20761</v>
      </c>
      <c r="H185" s="12">
        <v>434.5</v>
      </c>
      <c r="I185" s="12">
        <v>190</v>
      </c>
      <c r="J185" s="12">
        <v>0</v>
      </c>
      <c r="K185" s="12">
        <v>0</v>
      </c>
      <c r="L185" s="12">
        <v>95.7</v>
      </c>
      <c r="M185" s="12">
        <v>0</v>
      </c>
      <c r="N185" s="12">
        <v>0</v>
      </c>
      <c r="O185" s="12">
        <v>437.45</v>
      </c>
      <c r="P185" s="12">
        <v>0</v>
      </c>
    </row>
    <row r="186" spans="1:16" x14ac:dyDescent="0.35">
      <c r="A186" s="14" t="s">
        <v>58</v>
      </c>
      <c r="B186" s="14" t="s">
        <v>4</v>
      </c>
      <c r="C186" s="12" t="s">
        <v>5</v>
      </c>
      <c r="D186" s="12">
        <v>2018</v>
      </c>
      <c r="E186" s="12">
        <v>1930172.65</v>
      </c>
      <c r="F186" s="12">
        <v>2929505.66</v>
      </c>
      <c r="G186" s="12">
        <v>2246657.7199999997</v>
      </c>
      <c r="H186" s="12">
        <v>12569796.770000001</v>
      </c>
      <c r="I186" s="12">
        <v>1546578.17</v>
      </c>
      <c r="J186" s="12">
        <v>2341189.5700000003</v>
      </c>
      <c r="K186" s="12">
        <v>1338635.01</v>
      </c>
      <c r="L186" s="12">
        <v>3437551.8899999997</v>
      </c>
      <c r="M186" s="12">
        <v>2635023.58</v>
      </c>
      <c r="N186" s="12">
        <v>13160030.85</v>
      </c>
      <c r="O186" s="12">
        <v>1719552.97</v>
      </c>
      <c r="P186" s="12">
        <v>1506375.25</v>
      </c>
    </row>
    <row r="187" spans="1:16" x14ac:dyDescent="0.35">
      <c r="A187" s="13" t="s">
        <v>36</v>
      </c>
      <c r="B187" s="13" t="s">
        <v>4</v>
      </c>
      <c r="C187" s="12" t="s">
        <v>5</v>
      </c>
      <c r="D187" s="12">
        <v>2018</v>
      </c>
      <c r="E187" s="12">
        <v>0</v>
      </c>
      <c r="F187" s="12">
        <v>277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0.32</v>
      </c>
      <c r="N187" s="12">
        <v>0</v>
      </c>
      <c r="O187" s="12">
        <v>0</v>
      </c>
      <c r="P187" s="12">
        <v>0</v>
      </c>
    </row>
    <row r="188" spans="1:16" x14ac:dyDescent="0.35">
      <c r="A188" s="14" t="s">
        <v>29</v>
      </c>
      <c r="B188" s="14" t="s">
        <v>4</v>
      </c>
      <c r="C188" s="12" t="s">
        <v>5</v>
      </c>
      <c r="D188" s="12">
        <v>2018</v>
      </c>
      <c r="E188" s="12">
        <v>0</v>
      </c>
      <c r="F188" s="12">
        <v>667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</row>
    <row r="189" spans="1:16" x14ac:dyDescent="0.35">
      <c r="A189" s="13" t="s">
        <v>40</v>
      </c>
      <c r="B189" s="13" t="s">
        <v>4</v>
      </c>
      <c r="C189" s="12" t="s">
        <v>5</v>
      </c>
      <c r="D189" s="12">
        <v>2018</v>
      </c>
      <c r="E189" s="12">
        <v>260830</v>
      </c>
      <c r="F189" s="12">
        <v>104332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</row>
    <row r="190" spans="1:16" x14ac:dyDescent="0.35">
      <c r="A190" s="14" t="s">
        <v>50</v>
      </c>
      <c r="B190" s="14" t="s">
        <v>4</v>
      </c>
      <c r="C190" s="12" t="s">
        <v>5</v>
      </c>
      <c r="D190" s="12">
        <v>2018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502580</v>
      </c>
      <c r="L190" s="12">
        <v>0</v>
      </c>
      <c r="M190" s="12">
        <v>755060</v>
      </c>
      <c r="N190" s="12">
        <v>0</v>
      </c>
      <c r="O190" s="12">
        <v>0</v>
      </c>
      <c r="P190" s="12">
        <v>0</v>
      </c>
    </row>
    <row r="191" spans="1:16" x14ac:dyDescent="0.35">
      <c r="A191" s="14" t="s">
        <v>9</v>
      </c>
      <c r="B191" s="14" t="s">
        <v>4</v>
      </c>
      <c r="C191" s="12" t="s">
        <v>5</v>
      </c>
      <c r="D191" s="12">
        <v>2018</v>
      </c>
      <c r="E191" s="12">
        <v>89843.03</v>
      </c>
      <c r="F191" s="12">
        <v>93294.31</v>
      </c>
      <c r="G191" s="12">
        <v>44748.19</v>
      </c>
      <c r="H191" s="12">
        <v>128260.29000000001</v>
      </c>
      <c r="I191" s="12">
        <v>116334.8</v>
      </c>
      <c r="J191" s="12">
        <v>120736.65</v>
      </c>
      <c r="K191" s="12">
        <v>152021.51999999999</v>
      </c>
      <c r="L191" s="12">
        <v>940551.07000000007</v>
      </c>
      <c r="M191" s="12">
        <v>127376.24</v>
      </c>
      <c r="N191" s="12">
        <v>53043.64</v>
      </c>
      <c r="O191" s="12">
        <v>0</v>
      </c>
      <c r="P191" s="12">
        <v>0</v>
      </c>
    </row>
    <row r="192" spans="1:16" x14ac:dyDescent="0.35">
      <c r="A192" s="13" t="s">
        <v>71</v>
      </c>
      <c r="B192" s="13" t="s">
        <v>4</v>
      </c>
      <c r="C192" s="12" t="s">
        <v>5</v>
      </c>
      <c r="D192" s="12">
        <v>2018</v>
      </c>
      <c r="E192" s="12">
        <v>0</v>
      </c>
      <c r="F192" s="12">
        <v>69222</v>
      </c>
      <c r="G192" s="12">
        <v>46148</v>
      </c>
      <c r="H192" s="12">
        <v>23037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</row>
    <row r="193" spans="1:16" x14ac:dyDescent="0.35">
      <c r="A193" s="14" t="s">
        <v>19</v>
      </c>
      <c r="B193" s="14" t="s">
        <v>4</v>
      </c>
      <c r="C193" s="12" t="s">
        <v>5</v>
      </c>
      <c r="D193" s="12">
        <v>2018</v>
      </c>
      <c r="E193" s="12">
        <v>2161286.86</v>
      </c>
      <c r="F193" s="12">
        <v>272869.93</v>
      </c>
      <c r="G193" s="12">
        <v>213250.48</v>
      </c>
      <c r="H193" s="12">
        <v>857526.37</v>
      </c>
      <c r="I193" s="12">
        <v>630088.64</v>
      </c>
      <c r="J193" s="12">
        <v>213509.35</v>
      </c>
      <c r="K193" s="12">
        <v>260717.75999999998</v>
      </c>
      <c r="L193" s="12">
        <v>238507.79</v>
      </c>
      <c r="M193" s="12">
        <v>187395.58000000002</v>
      </c>
      <c r="N193" s="12">
        <v>204549.1</v>
      </c>
      <c r="O193" s="12">
        <v>295075.92</v>
      </c>
      <c r="P193" s="12">
        <v>296975.58999999997</v>
      </c>
    </row>
    <row r="194" spans="1:16" x14ac:dyDescent="0.35">
      <c r="A194" s="14" t="s">
        <v>3</v>
      </c>
      <c r="B194" s="14" t="s">
        <v>4</v>
      </c>
      <c r="C194" s="12" t="s">
        <v>5</v>
      </c>
      <c r="D194" s="12">
        <v>2018</v>
      </c>
      <c r="E194" s="12">
        <v>0</v>
      </c>
      <c r="F194" s="12">
        <v>88.1</v>
      </c>
      <c r="G194" s="12">
        <v>444.09000000000003</v>
      </c>
      <c r="H194" s="12">
        <v>0</v>
      </c>
      <c r="I194" s="12">
        <v>0</v>
      </c>
      <c r="J194" s="12">
        <v>0</v>
      </c>
      <c r="K194" s="12">
        <v>0</v>
      </c>
      <c r="L194" s="12">
        <v>92</v>
      </c>
      <c r="M194" s="12">
        <v>0</v>
      </c>
      <c r="N194" s="12">
        <v>0</v>
      </c>
      <c r="O194" s="12">
        <v>0</v>
      </c>
      <c r="P194" s="12">
        <v>0</v>
      </c>
    </row>
    <row r="195" spans="1:16" x14ac:dyDescent="0.35">
      <c r="A195" s="13" t="s">
        <v>25</v>
      </c>
      <c r="B195" s="13" t="s">
        <v>4</v>
      </c>
      <c r="C195" s="12" t="s">
        <v>5</v>
      </c>
      <c r="D195" s="12">
        <v>2018</v>
      </c>
      <c r="E195" s="12">
        <v>772257.2</v>
      </c>
      <c r="F195" s="12">
        <v>160844.29</v>
      </c>
      <c r="G195" s="12">
        <v>7694803.79</v>
      </c>
      <c r="H195" s="12">
        <v>116116.58</v>
      </c>
      <c r="I195" s="12">
        <v>113753.48</v>
      </c>
      <c r="J195" s="12">
        <v>200695.31</v>
      </c>
      <c r="K195" s="12">
        <v>229105.03</v>
      </c>
      <c r="L195" s="12">
        <v>181585.53</v>
      </c>
      <c r="M195" s="12">
        <v>429949.3</v>
      </c>
      <c r="N195" s="12">
        <v>130198.39999999999</v>
      </c>
      <c r="O195" s="12">
        <v>196524.64</v>
      </c>
      <c r="P195" s="12">
        <v>432952.68</v>
      </c>
    </row>
    <row r="196" spans="1:16" x14ac:dyDescent="0.35">
      <c r="A196" s="14" t="s">
        <v>43</v>
      </c>
      <c r="B196" s="14" t="s">
        <v>4</v>
      </c>
      <c r="C196" s="12" t="s">
        <v>5</v>
      </c>
      <c r="D196" s="12">
        <v>2018</v>
      </c>
      <c r="E196" s="12">
        <v>0</v>
      </c>
      <c r="F196" s="12">
        <v>0</v>
      </c>
      <c r="G196" s="12">
        <v>158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42</v>
      </c>
      <c r="N196" s="12">
        <v>0</v>
      </c>
      <c r="O196" s="12">
        <v>0</v>
      </c>
      <c r="P196" s="12">
        <v>0</v>
      </c>
    </row>
    <row r="197" spans="1:16" x14ac:dyDescent="0.35">
      <c r="A197" s="13" t="s">
        <v>55</v>
      </c>
      <c r="B197" s="13" t="s">
        <v>4</v>
      </c>
      <c r="C197" s="12" t="s">
        <v>5</v>
      </c>
      <c r="D197" s="12">
        <v>2018</v>
      </c>
      <c r="E197" s="12">
        <v>105706.79000000001</v>
      </c>
      <c r="F197" s="12">
        <v>548.73</v>
      </c>
      <c r="G197" s="12">
        <v>105286.5</v>
      </c>
      <c r="H197" s="12">
        <v>105731</v>
      </c>
      <c r="I197" s="12">
        <v>52577.599999999999</v>
      </c>
      <c r="J197" s="12">
        <v>105683.6</v>
      </c>
      <c r="K197" s="12">
        <v>26553</v>
      </c>
      <c r="L197" s="12">
        <v>105583.4</v>
      </c>
      <c r="M197" s="12">
        <v>79178</v>
      </c>
      <c r="N197" s="12">
        <v>0</v>
      </c>
      <c r="O197" s="12">
        <v>105480.5</v>
      </c>
      <c r="P197" s="12">
        <v>79231</v>
      </c>
    </row>
    <row r="198" spans="1:16" x14ac:dyDescent="0.35">
      <c r="A198" s="14" t="s">
        <v>33</v>
      </c>
      <c r="B198" s="14" t="s">
        <v>4</v>
      </c>
      <c r="C198" s="12" t="s">
        <v>5</v>
      </c>
      <c r="D198" s="12">
        <v>2018</v>
      </c>
      <c r="E198" s="12">
        <v>0</v>
      </c>
      <c r="F198" s="12">
        <v>0</v>
      </c>
      <c r="G198" s="12">
        <v>0</v>
      </c>
      <c r="H198" s="12">
        <v>390.3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7</v>
      </c>
    </row>
    <row r="199" spans="1:16" x14ac:dyDescent="0.35">
      <c r="A199" s="13" t="s">
        <v>13</v>
      </c>
      <c r="B199" s="13" t="s">
        <v>4</v>
      </c>
      <c r="C199" s="12" t="s">
        <v>5</v>
      </c>
      <c r="D199" s="12">
        <v>2018</v>
      </c>
      <c r="E199" s="12">
        <v>185714.1</v>
      </c>
      <c r="F199" s="12">
        <v>58475.130000000005</v>
      </c>
      <c r="G199" s="12">
        <v>145842.15</v>
      </c>
      <c r="H199" s="12">
        <v>31832.71</v>
      </c>
      <c r="I199" s="12">
        <v>99238.28</v>
      </c>
      <c r="J199" s="12">
        <v>46719.21</v>
      </c>
      <c r="K199" s="12">
        <v>65811.08</v>
      </c>
      <c r="L199" s="12">
        <v>192251.82</v>
      </c>
      <c r="M199" s="12">
        <v>77265.75</v>
      </c>
      <c r="N199" s="12">
        <v>105743.1</v>
      </c>
      <c r="O199" s="12">
        <v>72225.240000000005</v>
      </c>
      <c r="P199" s="12">
        <v>144977</v>
      </c>
    </row>
    <row r="200" spans="1:16" x14ac:dyDescent="0.35">
      <c r="A200" s="13" t="s">
        <v>67</v>
      </c>
      <c r="B200" s="13" t="s">
        <v>4</v>
      </c>
      <c r="C200" s="12" t="s">
        <v>5</v>
      </c>
      <c r="D200" s="12">
        <v>2018</v>
      </c>
      <c r="E200" s="12">
        <v>24000</v>
      </c>
      <c r="F200" s="12">
        <v>0</v>
      </c>
      <c r="G200" s="12">
        <v>72228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</row>
    <row r="201" spans="1:16" x14ac:dyDescent="0.35">
      <c r="A201" s="13" t="s">
        <v>10</v>
      </c>
      <c r="B201" s="13" t="s">
        <v>4</v>
      </c>
      <c r="C201" s="12" t="s">
        <v>5</v>
      </c>
      <c r="D201" s="12">
        <v>2018</v>
      </c>
      <c r="E201" s="12">
        <v>0</v>
      </c>
      <c r="F201" s="12">
        <v>600</v>
      </c>
      <c r="G201" s="12">
        <v>0</v>
      </c>
      <c r="H201" s="12">
        <v>0</v>
      </c>
      <c r="I201" s="12">
        <v>0</v>
      </c>
      <c r="J201" s="12">
        <v>1050</v>
      </c>
      <c r="K201" s="12">
        <v>0</v>
      </c>
      <c r="L201" s="12">
        <v>0</v>
      </c>
      <c r="M201" s="12">
        <v>0</v>
      </c>
      <c r="N201" s="12">
        <v>900</v>
      </c>
      <c r="O201" s="12">
        <v>0</v>
      </c>
      <c r="P201" s="12">
        <v>0</v>
      </c>
    </row>
    <row r="202" spans="1:16" x14ac:dyDescent="0.35">
      <c r="A202" s="13" t="s">
        <v>22</v>
      </c>
      <c r="B202" s="13" t="s">
        <v>4</v>
      </c>
      <c r="C202" s="12" t="s">
        <v>5</v>
      </c>
      <c r="D202" s="12">
        <v>2018</v>
      </c>
      <c r="E202" s="12">
        <v>26083</v>
      </c>
      <c r="F202" s="12">
        <v>0</v>
      </c>
      <c r="G202" s="12">
        <v>119741</v>
      </c>
      <c r="H202" s="12">
        <v>0</v>
      </c>
      <c r="I202" s="12">
        <v>0</v>
      </c>
      <c r="J202" s="12">
        <v>0</v>
      </c>
      <c r="K202" s="12">
        <v>21593.79</v>
      </c>
      <c r="L202" s="12">
        <v>98.4</v>
      </c>
      <c r="M202" s="12">
        <v>0</v>
      </c>
      <c r="N202" s="12">
        <v>17034</v>
      </c>
      <c r="O202" s="12">
        <v>0</v>
      </c>
      <c r="P202" s="12">
        <v>8873.7800000000007</v>
      </c>
    </row>
    <row r="203" spans="1:16" x14ac:dyDescent="0.35">
      <c r="A203" s="13" t="s">
        <v>34</v>
      </c>
      <c r="B203" s="13" t="s">
        <v>4</v>
      </c>
      <c r="C203" s="12" t="s">
        <v>5</v>
      </c>
      <c r="D203" s="12">
        <v>2018</v>
      </c>
      <c r="E203" s="12">
        <v>624200.4</v>
      </c>
      <c r="F203" s="12">
        <v>451710</v>
      </c>
      <c r="G203" s="12">
        <v>916480</v>
      </c>
      <c r="H203" s="12">
        <v>448387.97</v>
      </c>
      <c r="I203" s="12">
        <v>569385.5</v>
      </c>
      <c r="J203" s="12">
        <v>2995.73</v>
      </c>
      <c r="K203" s="12">
        <v>3298.46</v>
      </c>
      <c r="L203" s="12">
        <v>211248.65</v>
      </c>
      <c r="M203" s="12">
        <v>117140</v>
      </c>
      <c r="N203" s="12">
        <v>6080.23</v>
      </c>
      <c r="O203" s="12">
        <v>230.04</v>
      </c>
      <c r="P203" s="12">
        <v>624000</v>
      </c>
    </row>
    <row r="204" spans="1:16" x14ac:dyDescent="0.35">
      <c r="A204" s="13" t="s">
        <v>27</v>
      </c>
      <c r="B204" s="13" t="s">
        <v>4</v>
      </c>
      <c r="C204" s="12" t="s">
        <v>5</v>
      </c>
      <c r="D204" s="12">
        <v>2018</v>
      </c>
      <c r="E204" s="12">
        <v>0</v>
      </c>
      <c r="F204" s="12">
        <v>0</v>
      </c>
      <c r="G204" s="12">
        <v>0.88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101.36</v>
      </c>
      <c r="O204" s="12">
        <v>0</v>
      </c>
      <c r="P204" s="12">
        <v>0</v>
      </c>
    </row>
    <row r="205" spans="1:16" x14ac:dyDescent="0.35">
      <c r="A205" s="13" t="s">
        <v>76</v>
      </c>
      <c r="B205" s="13" t="s">
        <v>4</v>
      </c>
      <c r="C205" s="12" t="s">
        <v>5</v>
      </c>
      <c r="D205" s="12">
        <v>2018</v>
      </c>
      <c r="E205" s="12">
        <v>38264.759999999995</v>
      </c>
      <c r="F205" s="12">
        <v>9955.42</v>
      </c>
      <c r="G205" s="12">
        <v>56307.979999999996</v>
      </c>
      <c r="H205" s="12">
        <v>3550.39</v>
      </c>
      <c r="I205" s="12">
        <v>9938.2199999999993</v>
      </c>
      <c r="J205" s="12">
        <v>19165.21</v>
      </c>
      <c r="K205" s="12">
        <v>2746.2</v>
      </c>
      <c r="L205" s="12">
        <v>52837.440000000002</v>
      </c>
      <c r="M205" s="12">
        <v>32607.3</v>
      </c>
      <c r="N205" s="12">
        <v>39195.68</v>
      </c>
      <c r="O205" s="12">
        <v>1948.28</v>
      </c>
      <c r="P205" s="12">
        <v>18036.240000000002</v>
      </c>
    </row>
    <row r="206" spans="1:16" x14ac:dyDescent="0.35">
      <c r="A206" s="14" t="s">
        <v>64</v>
      </c>
      <c r="B206" s="14" t="s">
        <v>4</v>
      </c>
      <c r="C206" s="12" t="s">
        <v>5</v>
      </c>
      <c r="D206" s="12">
        <v>2018</v>
      </c>
      <c r="E206" s="12">
        <v>1234722.53</v>
      </c>
      <c r="F206" s="12">
        <v>798634.51</v>
      </c>
      <c r="G206" s="12">
        <v>63071.799999999996</v>
      </c>
      <c r="H206" s="12">
        <v>948659.98</v>
      </c>
      <c r="I206" s="12">
        <v>151144</v>
      </c>
      <c r="J206" s="12">
        <v>111933.14</v>
      </c>
      <c r="K206" s="12">
        <v>78248</v>
      </c>
      <c r="L206" s="12">
        <v>52144</v>
      </c>
      <c r="M206" s="12">
        <v>26104</v>
      </c>
      <c r="N206" s="12">
        <v>111202.87000000001</v>
      </c>
      <c r="O206" s="12">
        <v>79604.800000000003</v>
      </c>
      <c r="P206" s="12">
        <v>0</v>
      </c>
    </row>
    <row r="207" spans="1:16" x14ac:dyDescent="0.35">
      <c r="A207" s="13" t="s">
        <v>26</v>
      </c>
      <c r="B207" s="13" t="s">
        <v>4</v>
      </c>
      <c r="C207" s="12" t="s">
        <v>5</v>
      </c>
      <c r="D207" s="12">
        <v>2018</v>
      </c>
      <c r="E207" s="12">
        <v>777.83</v>
      </c>
      <c r="F207" s="12">
        <v>639.70000000000005</v>
      </c>
      <c r="G207" s="12">
        <v>0</v>
      </c>
      <c r="H207" s="12">
        <v>462.33</v>
      </c>
      <c r="I207" s="12">
        <v>0</v>
      </c>
      <c r="J207" s="12">
        <v>314.04000000000002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</row>
    <row r="208" spans="1:16" x14ac:dyDescent="0.35">
      <c r="A208" s="14" t="s">
        <v>42</v>
      </c>
      <c r="B208" s="14" t="s">
        <v>4</v>
      </c>
      <c r="C208" s="12" t="s">
        <v>5</v>
      </c>
      <c r="D208" s="12">
        <v>2018</v>
      </c>
      <c r="E208" s="12">
        <v>0</v>
      </c>
      <c r="F208" s="12">
        <v>0</v>
      </c>
      <c r="G208" s="12">
        <v>0</v>
      </c>
      <c r="H208" s="12">
        <v>0</v>
      </c>
      <c r="I208" s="12">
        <v>48129.599999999999</v>
      </c>
      <c r="J208" s="12">
        <v>31945.800000000003</v>
      </c>
      <c r="K208" s="12">
        <v>41025.599999999999</v>
      </c>
      <c r="L208" s="12">
        <v>82051.199999999997</v>
      </c>
      <c r="M208" s="12">
        <v>34128.800000000003</v>
      </c>
      <c r="N208" s="12">
        <v>13675.2</v>
      </c>
      <c r="O208" s="12">
        <v>42976.4</v>
      </c>
      <c r="P208" s="12">
        <v>134761.4</v>
      </c>
    </row>
    <row r="209" spans="1:16" x14ac:dyDescent="0.35">
      <c r="A209" s="14" t="s">
        <v>57</v>
      </c>
      <c r="B209" s="14" t="s">
        <v>4</v>
      </c>
      <c r="C209" s="12" t="s">
        <v>5</v>
      </c>
      <c r="D209" s="12">
        <v>2018</v>
      </c>
      <c r="E209" s="12">
        <v>46358.17</v>
      </c>
      <c r="F209" s="12">
        <v>29768.7</v>
      </c>
      <c r="G209" s="12">
        <v>38887.54</v>
      </c>
      <c r="H209" s="12">
        <v>32729.25</v>
      </c>
      <c r="I209" s="12">
        <v>59963.18</v>
      </c>
      <c r="J209" s="12">
        <v>23493.98</v>
      </c>
      <c r="K209" s="12">
        <v>43923.460000000006</v>
      </c>
      <c r="L209" s="12">
        <v>29408.44</v>
      </c>
      <c r="M209" s="12">
        <v>31045.829999999998</v>
      </c>
      <c r="N209" s="12">
        <v>37153.11</v>
      </c>
      <c r="O209" s="12">
        <v>29614.35</v>
      </c>
      <c r="P209" s="12">
        <v>12791.329999999998</v>
      </c>
    </row>
    <row r="210" spans="1:16" x14ac:dyDescent="0.35">
      <c r="A210" s="14" t="s">
        <v>61</v>
      </c>
      <c r="B210" s="14" t="s">
        <v>4</v>
      </c>
      <c r="C210" s="12" t="s">
        <v>5</v>
      </c>
      <c r="D210" s="12">
        <v>2018</v>
      </c>
      <c r="E210" s="12">
        <v>2599.35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789.48</v>
      </c>
      <c r="M210" s="12">
        <v>0</v>
      </c>
      <c r="N210" s="12">
        <v>4394</v>
      </c>
      <c r="O210" s="12">
        <v>6242.2</v>
      </c>
      <c r="P210" s="12">
        <v>0</v>
      </c>
    </row>
    <row r="211" spans="1:16" x14ac:dyDescent="0.35">
      <c r="A211" s="14" t="s">
        <v>77</v>
      </c>
      <c r="B211" s="14" t="s">
        <v>4</v>
      </c>
      <c r="C211" s="12" t="s">
        <v>5</v>
      </c>
      <c r="D211" s="12">
        <v>2018</v>
      </c>
      <c r="E211" s="12">
        <v>1048227</v>
      </c>
      <c r="F211" s="12">
        <v>657934</v>
      </c>
      <c r="G211" s="12">
        <v>131166</v>
      </c>
      <c r="H211" s="12">
        <v>26097</v>
      </c>
      <c r="I211" s="12">
        <v>0</v>
      </c>
      <c r="J211" s="12">
        <v>707561</v>
      </c>
      <c r="K211" s="12">
        <v>391920</v>
      </c>
      <c r="L211" s="12">
        <v>0</v>
      </c>
      <c r="M211" s="12">
        <v>26606</v>
      </c>
      <c r="N211" s="12">
        <v>449351</v>
      </c>
      <c r="O211" s="12">
        <v>522200.9</v>
      </c>
      <c r="P211" s="12">
        <v>449375</v>
      </c>
    </row>
    <row r="212" spans="1:16" x14ac:dyDescent="0.35">
      <c r="A212" s="14" t="s">
        <v>54</v>
      </c>
      <c r="B212" s="14" t="s">
        <v>4</v>
      </c>
      <c r="C212" s="12" t="s">
        <v>5</v>
      </c>
      <c r="D212" s="12">
        <v>2018</v>
      </c>
      <c r="E212" s="12">
        <v>1000.26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</row>
    <row r="213" spans="1:16" x14ac:dyDescent="0.35">
      <c r="A213" s="13" t="s">
        <v>31</v>
      </c>
      <c r="B213" s="13" t="s">
        <v>4</v>
      </c>
      <c r="C213" s="12" t="s">
        <v>5</v>
      </c>
      <c r="D213" s="12">
        <v>2018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285736</v>
      </c>
      <c r="P213" s="12">
        <v>128628</v>
      </c>
    </row>
    <row r="214" spans="1:16" x14ac:dyDescent="0.35">
      <c r="A214" s="14" t="s">
        <v>51</v>
      </c>
      <c r="B214" s="14" t="s">
        <v>4</v>
      </c>
      <c r="C214" s="12" t="s">
        <v>5</v>
      </c>
      <c r="D214" s="12">
        <v>2018</v>
      </c>
      <c r="E214" s="12">
        <v>1309117</v>
      </c>
      <c r="F214" s="12">
        <v>399978.89</v>
      </c>
      <c r="G214" s="12">
        <v>762754</v>
      </c>
      <c r="H214" s="12">
        <v>0</v>
      </c>
      <c r="I214" s="12">
        <v>1200746.1600000001</v>
      </c>
      <c r="J214" s="12">
        <v>1308.5</v>
      </c>
      <c r="K214" s="12">
        <v>0</v>
      </c>
      <c r="L214" s="12">
        <v>104.68</v>
      </c>
      <c r="M214" s="12">
        <v>0</v>
      </c>
      <c r="N214" s="12">
        <v>0</v>
      </c>
      <c r="O214" s="12">
        <v>0</v>
      </c>
      <c r="P214" s="12">
        <v>0</v>
      </c>
    </row>
    <row r="215" spans="1:16" x14ac:dyDescent="0.35">
      <c r="A215" s="13" t="s">
        <v>37</v>
      </c>
      <c r="B215" s="13" t="s">
        <v>4</v>
      </c>
      <c r="C215" s="12" t="s">
        <v>5</v>
      </c>
      <c r="D215" s="12">
        <v>2018</v>
      </c>
      <c r="E215" s="12">
        <v>57.66</v>
      </c>
      <c r="F215" s="12">
        <v>405.42999999999995</v>
      </c>
      <c r="G215" s="12">
        <v>0</v>
      </c>
      <c r="H215" s="12">
        <v>123.28</v>
      </c>
      <c r="I215" s="12">
        <v>526.04</v>
      </c>
      <c r="J215" s="12">
        <v>152.11000000000001</v>
      </c>
      <c r="K215" s="12">
        <v>0</v>
      </c>
      <c r="L215" s="12">
        <v>276.08999999999997</v>
      </c>
      <c r="M215" s="12">
        <v>0</v>
      </c>
      <c r="N215" s="12">
        <v>8635.4599999999991</v>
      </c>
      <c r="O215" s="12">
        <v>3596.2</v>
      </c>
      <c r="P215" s="12">
        <v>0</v>
      </c>
    </row>
    <row r="216" spans="1:16" x14ac:dyDescent="0.35">
      <c r="A216" s="13" t="s">
        <v>52</v>
      </c>
      <c r="B216" s="13" t="s">
        <v>4</v>
      </c>
      <c r="C216" s="12" t="s">
        <v>5</v>
      </c>
      <c r="D216" s="12">
        <v>2018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16.850000000000001</v>
      </c>
      <c r="L216" s="12">
        <v>0</v>
      </c>
      <c r="M216" s="12">
        <v>0</v>
      </c>
      <c r="N216" s="12">
        <v>0</v>
      </c>
      <c r="O216" s="12">
        <v>0</v>
      </c>
      <c r="P216" s="12">
        <v>20.399999999999999</v>
      </c>
    </row>
    <row r="217" spans="1:16" x14ac:dyDescent="0.35">
      <c r="A217" s="14" t="s">
        <v>74</v>
      </c>
      <c r="B217" s="14" t="s">
        <v>4</v>
      </c>
      <c r="C217" s="12" t="s">
        <v>5</v>
      </c>
      <c r="D217" s="12">
        <v>2018</v>
      </c>
      <c r="E217" s="12">
        <v>34269.4</v>
      </c>
      <c r="F217" s="12">
        <v>0</v>
      </c>
      <c r="G217" s="12">
        <v>0</v>
      </c>
      <c r="H217" s="12">
        <v>7434</v>
      </c>
      <c r="I217" s="12">
        <v>0</v>
      </c>
      <c r="J217" s="12">
        <v>0</v>
      </c>
      <c r="K217" s="12">
        <v>0</v>
      </c>
      <c r="L217" s="12">
        <v>2973.6</v>
      </c>
      <c r="M217" s="12">
        <v>0</v>
      </c>
      <c r="N217" s="12">
        <v>4425</v>
      </c>
      <c r="O217" s="12">
        <v>0</v>
      </c>
      <c r="P217" s="12">
        <v>1006.08</v>
      </c>
    </row>
    <row r="218" spans="1:16" x14ac:dyDescent="0.35">
      <c r="A218" s="13" t="s">
        <v>23</v>
      </c>
      <c r="B218" s="13" t="s">
        <v>4</v>
      </c>
      <c r="C218" s="12" t="s">
        <v>5</v>
      </c>
      <c r="D218" s="12">
        <v>2018</v>
      </c>
      <c r="E218" s="12">
        <v>1217.5999999999999</v>
      </c>
      <c r="F218" s="12">
        <v>834.78</v>
      </c>
      <c r="G218" s="12">
        <v>2188.39</v>
      </c>
      <c r="H218" s="12">
        <v>358.62</v>
      </c>
      <c r="I218" s="12">
        <v>1308.6500000000001</v>
      </c>
      <c r="J218" s="12">
        <v>1603.0500000000002</v>
      </c>
      <c r="K218" s="12">
        <v>224679</v>
      </c>
      <c r="L218" s="12">
        <v>279285.42000000004</v>
      </c>
      <c r="M218" s="12">
        <v>181183.72</v>
      </c>
      <c r="N218" s="12">
        <v>2476.19</v>
      </c>
      <c r="O218" s="12">
        <v>2329.2800000000002</v>
      </c>
      <c r="P218" s="12">
        <v>2408.7800000000002</v>
      </c>
    </row>
    <row r="219" spans="1:16" x14ac:dyDescent="0.35">
      <c r="A219" s="13" t="s">
        <v>44</v>
      </c>
      <c r="B219" s="13" t="s">
        <v>4</v>
      </c>
      <c r="C219" s="12" t="s">
        <v>5</v>
      </c>
      <c r="D219" s="12">
        <v>2018</v>
      </c>
      <c r="E219" s="12">
        <v>58859.1</v>
      </c>
      <c r="F219" s="12">
        <v>0</v>
      </c>
      <c r="G219" s="12">
        <v>52080</v>
      </c>
      <c r="H219" s="12">
        <v>55797</v>
      </c>
      <c r="I219" s="12">
        <v>0</v>
      </c>
      <c r="J219" s="12">
        <v>0</v>
      </c>
      <c r="K219" s="12">
        <v>0</v>
      </c>
      <c r="L219" s="12">
        <v>6513.6</v>
      </c>
      <c r="M219" s="12">
        <v>0</v>
      </c>
      <c r="N219" s="12">
        <v>0</v>
      </c>
      <c r="O219" s="12">
        <v>0</v>
      </c>
      <c r="P219" s="12">
        <v>0</v>
      </c>
    </row>
    <row r="220" spans="1:16" x14ac:dyDescent="0.35">
      <c r="A220" s="13" t="s">
        <v>11</v>
      </c>
      <c r="B220" s="13" t="s">
        <v>4</v>
      </c>
      <c r="C220" s="12" t="s">
        <v>5</v>
      </c>
      <c r="D220" s="12">
        <v>2018</v>
      </c>
      <c r="E220" s="12">
        <v>0</v>
      </c>
      <c r="F220" s="12">
        <v>162.55000000000001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</row>
    <row r="221" spans="1:16" x14ac:dyDescent="0.35">
      <c r="A221" s="13" t="s">
        <v>7</v>
      </c>
      <c r="B221" s="13" t="s">
        <v>4</v>
      </c>
      <c r="C221" s="12" t="s">
        <v>5</v>
      </c>
      <c r="D221" s="12">
        <v>2018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115.02</v>
      </c>
      <c r="M221" s="12">
        <v>0</v>
      </c>
      <c r="N221" s="12">
        <v>0</v>
      </c>
      <c r="O221" s="12">
        <v>0</v>
      </c>
      <c r="P221" s="12">
        <v>0</v>
      </c>
    </row>
    <row r="222" spans="1:16" x14ac:dyDescent="0.35">
      <c r="A222" s="13" t="s">
        <v>35</v>
      </c>
      <c r="B222" s="13" t="s">
        <v>4</v>
      </c>
      <c r="C222" s="12" t="s">
        <v>5</v>
      </c>
      <c r="D222" s="12">
        <v>2018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1145</v>
      </c>
      <c r="N222" s="12">
        <v>0</v>
      </c>
      <c r="O222" s="12">
        <v>0</v>
      </c>
      <c r="P222" s="12">
        <v>0</v>
      </c>
    </row>
    <row r="223" spans="1:16" x14ac:dyDescent="0.35">
      <c r="A223" s="13" t="s">
        <v>56</v>
      </c>
      <c r="B223" s="13" t="s">
        <v>4</v>
      </c>
      <c r="C223" s="12" t="s">
        <v>5</v>
      </c>
      <c r="D223" s="12">
        <v>2018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19084.8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</row>
    <row r="224" spans="1:16" x14ac:dyDescent="0.35">
      <c r="A224" s="13" t="s">
        <v>72</v>
      </c>
      <c r="B224" s="13" t="s">
        <v>4</v>
      </c>
      <c r="C224" s="12" t="s">
        <v>5</v>
      </c>
      <c r="D224" s="12">
        <v>2018</v>
      </c>
      <c r="E224" s="12">
        <v>0</v>
      </c>
      <c r="F224" s="12">
        <v>0</v>
      </c>
      <c r="G224" s="12">
        <v>205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</row>
    <row r="225" spans="1:16" x14ac:dyDescent="0.35">
      <c r="A225" s="13" t="s">
        <v>18</v>
      </c>
      <c r="B225" s="13" t="s">
        <v>4</v>
      </c>
      <c r="C225" s="12" t="s">
        <v>6</v>
      </c>
      <c r="D225" s="12">
        <v>2018</v>
      </c>
      <c r="E225" s="12">
        <v>320</v>
      </c>
      <c r="F225" s="12">
        <v>0</v>
      </c>
      <c r="G225" s="12">
        <v>0</v>
      </c>
      <c r="H225" s="12">
        <v>0</v>
      </c>
      <c r="I225" s="12">
        <v>120</v>
      </c>
      <c r="J225" s="12">
        <v>0</v>
      </c>
      <c r="K225" s="12">
        <v>0</v>
      </c>
      <c r="L225" s="12">
        <v>0</v>
      </c>
      <c r="M225" s="12">
        <v>21963.200000000001</v>
      </c>
      <c r="N225" s="12">
        <v>0</v>
      </c>
      <c r="O225" s="12">
        <v>0</v>
      </c>
      <c r="P225" s="12">
        <v>0</v>
      </c>
    </row>
    <row r="226" spans="1:16" x14ac:dyDescent="0.35">
      <c r="A226" s="13" t="s">
        <v>30</v>
      </c>
      <c r="B226" s="13" t="s">
        <v>4</v>
      </c>
      <c r="C226" s="12" t="s">
        <v>6</v>
      </c>
      <c r="D226" s="12">
        <v>2018</v>
      </c>
      <c r="E226" s="12">
        <v>1502136.02</v>
      </c>
      <c r="F226" s="12">
        <v>225604.56999999998</v>
      </c>
      <c r="G226" s="12">
        <v>543671.06000000006</v>
      </c>
      <c r="H226" s="12">
        <v>371488.62</v>
      </c>
      <c r="I226" s="12">
        <v>218500.59999999998</v>
      </c>
      <c r="J226" s="12">
        <v>411650.22</v>
      </c>
      <c r="K226" s="12">
        <v>851497.04</v>
      </c>
      <c r="L226" s="12">
        <v>838772.77</v>
      </c>
      <c r="M226" s="12">
        <v>493796.48</v>
      </c>
      <c r="N226" s="12">
        <v>546457.82999999996</v>
      </c>
      <c r="O226" s="12">
        <v>210275.43</v>
      </c>
      <c r="P226" s="12">
        <v>168798.40000000002</v>
      </c>
    </row>
    <row r="227" spans="1:16" x14ac:dyDescent="0.35">
      <c r="A227" s="13" t="s">
        <v>45</v>
      </c>
      <c r="B227" s="13" t="s">
        <v>4</v>
      </c>
      <c r="C227" s="12" t="s">
        <v>6</v>
      </c>
      <c r="D227" s="12">
        <v>2018</v>
      </c>
      <c r="E227" s="12">
        <v>271228.87999999995</v>
      </c>
      <c r="F227" s="12">
        <v>12094.05</v>
      </c>
      <c r="G227" s="12">
        <v>57288.53</v>
      </c>
      <c r="H227" s="12">
        <v>103469.1</v>
      </c>
      <c r="I227" s="12">
        <v>211242.34</v>
      </c>
      <c r="J227" s="12">
        <v>117215.5</v>
      </c>
      <c r="K227" s="12">
        <v>137910.6</v>
      </c>
      <c r="L227" s="12">
        <v>189411.3</v>
      </c>
      <c r="M227" s="12">
        <v>51278.94</v>
      </c>
      <c r="N227" s="12">
        <v>116102.62000000001</v>
      </c>
      <c r="O227" s="12">
        <v>66554.5</v>
      </c>
      <c r="P227" s="12">
        <v>102006.09</v>
      </c>
    </row>
    <row r="228" spans="1:16" x14ac:dyDescent="0.35">
      <c r="A228" s="14" t="s">
        <v>20</v>
      </c>
      <c r="B228" s="14" t="s">
        <v>4</v>
      </c>
      <c r="C228" s="12" t="s">
        <v>6</v>
      </c>
      <c r="D228" s="12">
        <v>2018</v>
      </c>
      <c r="E228" s="12">
        <v>0</v>
      </c>
      <c r="F228" s="12">
        <v>4.2</v>
      </c>
      <c r="G228" s="12">
        <v>0</v>
      </c>
      <c r="H228" s="12">
        <v>124.2</v>
      </c>
      <c r="I228" s="12">
        <v>50008.7</v>
      </c>
      <c r="J228" s="12">
        <v>0</v>
      </c>
      <c r="K228" s="12">
        <v>0</v>
      </c>
      <c r="L228" s="12">
        <v>0</v>
      </c>
      <c r="M228" s="12">
        <v>0</v>
      </c>
      <c r="N228" s="12">
        <v>4193.3999999999996</v>
      </c>
      <c r="O228" s="12">
        <v>1411</v>
      </c>
      <c r="P228" s="12">
        <v>0</v>
      </c>
    </row>
    <row r="229" spans="1:16" x14ac:dyDescent="0.35">
      <c r="A229" s="14" t="s">
        <v>15</v>
      </c>
      <c r="B229" s="14" t="s">
        <v>4</v>
      </c>
      <c r="C229" s="12" t="s">
        <v>6</v>
      </c>
      <c r="D229" s="12">
        <v>2018</v>
      </c>
      <c r="E229" s="12">
        <v>817986.95</v>
      </c>
      <c r="F229" s="12">
        <v>532068</v>
      </c>
      <c r="G229" s="12">
        <v>843015.29999999993</v>
      </c>
      <c r="H229" s="12">
        <v>1785105</v>
      </c>
      <c r="I229" s="12">
        <v>3445573.1</v>
      </c>
      <c r="J229" s="12">
        <v>488410</v>
      </c>
      <c r="K229" s="12">
        <v>128233.9</v>
      </c>
      <c r="L229" s="12">
        <v>16698</v>
      </c>
      <c r="M229" s="12">
        <v>31111</v>
      </c>
      <c r="N229" s="12">
        <v>7425.36</v>
      </c>
      <c r="O229" s="12">
        <v>24300</v>
      </c>
      <c r="P229" s="12">
        <v>332508</v>
      </c>
    </row>
    <row r="230" spans="1:16" x14ac:dyDescent="0.35">
      <c r="A230" s="13" t="s">
        <v>17</v>
      </c>
      <c r="B230" s="13" t="s">
        <v>4</v>
      </c>
      <c r="C230" s="12" t="s">
        <v>6</v>
      </c>
      <c r="D230" s="12">
        <v>2018</v>
      </c>
      <c r="E230" s="12">
        <v>44424.91</v>
      </c>
      <c r="F230" s="12">
        <v>23480.6</v>
      </c>
      <c r="G230" s="12">
        <v>0</v>
      </c>
      <c r="H230" s="12">
        <v>4</v>
      </c>
      <c r="I230" s="12">
        <v>39713.1</v>
      </c>
      <c r="J230" s="12">
        <v>43579.17</v>
      </c>
      <c r="K230" s="12">
        <v>63699.199999999997</v>
      </c>
      <c r="L230" s="12">
        <v>15818.24</v>
      </c>
      <c r="M230" s="12">
        <v>175.16</v>
      </c>
      <c r="N230" s="12">
        <v>0</v>
      </c>
      <c r="O230" s="12">
        <v>0</v>
      </c>
      <c r="P230" s="12">
        <v>0</v>
      </c>
    </row>
    <row r="231" spans="1:16" x14ac:dyDescent="0.35">
      <c r="A231" s="13" t="s">
        <v>58</v>
      </c>
      <c r="B231" s="13" t="s">
        <v>4</v>
      </c>
      <c r="C231" s="12" t="s">
        <v>6</v>
      </c>
      <c r="D231" s="12">
        <v>2018</v>
      </c>
      <c r="E231" s="12">
        <v>22480</v>
      </c>
      <c r="F231" s="12">
        <v>44960</v>
      </c>
      <c r="G231" s="12">
        <v>0</v>
      </c>
      <c r="H231" s="12">
        <v>10476.4</v>
      </c>
      <c r="I231" s="12">
        <v>72518</v>
      </c>
      <c r="J231" s="12">
        <v>0</v>
      </c>
      <c r="K231" s="12">
        <v>0</v>
      </c>
      <c r="L231" s="12">
        <v>5075</v>
      </c>
      <c r="M231" s="12">
        <v>0</v>
      </c>
      <c r="N231" s="12">
        <v>23.52</v>
      </c>
      <c r="O231" s="12">
        <v>0</v>
      </c>
      <c r="P231" s="12">
        <v>0</v>
      </c>
    </row>
    <row r="232" spans="1:16" x14ac:dyDescent="0.35">
      <c r="A232" s="14" t="s">
        <v>36</v>
      </c>
      <c r="B232" s="14" t="s">
        <v>4</v>
      </c>
      <c r="C232" s="12" t="s">
        <v>6</v>
      </c>
      <c r="D232" s="12">
        <v>2018</v>
      </c>
      <c r="E232" s="12">
        <v>124023</v>
      </c>
      <c r="F232" s="12">
        <v>62413.8</v>
      </c>
      <c r="G232" s="12">
        <v>126011.78</v>
      </c>
      <c r="H232" s="12">
        <v>819782.5</v>
      </c>
      <c r="I232" s="12">
        <v>265693.68</v>
      </c>
      <c r="J232" s="12">
        <v>21643</v>
      </c>
      <c r="K232" s="12">
        <v>0.62</v>
      </c>
      <c r="L232" s="12">
        <v>42386.22</v>
      </c>
      <c r="M232" s="12">
        <v>1.54</v>
      </c>
      <c r="N232" s="12">
        <v>6.33</v>
      </c>
      <c r="O232" s="12">
        <v>11.7</v>
      </c>
      <c r="P232" s="12">
        <v>102934.6</v>
      </c>
    </row>
    <row r="233" spans="1:16" x14ac:dyDescent="0.35">
      <c r="A233" s="13" t="s">
        <v>29</v>
      </c>
      <c r="B233" s="13" t="s">
        <v>4</v>
      </c>
      <c r="C233" s="12" t="s">
        <v>6</v>
      </c>
      <c r="D233" s="12">
        <v>2018</v>
      </c>
      <c r="E233" s="12">
        <v>308839.3</v>
      </c>
      <c r="F233" s="12">
        <v>2492785</v>
      </c>
      <c r="G233" s="12">
        <v>2908330.5</v>
      </c>
      <c r="H233" s="12">
        <v>1140041.7</v>
      </c>
      <c r="I233" s="12">
        <v>341914.87</v>
      </c>
      <c r="J233" s="12">
        <v>159777.9</v>
      </c>
      <c r="K233" s="12">
        <v>505303</v>
      </c>
      <c r="L233" s="12">
        <v>345263</v>
      </c>
      <c r="M233" s="12">
        <v>90556</v>
      </c>
      <c r="N233" s="12">
        <v>105000</v>
      </c>
      <c r="O233" s="12">
        <v>260878</v>
      </c>
      <c r="P233" s="12">
        <v>374077.6</v>
      </c>
    </row>
    <row r="234" spans="1:16" x14ac:dyDescent="0.35">
      <c r="A234" s="13" t="s">
        <v>50</v>
      </c>
      <c r="B234" s="13" t="s">
        <v>4</v>
      </c>
      <c r="C234" s="12" t="s">
        <v>6</v>
      </c>
      <c r="D234" s="12">
        <v>2018</v>
      </c>
      <c r="E234" s="12">
        <v>4131694.6</v>
      </c>
      <c r="F234" s="12">
        <v>2824763.5</v>
      </c>
      <c r="G234" s="12">
        <v>311964</v>
      </c>
      <c r="H234" s="12">
        <v>96600</v>
      </c>
      <c r="I234" s="12">
        <v>144900</v>
      </c>
      <c r="J234" s="12">
        <v>144900</v>
      </c>
      <c r="K234" s="12">
        <v>0</v>
      </c>
      <c r="L234" s="12">
        <v>0</v>
      </c>
      <c r="M234" s="12">
        <v>0</v>
      </c>
      <c r="N234" s="12">
        <v>0</v>
      </c>
      <c r="O234" s="12">
        <v>92856</v>
      </c>
      <c r="P234" s="12">
        <v>3607200</v>
      </c>
    </row>
    <row r="235" spans="1:16" x14ac:dyDescent="0.35">
      <c r="A235" s="13" t="s">
        <v>9</v>
      </c>
      <c r="B235" s="13" t="s">
        <v>4</v>
      </c>
      <c r="C235" s="12" t="s">
        <v>6</v>
      </c>
      <c r="D235" s="12">
        <v>2018</v>
      </c>
      <c r="E235" s="12">
        <v>50849</v>
      </c>
      <c r="F235" s="12">
        <v>77007.34</v>
      </c>
      <c r="G235" s="12">
        <v>194460.2</v>
      </c>
      <c r="H235" s="12">
        <v>71515.94</v>
      </c>
      <c r="I235" s="12">
        <v>105005.40000000001</v>
      </c>
      <c r="J235" s="12">
        <v>68238.8</v>
      </c>
      <c r="K235" s="12">
        <v>18689.57</v>
      </c>
      <c r="L235" s="12">
        <v>10281.34</v>
      </c>
      <c r="M235" s="12">
        <v>6959.4</v>
      </c>
      <c r="N235" s="12">
        <v>13425.7</v>
      </c>
      <c r="O235" s="12">
        <v>40375.599999999999</v>
      </c>
      <c r="P235" s="12">
        <v>12685</v>
      </c>
    </row>
    <row r="236" spans="1:16" x14ac:dyDescent="0.35">
      <c r="A236" s="13" t="s">
        <v>19</v>
      </c>
      <c r="B236" s="13" t="s">
        <v>4</v>
      </c>
      <c r="C236" s="12" t="s">
        <v>6</v>
      </c>
      <c r="D236" s="12">
        <v>2018</v>
      </c>
      <c r="E236" s="12">
        <v>47449.5</v>
      </c>
      <c r="F236" s="12">
        <v>10577</v>
      </c>
      <c r="G236" s="12">
        <v>76880.56</v>
      </c>
      <c r="H236" s="12">
        <v>46681.1</v>
      </c>
      <c r="I236" s="12">
        <v>23560</v>
      </c>
      <c r="J236" s="12">
        <v>39999</v>
      </c>
      <c r="K236" s="12">
        <v>68876.039999999994</v>
      </c>
      <c r="L236" s="12">
        <v>92636.65</v>
      </c>
      <c r="M236" s="12">
        <v>37449</v>
      </c>
      <c r="N236" s="12">
        <v>46500.34</v>
      </c>
      <c r="O236" s="12">
        <v>55903</v>
      </c>
      <c r="P236" s="12">
        <v>33383</v>
      </c>
    </row>
    <row r="237" spans="1:16" x14ac:dyDescent="0.35">
      <c r="A237" s="13" t="s">
        <v>3</v>
      </c>
      <c r="B237" s="13" t="s">
        <v>4</v>
      </c>
      <c r="C237" s="12" t="s">
        <v>6</v>
      </c>
      <c r="D237" s="12">
        <v>2018</v>
      </c>
      <c r="E237" s="12">
        <v>29087.25</v>
      </c>
      <c r="F237" s="12">
        <v>80375.8</v>
      </c>
      <c r="G237" s="12">
        <v>48850.799999999996</v>
      </c>
      <c r="H237" s="12">
        <v>582680</v>
      </c>
      <c r="I237" s="12">
        <v>395714</v>
      </c>
      <c r="J237" s="12">
        <v>226787.8</v>
      </c>
      <c r="K237" s="12">
        <v>269249.5</v>
      </c>
      <c r="L237" s="12">
        <v>133209.92000000001</v>
      </c>
      <c r="M237" s="12">
        <v>7420</v>
      </c>
      <c r="N237" s="12">
        <v>46232</v>
      </c>
      <c r="O237" s="12">
        <v>0</v>
      </c>
      <c r="P237" s="12">
        <v>70683.399999999994</v>
      </c>
    </row>
    <row r="238" spans="1:16" x14ac:dyDescent="0.35">
      <c r="A238" s="13" t="s">
        <v>25</v>
      </c>
      <c r="B238" s="13" t="s">
        <v>4</v>
      </c>
      <c r="C238" s="12" t="s">
        <v>6</v>
      </c>
      <c r="D238" s="12">
        <v>2018</v>
      </c>
      <c r="E238" s="12">
        <v>0</v>
      </c>
      <c r="F238" s="12">
        <v>0</v>
      </c>
      <c r="G238" s="12">
        <v>50250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25844.5</v>
      </c>
      <c r="P238" s="12">
        <v>0</v>
      </c>
    </row>
    <row r="239" spans="1:16" x14ac:dyDescent="0.35">
      <c r="A239" s="13" t="s">
        <v>43</v>
      </c>
      <c r="B239" s="13" t="s">
        <v>4</v>
      </c>
      <c r="C239" s="12" t="s">
        <v>6</v>
      </c>
      <c r="D239" s="12">
        <v>2018</v>
      </c>
      <c r="E239" s="12">
        <v>258207.49</v>
      </c>
      <c r="F239" s="12">
        <v>157187.9</v>
      </c>
      <c r="G239" s="12">
        <v>211444.5</v>
      </c>
      <c r="H239" s="12">
        <v>258546.18000000002</v>
      </c>
      <c r="I239" s="12">
        <v>317995.10000000003</v>
      </c>
      <c r="J239" s="12">
        <v>424362.85</v>
      </c>
      <c r="K239" s="12">
        <v>342328</v>
      </c>
      <c r="L239" s="12">
        <v>282897.8</v>
      </c>
      <c r="M239" s="12">
        <v>102829.2</v>
      </c>
      <c r="N239" s="12">
        <v>236145.38</v>
      </c>
      <c r="O239" s="12">
        <v>403955.9</v>
      </c>
      <c r="P239" s="12">
        <v>570462.80000000005</v>
      </c>
    </row>
    <row r="240" spans="1:16" x14ac:dyDescent="0.35">
      <c r="A240" s="13" t="s">
        <v>62</v>
      </c>
      <c r="B240" s="13" t="s">
        <v>4</v>
      </c>
      <c r="C240" s="12" t="s">
        <v>6</v>
      </c>
      <c r="D240" s="12">
        <v>2018</v>
      </c>
      <c r="E240" s="12">
        <v>0</v>
      </c>
      <c r="F240" s="12">
        <v>65</v>
      </c>
      <c r="G240" s="12">
        <v>343420</v>
      </c>
      <c r="H240" s="12">
        <v>1641351.4</v>
      </c>
      <c r="I240" s="12">
        <v>1161395.3999999999</v>
      </c>
      <c r="J240" s="12">
        <v>1301</v>
      </c>
      <c r="K240" s="12">
        <v>4183</v>
      </c>
      <c r="L240" s="12">
        <v>3682</v>
      </c>
      <c r="M240" s="12">
        <v>1415.5</v>
      </c>
      <c r="N240" s="12">
        <v>5476</v>
      </c>
      <c r="O240" s="12">
        <v>2167</v>
      </c>
      <c r="P240" s="12">
        <v>0</v>
      </c>
    </row>
    <row r="241" spans="1:16" x14ac:dyDescent="0.35">
      <c r="A241" s="13" t="s">
        <v>66</v>
      </c>
      <c r="B241" s="13" t="s">
        <v>4</v>
      </c>
      <c r="C241" s="12" t="s">
        <v>6</v>
      </c>
      <c r="D241" s="12">
        <v>2018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46420</v>
      </c>
      <c r="K241" s="12">
        <v>24931</v>
      </c>
      <c r="L241" s="12">
        <v>94887.74</v>
      </c>
      <c r="M241" s="12">
        <v>0</v>
      </c>
      <c r="N241" s="12">
        <v>24380</v>
      </c>
      <c r="O241" s="12">
        <v>92764.800000000003</v>
      </c>
      <c r="P241" s="12">
        <v>46288</v>
      </c>
    </row>
    <row r="242" spans="1:16" x14ac:dyDescent="0.35">
      <c r="A242" s="14" t="s">
        <v>55</v>
      </c>
      <c r="B242" s="14" t="s">
        <v>4</v>
      </c>
      <c r="C242" s="12" t="s">
        <v>6</v>
      </c>
      <c r="D242" s="12">
        <v>2018</v>
      </c>
      <c r="E242" s="12">
        <v>24387.72</v>
      </c>
      <c r="F242" s="12">
        <v>10215.32</v>
      </c>
      <c r="G242" s="12">
        <v>12919.25</v>
      </c>
      <c r="H242" s="12">
        <v>111911</v>
      </c>
      <c r="I242" s="12">
        <v>99701.340000000011</v>
      </c>
      <c r="J242" s="12">
        <v>59682.35</v>
      </c>
      <c r="K242" s="12">
        <v>50.05</v>
      </c>
      <c r="L242" s="12">
        <v>25359.25</v>
      </c>
      <c r="M242" s="12">
        <v>0</v>
      </c>
      <c r="N242" s="12">
        <v>37880.550000000003</v>
      </c>
      <c r="O242" s="12">
        <v>0</v>
      </c>
      <c r="P242" s="12">
        <v>28814</v>
      </c>
    </row>
    <row r="243" spans="1:16" x14ac:dyDescent="0.35">
      <c r="A243" s="14" t="s">
        <v>33</v>
      </c>
      <c r="B243" s="14" t="s">
        <v>4</v>
      </c>
      <c r="C243" s="12" t="s">
        <v>6</v>
      </c>
      <c r="D243" s="12">
        <v>2018</v>
      </c>
      <c r="E243" s="12">
        <v>264893.59999999998</v>
      </c>
      <c r="F243" s="12">
        <v>75541.5</v>
      </c>
      <c r="G243" s="12">
        <v>155271.17000000001</v>
      </c>
      <c r="H243" s="12">
        <v>99849.600000000006</v>
      </c>
      <c r="I243" s="12">
        <v>157147.65000000002</v>
      </c>
      <c r="J243" s="12">
        <v>298061.58999999997</v>
      </c>
      <c r="K243" s="12">
        <v>330120.09999999998</v>
      </c>
      <c r="L243" s="12">
        <v>300652.03000000003</v>
      </c>
      <c r="M243" s="12">
        <v>271807.8</v>
      </c>
      <c r="N243" s="12">
        <v>193378.55</v>
      </c>
      <c r="O243" s="12">
        <v>138568.70000000001</v>
      </c>
      <c r="P243" s="12">
        <v>197222.78</v>
      </c>
    </row>
    <row r="244" spans="1:16" x14ac:dyDescent="0.35">
      <c r="A244" s="13" t="s">
        <v>13</v>
      </c>
      <c r="B244" s="13" t="s">
        <v>4</v>
      </c>
      <c r="C244" s="12" t="s">
        <v>6</v>
      </c>
      <c r="D244" s="12">
        <v>2018</v>
      </c>
      <c r="E244" s="12">
        <v>0</v>
      </c>
      <c r="F244" s="12">
        <v>0</v>
      </c>
      <c r="G244" s="12">
        <v>3639.5</v>
      </c>
      <c r="H244" s="12">
        <v>0</v>
      </c>
      <c r="I244" s="12">
        <v>0</v>
      </c>
      <c r="J244" s="12">
        <v>0</v>
      </c>
      <c r="K244" s="12">
        <v>0</v>
      </c>
      <c r="L244" s="12">
        <v>7256.47</v>
      </c>
      <c r="M244" s="12">
        <v>0</v>
      </c>
      <c r="N244" s="12">
        <v>0</v>
      </c>
      <c r="O244" s="12">
        <v>890</v>
      </c>
      <c r="P244" s="12">
        <v>0</v>
      </c>
    </row>
    <row r="245" spans="1:16" x14ac:dyDescent="0.35">
      <c r="A245" s="13" t="s">
        <v>70</v>
      </c>
      <c r="B245" s="13" t="s">
        <v>4</v>
      </c>
      <c r="C245" s="12" t="s">
        <v>6</v>
      </c>
      <c r="D245" s="12">
        <v>2018</v>
      </c>
      <c r="E245" s="12">
        <v>21200</v>
      </c>
      <c r="F245" s="12">
        <v>0</v>
      </c>
      <c r="G245" s="12">
        <v>21200</v>
      </c>
      <c r="H245" s="12">
        <v>21200</v>
      </c>
      <c r="I245" s="12">
        <v>21200</v>
      </c>
      <c r="J245" s="12">
        <v>0</v>
      </c>
      <c r="K245" s="12">
        <v>21200</v>
      </c>
      <c r="L245" s="12">
        <v>21200</v>
      </c>
      <c r="M245" s="12">
        <v>0</v>
      </c>
      <c r="N245" s="12">
        <v>0</v>
      </c>
      <c r="O245" s="12">
        <v>0</v>
      </c>
      <c r="P245" s="12">
        <v>0</v>
      </c>
    </row>
    <row r="246" spans="1:16" x14ac:dyDescent="0.35">
      <c r="A246" s="13" t="s">
        <v>16</v>
      </c>
      <c r="B246" s="13" t="s">
        <v>4</v>
      </c>
      <c r="C246" s="12" t="s">
        <v>6</v>
      </c>
      <c r="D246" s="12">
        <v>2018</v>
      </c>
      <c r="E246" s="12">
        <v>21500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21000</v>
      </c>
      <c r="O246" s="12">
        <v>0</v>
      </c>
      <c r="P246" s="12">
        <v>0</v>
      </c>
    </row>
    <row r="247" spans="1:16" x14ac:dyDescent="0.35">
      <c r="A247" s="13" t="s">
        <v>12</v>
      </c>
      <c r="B247" s="13" t="s">
        <v>4</v>
      </c>
      <c r="C247" s="12" t="s">
        <v>6</v>
      </c>
      <c r="D247" s="12">
        <v>2018</v>
      </c>
      <c r="E247" s="12">
        <v>169652.3</v>
      </c>
      <c r="F247" s="12">
        <v>158669.96</v>
      </c>
      <c r="G247" s="12">
        <v>138893.95000000001</v>
      </c>
      <c r="H247" s="12">
        <v>121236.1</v>
      </c>
      <c r="I247" s="12">
        <v>84301.2</v>
      </c>
      <c r="J247" s="12">
        <v>130433.8</v>
      </c>
      <c r="K247" s="12">
        <v>44139.1</v>
      </c>
      <c r="L247" s="12">
        <v>84500.6</v>
      </c>
      <c r="M247" s="12">
        <v>88000.9</v>
      </c>
      <c r="N247" s="12">
        <v>22260</v>
      </c>
      <c r="O247" s="12">
        <v>95275.45</v>
      </c>
      <c r="P247" s="12">
        <v>139435.70000000001</v>
      </c>
    </row>
    <row r="248" spans="1:16" x14ac:dyDescent="0.35">
      <c r="A248" s="13" t="s">
        <v>10</v>
      </c>
      <c r="B248" s="13" t="s">
        <v>4</v>
      </c>
      <c r="C248" s="12" t="s">
        <v>6</v>
      </c>
      <c r="D248" s="12">
        <v>2018</v>
      </c>
      <c r="E248" s="12">
        <v>45906</v>
      </c>
      <c r="F248" s="12">
        <v>23100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50</v>
      </c>
      <c r="N248" s="12">
        <v>0</v>
      </c>
      <c r="O248" s="12">
        <v>0</v>
      </c>
      <c r="P248" s="12">
        <v>0</v>
      </c>
    </row>
    <row r="249" spans="1:16" x14ac:dyDescent="0.35">
      <c r="A249" s="13" t="s">
        <v>22</v>
      </c>
      <c r="B249" s="13" t="s">
        <v>4</v>
      </c>
      <c r="C249" s="12" t="s">
        <v>6</v>
      </c>
      <c r="D249" s="12">
        <v>2018</v>
      </c>
      <c r="E249" s="12">
        <v>57924</v>
      </c>
      <c r="F249" s="12">
        <v>16643</v>
      </c>
      <c r="G249" s="12">
        <v>42166.400000000001</v>
      </c>
      <c r="H249" s="12">
        <v>125</v>
      </c>
      <c r="I249" s="12">
        <v>44959</v>
      </c>
      <c r="J249" s="12">
        <v>40449.1</v>
      </c>
      <c r="K249" s="12">
        <v>36162</v>
      </c>
      <c r="L249" s="12">
        <v>0</v>
      </c>
      <c r="M249" s="12">
        <v>32648.489999999998</v>
      </c>
      <c r="N249" s="12">
        <v>60942</v>
      </c>
      <c r="O249" s="12">
        <v>37275</v>
      </c>
      <c r="P249" s="12">
        <v>44112.7</v>
      </c>
    </row>
    <row r="250" spans="1:16" x14ac:dyDescent="0.35">
      <c r="A250" s="13" t="s">
        <v>34</v>
      </c>
      <c r="B250" s="13" t="s">
        <v>4</v>
      </c>
      <c r="C250" s="12" t="s">
        <v>6</v>
      </c>
      <c r="D250" s="12">
        <v>2018</v>
      </c>
      <c r="E250" s="12">
        <v>1208</v>
      </c>
      <c r="F250" s="12">
        <v>2075</v>
      </c>
      <c r="G250" s="12">
        <v>520</v>
      </c>
      <c r="H250" s="12">
        <v>443</v>
      </c>
      <c r="I250" s="12">
        <v>0</v>
      </c>
      <c r="J250" s="12">
        <v>3140.5</v>
      </c>
      <c r="K250" s="12">
        <v>329</v>
      </c>
      <c r="L250" s="12">
        <v>2164.5</v>
      </c>
      <c r="M250" s="12">
        <v>0</v>
      </c>
      <c r="N250" s="12">
        <v>3024</v>
      </c>
      <c r="O250" s="12">
        <v>0</v>
      </c>
      <c r="P250" s="12">
        <v>1620</v>
      </c>
    </row>
    <row r="251" spans="1:16" x14ac:dyDescent="0.35">
      <c r="A251" s="14" t="s">
        <v>32</v>
      </c>
      <c r="B251" s="14" t="s">
        <v>4</v>
      </c>
      <c r="C251" s="12" t="s">
        <v>6</v>
      </c>
      <c r="D251" s="12">
        <v>2018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43600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</row>
    <row r="252" spans="1:16" x14ac:dyDescent="0.35">
      <c r="A252" s="13" t="s">
        <v>76</v>
      </c>
      <c r="B252" s="13" t="s">
        <v>4</v>
      </c>
      <c r="C252" s="12" t="s">
        <v>6</v>
      </c>
      <c r="D252" s="12">
        <v>2018</v>
      </c>
      <c r="E252" s="12">
        <v>0</v>
      </c>
      <c r="F252" s="12">
        <v>0</v>
      </c>
      <c r="G252" s="12">
        <v>5216</v>
      </c>
      <c r="H252" s="12">
        <v>0</v>
      </c>
      <c r="I252" s="12">
        <v>6287</v>
      </c>
      <c r="J252" s="12">
        <v>6919</v>
      </c>
      <c r="K252" s="12">
        <v>0</v>
      </c>
      <c r="L252" s="12">
        <v>0</v>
      </c>
      <c r="M252" s="12">
        <v>6464</v>
      </c>
      <c r="N252" s="12">
        <v>0</v>
      </c>
      <c r="O252" s="12">
        <v>4557.7</v>
      </c>
      <c r="P252" s="12">
        <v>5741</v>
      </c>
    </row>
    <row r="253" spans="1:16" x14ac:dyDescent="0.35">
      <c r="A253" s="13" t="s">
        <v>64</v>
      </c>
      <c r="B253" s="13" t="s">
        <v>4</v>
      </c>
      <c r="C253" s="12" t="s">
        <v>6</v>
      </c>
      <c r="D253" s="12">
        <v>2018</v>
      </c>
      <c r="E253" s="12">
        <v>1701</v>
      </c>
      <c r="F253" s="12">
        <v>1085.05</v>
      </c>
      <c r="G253" s="12">
        <v>1281</v>
      </c>
      <c r="H253" s="12">
        <v>0</v>
      </c>
      <c r="I253" s="12">
        <v>1458.6599999999999</v>
      </c>
      <c r="J253" s="12">
        <v>2187.61</v>
      </c>
      <c r="K253" s="12">
        <v>1294.8499999999999</v>
      </c>
      <c r="L253" s="12">
        <v>1337.35</v>
      </c>
      <c r="M253" s="12">
        <v>191</v>
      </c>
      <c r="N253" s="12">
        <v>4025.97</v>
      </c>
      <c r="O253" s="12">
        <v>1899.69</v>
      </c>
      <c r="P253" s="12">
        <v>368</v>
      </c>
    </row>
    <row r="254" spans="1:16" x14ac:dyDescent="0.35">
      <c r="A254" s="13" t="s">
        <v>26</v>
      </c>
      <c r="B254" s="13" t="s">
        <v>4</v>
      </c>
      <c r="C254" s="12" t="s">
        <v>6</v>
      </c>
      <c r="D254" s="12">
        <v>2018</v>
      </c>
      <c r="E254" s="12">
        <v>160</v>
      </c>
      <c r="F254" s="12">
        <v>0</v>
      </c>
      <c r="G254" s="12">
        <v>83.5</v>
      </c>
      <c r="H254" s="12">
        <v>0</v>
      </c>
      <c r="I254" s="12">
        <v>0</v>
      </c>
      <c r="J254" s="12">
        <v>101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</row>
    <row r="255" spans="1:16" x14ac:dyDescent="0.35">
      <c r="A255" s="13" t="s">
        <v>24</v>
      </c>
      <c r="B255" s="13" t="s">
        <v>4</v>
      </c>
      <c r="C255" s="12" t="s">
        <v>6</v>
      </c>
      <c r="D255" s="12">
        <v>2018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41734</v>
      </c>
    </row>
    <row r="256" spans="1:16" x14ac:dyDescent="0.35">
      <c r="A256" s="13" t="s">
        <v>57</v>
      </c>
      <c r="B256" s="13" t="s">
        <v>4</v>
      </c>
      <c r="C256" s="12" t="s">
        <v>6</v>
      </c>
      <c r="D256" s="12">
        <v>2018</v>
      </c>
      <c r="E256" s="12">
        <v>36407.700000000004</v>
      </c>
      <c r="F256" s="12">
        <v>20539.500000000004</v>
      </c>
      <c r="G256" s="12">
        <v>36575.199999999997</v>
      </c>
      <c r="H256" s="12">
        <v>66026.460000000006</v>
      </c>
      <c r="I256" s="12">
        <v>75185.48000000001</v>
      </c>
      <c r="J256" s="12">
        <v>13610.419999999998</v>
      </c>
      <c r="K256" s="12">
        <v>27944.01</v>
      </c>
      <c r="L256" s="12">
        <v>81845.700000000012</v>
      </c>
      <c r="M256" s="12">
        <v>0</v>
      </c>
      <c r="N256" s="12">
        <v>72005.890000000014</v>
      </c>
      <c r="O256" s="12">
        <v>16814.329999999998</v>
      </c>
      <c r="P256" s="12">
        <v>63713.4</v>
      </c>
    </row>
    <row r="257" spans="1:16" x14ac:dyDescent="0.35">
      <c r="A257" s="13" t="s">
        <v>61</v>
      </c>
      <c r="B257" s="13" t="s">
        <v>4</v>
      </c>
      <c r="C257" s="12" t="s">
        <v>6</v>
      </c>
      <c r="D257" s="12">
        <v>2018</v>
      </c>
      <c r="E257" s="12">
        <v>39600</v>
      </c>
      <c r="F257" s="12">
        <v>20262</v>
      </c>
      <c r="G257" s="12">
        <v>46860</v>
      </c>
      <c r="H257" s="12">
        <v>149348.4</v>
      </c>
      <c r="I257" s="12">
        <v>74680</v>
      </c>
      <c r="J257" s="12">
        <v>25000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</row>
    <row r="258" spans="1:16" x14ac:dyDescent="0.35">
      <c r="A258" s="14" t="s">
        <v>77</v>
      </c>
      <c r="B258" s="14" t="s">
        <v>4</v>
      </c>
      <c r="C258" s="12" t="s">
        <v>6</v>
      </c>
      <c r="D258" s="12">
        <v>2018</v>
      </c>
      <c r="E258" s="12">
        <v>1048226</v>
      </c>
      <c r="F258" s="12">
        <v>657933</v>
      </c>
      <c r="G258" s="12">
        <v>130956</v>
      </c>
      <c r="H258" s="12">
        <v>0</v>
      </c>
      <c r="I258" s="12">
        <v>0</v>
      </c>
      <c r="J258" s="12">
        <v>707558</v>
      </c>
      <c r="K258" s="12">
        <v>391918</v>
      </c>
      <c r="L258" s="12">
        <v>0</v>
      </c>
      <c r="M258" s="12">
        <v>0</v>
      </c>
      <c r="N258" s="12">
        <v>449351</v>
      </c>
      <c r="O258" s="12">
        <v>469543</v>
      </c>
      <c r="P258" s="12">
        <v>449352</v>
      </c>
    </row>
    <row r="259" spans="1:16" x14ac:dyDescent="0.35">
      <c r="A259" s="14" t="s">
        <v>68</v>
      </c>
      <c r="B259" s="14" t="s">
        <v>4</v>
      </c>
      <c r="C259" s="12" t="s">
        <v>6</v>
      </c>
      <c r="D259" s="12">
        <v>2018</v>
      </c>
      <c r="E259" s="12">
        <v>0</v>
      </c>
      <c r="F259" s="12">
        <v>16245</v>
      </c>
      <c r="G259" s="12">
        <v>50352</v>
      </c>
      <c r="H259" s="12">
        <v>80625</v>
      </c>
      <c r="I259" s="12">
        <v>0</v>
      </c>
      <c r="J259" s="12">
        <v>16245</v>
      </c>
      <c r="K259" s="12">
        <v>22407.32</v>
      </c>
      <c r="L259" s="12">
        <v>15665</v>
      </c>
      <c r="M259" s="12">
        <v>13860</v>
      </c>
      <c r="N259" s="12">
        <v>0</v>
      </c>
      <c r="O259" s="12">
        <v>34121.5</v>
      </c>
      <c r="P259" s="12">
        <v>13860</v>
      </c>
    </row>
    <row r="260" spans="1:16" x14ac:dyDescent="0.35">
      <c r="A260" s="13" t="s">
        <v>59</v>
      </c>
      <c r="B260" s="13" t="s">
        <v>4</v>
      </c>
      <c r="C260" s="12" t="s">
        <v>6</v>
      </c>
      <c r="D260" s="12">
        <v>2018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22365</v>
      </c>
      <c r="L260" s="12">
        <v>39800</v>
      </c>
      <c r="M260" s="12">
        <v>0</v>
      </c>
      <c r="N260" s="12">
        <v>18550</v>
      </c>
      <c r="O260" s="12">
        <v>69430</v>
      </c>
      <c r="P260" s="12">
        <v>4771.3500000000004</v>
      </c>
    </row>
    <row r="261" spans="1:16" x14ac:dyDescent="0.35">
      <c r="A261" s="13" t="s">
        <v>38</v>
      </c>
      <c r="B261" s="13" t="s">
        <v>4</v>
      </c>
      <c r="C261" s="12" t="s">
        <v>6</v>
      </c>
      <c r="D261" s="12">
        <v>2018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240</v>
      </c>
      <c r="P261" s="12">
        <v>0</v>
      </c>
    </row>
    <row r="262" spans="1:16" x14ac:dyDescent="0.35">
      <c r="A262" s="13" t="s">
        <v>41</v>
      </c>
      <c r="B262" s="13" t="s">
        <v>4</v>
      </c>
      <c r="C262" s="12" t="s">
        <v>6</v>
      </c>
      <c r="D262" s="12">
        <v>2018</v>
      </c>
      <c r="E262" s="12">
        <v>0</v>
      </c>
      <c r="F262" s="12">
        <v>0</v>
      </c>
      <c r="G262" s="12">
        <v>0</v>
      </c>
      <c r="H262" s="12">
        <v>291069.59999999998</v>
      </c>
      <c r="I262" s="12">
        <v>194318.40000000002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</row>
    <row r="263" spans="1:16" x14ac:dyDescent="0.35">
      <c r="A263" s="14" t="s">
        <v>21</v>
      </c>
      <c r="B263" s="14" t="s">
        <v>4</v>
      </c>
      <c r="C263" s="12" t="s">
        <v>6</v>
      </c>
      <c r="D263" s="12">
        <v>2018</v>
      </c>
      <c r="E263" s="12">
        <v>0</v>
      </c>
      <c r="F263" s="12">
        <v>0</v>
      </c>
      <c r="G263" s="12">
        <v>0</v>
      </c>
      <c r="H263" s="12">
        <v>0</v>
      </c>
      <c r="I263" s="12">
        <v>23103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</row>
    <row r="264" spans="1:16" x14ac:dyDescent="0.35">
      <c r="A264" s="13" t="s">
        <v>60</v>
      </c>
      <c r="B264" s="13" t="s">
        <v>4</v>
      </c>
      <c r="C264" s="12" t="s">
        <v>6</v>
      </c>
      <c r="D264" s="12">
        <v>2018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10040</v>
      </c>
      <c r="M264" s="12">
        <v>0</v>
      </c>
      <c r="N264" s="12">
        <v>0</v>
      </c>
      <c r="O264" s="12">
        <v>0</v>
      </c>
      <c r="P264" s="12">
        <v>0</v>
      </c>
    </row>
    <row r="265" spans="1:16" x14ac:dyDescent="0.35">
      <c r="A265" s="13" t="s">
        <v>52</v>
      </c>
      <c r="B265" s="13" t="s">
        <v>4</v>
      </c>
      <c r="C265" s="12" t="s">
        <v>6</v>
      </c>
      <c r="D265" s="12">
        <v>2018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74.16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</row>
    <row r="266" spans="1:16" x14ac:dyDescent="0.35">
      <c r="A266" s="13" t="s">
        <v>23</v>
      </c>
      <c r="B266" s="13" t="s">
        <v>4</v>
      </c>
      <c r="C266" s="12" t="s">
        <v>6</v>
      </c>
      <c r="D266" s="12">
        <v>2018</v>
      </c>
      <c r="E266" s="12">
        <v>0</v>
      </c>
      <c r="F266" s="12">
        <v>0</v>
      </c>
      <c r="G266" s="12">
        <v>0</v>
      </c>
      <c r="H266" s="12">
        <v>1530</v>
      </c>
      <c r="I266" s="12">
        <v>0</v>
      </c>
      <c r="J266" s="12">
        <v>0</v>
      </c>
      <c r="K266" s="12">
        <v>675.78</v>
      </c>
      <c r="L266" s="12">
        <v>317.08000000000004</v>
      </c>
      <c r="M266" s="12">
        <v>0</v>
      </c>
      <c r="N266" s="12">
        <v>1437.3200000000002</v>
      </c>
      <c r="O266" s="12">
        <v>2957.34</v>
      </c>
      <c r="P266" s="12">
        <v>7281.9</v>
      </c>
    </row>
    <row r="267" spans="1:16" x14ac:dyDescent="0.35">
      <c r="A267" s="13" t="s">
        <v>47</v>
      </c>
      <c r="B267" s="13" t="s">
        <v>4</v>
      </c>
      <c r="C267" s="12" t="s">
        <v>6</v>
      </c>
      <c r="D267" s="12">
        <v>2018</v>
      </c>
      <c r="E267" s="12">
        <v>0</v>
      </c>
      <c r="F267" s="12">
        <v>20540.8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</row>
    <row r="268" spans="1:16" x14ac:dyDescent="0.35">
      <c r="A268" s="13" t="s">
        <v>46</v>
      </c>
      <c r="B268" s="13" t="s">
        <v>4</v>
      </c>
      <c r="C268" s="12" t="s">
        <v>6</v>
      </c>
      <c r="D268" s="12">
        <v>2018</v>
      </c>
      <c r="E268" s="12">
        <v>0</v>
      </c>
      <c r="F268" s="12">
        <v>0</v>
      </c>
      <c r="G268" s="12">
        <v>0</v>
      </c>
      <c r="H268" s="12">
        <v>23194.400000000001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</row>
    <row r="269" spans="1:16" x14ac:dyDescent="0.35">
      <c r="A269" s="13" t="s">
        <v>11</v>
      </c>
      <c r="B269" s="13" t="s">
        <v>4</v>
      </c>
      <c r="C269" s="12" t="s">
        <v>6</v>
      </c>
      <c r="D269" s="12">
        <v>2018</v>
      </c>
      <c r="E269" s="12">
        <v>370</v>
      </c>
      <c r="F269" s="12">
        <v>0</v>
      </c>
      <c r="G269" s="12">
        <v>0</v>
      </c>
      <c r="H269" s="12">
        <v>0</v>
      </c>
      <c r="I269" s="12">
        <v>19462.5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</row>
    <row r="270" spans="1:16" x14ac:dyDescent="0.35">
      <c r="A270" s="13" t="s">
        <v>69</v>
      </c>
      <c r="B270" s="13" t="s">
        <v>4</v>
      </c>
      <c r="C270" s="12" t="s">
        <v>6</v>
      </c>
      <c r="D270" s="12">
        <v>2018</v>
      </c>
      <c r="E270" s="12">
        <v>942</v>
      </c>
      <c r="F270" s="12">
        <v>1229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</row>
    <row r="271" spans="1:16" x14ac:dyDescent="0.35">
      <c r="A271" s="13" t="s">
        <v>63</v>
      </c>
      <c r="B271" s="13" t="s">
        <v>4</v>
      </c>
      <c r="C271" s="12" t="s">
        <v>6</v>
      </c>
      <c r="D271" s="12">
        <v>2018</v>
      </c>
      <c r="E271" s="12">
        <v>0</v>
      </c>
      <c r="F271" s="12">
        <v>146.69999999999999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</row>
    <row r="272" spans="1:16" x14ac:dyDescent="0.35">
      <c r="A272" s="13" t="s">
        <v>65</v>
      </c>
      <c r="B272" s="13" t="s">
        <v>4</v>
      </c>
      <c r="C272" s="12" t="s">
        <v>6</v>
      </c>
      <c r="D272" s="12">
        <v>2018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24130.14</v>
      </c>
      <c r="M272" s="12">
        <v>0</v>
      </c>
      <c r="N272" s="12">
        <v>0</v>
      </c>
      <c r="O272" s="12">
        <v>0</v>
      </c>
      <c r="P272" s="12">
        <v>0</v>
      </c>
    </row>
    <row r="273" spans="1:16" x14ac:dyDescent="0.35">
      <c r="A273" s="14" t="s">
        <v>28</v>
      </c>
      <c r="B273" s="14" t="s">
        <v>4</v>
      </c>
      <c r="C273" s="12" t="s">
        <v>6</v>
      </c>
      <c r="D273" s="12">
        <v>2018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18402</v>
      </c>
      <c r="P273" s="12">
        <v>0</v>
      </c>
    </row>
    <row r="274" spans="1:16" x14ac:dyDescent="0.35">
      <c r="A274" s="13" t="s">
        <v>14</v>
      </c>
      <c r="B274" s="13" t="s">
        <v>4</v>
      </c>
      <c r="C274" s="12" t="s">
        <v>6</v>
      </c>
      <c r="D274" s="12">
        <v>2018</v>
      </c>
      <c r="E274" s="12">
        <v>0</v>
      </c>
      <c r="F274" s="12">
        <v>422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</row>
    <row r="275" spans="1:16" x14ac:dyDescent="0.35">
      <c r="A275" s="16" t="s">
        <v>72</v>
      </c>
      <c r="B275" s="16" t="s">
        <v>4</v>
      </c>
      <c r="C275" s="15" t="s">
        <v>6</v>
      </c>
      <c r="D275" s="15">
        <v>2018</v>
      </c>
      <c r="E275" s="15">
        <v>372</v>
      </c>
      <c r="F275" s="15">
        <v>675</v>
      </c>
      <c r="G275" s="15">
        <v>41</v>
      </c>
      <c r="H275" s="15">
        <v>9491</v>
      </c>
      <c r="I275" s="15">
        <v>10419</v>
      </c>
      <c r="J275" s="15">
        <v>568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4F73-1475-4267-BCF8-83700E7905E1}">
  <dimension ref="A1:H3046"/>
  <sheetViews>
    <sheetView tabSelected="1" topLeftCell="B1" workbookViewId="0">
      <selection activeCell="I16" sqref="I16"/>
    </sheetView>
  </sheetViews>
  <sheetFormatPr baseColWidth="10" defaultRowHeight="14.5" x14ac:dyDescent="0.35"/>
  <cols>
    <col min="1" max="1" width="44.81640625" bestFit="1" customWidth="1"/>
    <col min="2" max="2" width="17.453125" bestFit="1" customWidth="1"/>
    <col min="3" max="3" width="19.81640625" bestFit="1" customWidth="1"/>
    <col min="4" max="4" width="6.453125" bestFit="1" customWidth="1"/>
    <col min="5" max="5" width="10.36328125" bestFit="1" customWidth="1"/>
    <col min="6" max="6" width="24.08984375" bestFit="1" customWidth="1"/>
    <col min="9" max="9" width="10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79</v>
      </c>
      <c r="E1" t="s">
        <v>96</v>
      </c>
      <c r="F1" t="s">
        <v>166</v>
      </c>
    </row>
    <row r="2" spans="1:8" x14ac:dyDescent="0.35">
      <c r="A2" t="s">
        <v>3</v>
      </c>
      <c r="B2" t="s">
        <v>4</v>
      </c>
      <c r="C2" t="s">
        <v>5</v>
      </c>
      <c r="D2">
        <v>2020</v>
      </c>
      <c r="E2" s="10" t="s">
        <v>86</v>
      </c>
      <c r="F2">
        <v>42.75</v>
      </c>
    </row>
    <row r="3" spans="1:8" x14ac:dyDescent="0.35">
      <c r="A3" t="s">
        <v>3</v>
      </c>
      <c r="B3" t="s">
        <v>4</v>
      </c>
      <c r="C3" t="s">
        <v>5</v>
      </c>
      <c r="D3">
        <v>2020</v>
      </c>
      <c r="E3" s="10" t="s">
        <v>87</v>
      </c>
      <c r="F3">
        <v>63.92</v>
      </c>
    </row>
    <row r="4" spans="1:8" x14ac:dyDescent="0.35">
      <c r="A4" t="s">
        <v>3</v>
      </c>
      <c r="B4" t="s">
        <v>4</v>
      </c>
      <c r="C4" t="s">
        <v>5</v>
      </c>
      <c r="D4">
        <v>2020</v>
      </c>
      <c r="E4" s="10" t="s">
        <v>88</v>
      </c>
      <c r="F4">
        <v>0</v>
      </c>
    </row>
    <row r="5" spans="1:8" x14ac:dyDescent="0.35">
      <c r="A5" t="s">
        <v>3</v>
      </c>
      <c r="B5" t="s">
        <v>4</v>
      </c>
      <c r="C5" t="s">
        <v>5</v>
      </c>
      <c r="D5">
        <v>2020</v>
      </c>
      <c r="E5" s="10" t="s">
        <v>89</v>
      </c>
      <c r="F5">
        <v>6.34</v>
      </c>
    </row>
    <row r="6" spans="1:8" x14ac:dyDescent="0.35">
      <c r="A6" t="s">
        <v>3</v>
      </c>
      <c r="B6" t="s">
        <v>4</v>
      </c>
      <c r="C6" t="s">
        <v>5</v>
      </c>
      <c r="D6">
        <v>2020</v>
      </c>
      <c r="E6" s="10" t="s">
        <v>90</v>
      </c>
      <c r="F6">
        <v>57815</v>
      </c>
    </row>
    <row r="7" spans="1:8" x14ac:dyDescent="0.35">
      <c r="A7" t="s">
        <v>3</v>
      </c>
      <c r="B7" t="s">
        <v>4</v>
      </c>
      <c r="C7" t="s">
        <v>5</v>
      </c>
      <c r="D7">
        <v>2020</v>
      </c>
      <c r="E7" s="10" t="s">
        <v>91</v>
      </c>
      <c r="F7">
        <v>0</v>
      </c>
    </row>
    <row r="8" spans="1:8" x14ac:dyDescent="0.35">
      <c r="A8" t="s">
        <v>3</v>
      </c>
      <c r="B8" t="s">
        <v>4</v>
      </c>
      <c r="C8" t="s">
        <v>5</v>
      </c>
      <c r="D8">
        <v>2020</v>
      </c>
      <c r="E8" s="10" t="s">
        <v>83</v>
      </c>
      <c r="F8">
        <v>0</v>
      </c>
    </row>
    <row r="9" spans="1:8" x14ac:dyDescent="0.35">
      <c r="A9" t="s">
        <v>3</v>
      </c>
      <c r="B9" t="s">
        <v>4</v>
      </c>
      <c r="C9" t="s">
        <v>5</v>
      </c>
      <c r="D9">
        <v>2020</v>
      </c>
      <c r="E9" s="10" t="s">
        <v>84</v>
      </c>
      <c r="F9">
        <v>0</v>
      </c>
    </row>
    <row r="10" spans="1:8" x14ac:dyDescent="0.35">
      <c r="A10" t="s">
        <v>3</v>
      </c>
      <c r="B10" t="s">
        <v>4</v>
      </c>
      <c r="C10" t="s">
        <v>5</v>
      </c>
      <c r="D10">
        <v>2020</v>
      </c>
      <c r="E10" s="10" t="s">
        <v>85</v>
      </c>
      <c r="F10">
        <v>0</v>
      </c>
      <c r="H10" s="17"/>
    </row>
    <row r="11" spans="1:8" x14ac:dyDescent="0.35">
      <c r="A11" t="s">
        <v>3</v>
      </c>
      <c r="B11" t="s">
        <v>4</v>
      </c>
      <c r="C11" t="s">
        <v>6</v>
      </c>
      <c r="D11">
        <v>2020</v>
      </c>
      <c r="E11" s="10" t="s">
        <v>86</v>
      </c>
      <c r="F11">
        <v>128445</v>
      </c>
    </row>
    <row r="12" spans="1:8" x14ac:dyDescent="0.35">
      <c r="A12" t="s">
        <v>3</v>
      </c>
      <c r="B12" t="s">
        <v>4</v>
      </c>
      <c r="C12" t="s">
        <v>6</v>
      </c>
      <c r="D12">
        <v>2020</v>
      </c>
      <c r="E12" s="10" t="s">
        <v>87</v>
      </c>
      <c r="F12">
        <v>105012</v>
      </c>
    </row>
    <row r="13" spans="1:8" x14ac:dyDescent="0.35">
      <c r="A13" t="s">
        <v>3</v>
      </c>
      <c r="B13" t="s">
        <v>4</v>
      </c>
      <c r="C13" t="s">
        <v>6</v>
      </c>
      <c r="D13">
        <v>2020</v>
      </c>
      <c r="E13" s="10" t="s">
        <v>88</v>
      </c>
      <c r="F13">
        <v>158739.43</v>
      </c>
    </row>
    <row r="14" spans="1:8" x14ac:dyDescent="0.35">
      <c r="A14" t="s">
        <v>3</v>
      </c>
      <c r="B14" t="s">
        <v>4</v>
      </c>
      <c r="C14" t="s">
        <v>6</v>
      </c>
      <c r="D14">
        <v>2020</v>
      </c>
      <c r="E14" s="10" t="s">
        <v>89</v>
      </c>
      <c r="F14">
        <v>157575.19</v>
      </c>
    </row>
    <row r="15" spans="1:8" x14ac:dyDescent="0.35">
      <c r="A15" t="s">
        <v>3</v>
      </c>
      <c r="B15" t="s">
        <v>4</v>
      </c>
      <c r="C15" t="s">
        <v>6</v>
      </c>
      <c r="D15">
        <v>2020</v>
      </c>
      <c r="E15" s="10" t="s">
        <v>90</v>
      </c>
      <c r="F15">
        <v>0</v>
      </c>
    </row>
    <row r="16" spans="1:8" x14ac:dyDescent="0.35">
      <c r="A16" t="s">
        <v>3</v>
      </c>
      <c r="B16" t="s">
        <v>4</v>
      </c>
      <c r="C16" t="s">
        <v>6</v>
      </c>
      <c r="D16">
        <v>2020</v>
      </c>
      <c r="E16" s="10" t="s">
        <v>91</v>
      </c>
      <c r="F16">
        <v>26635.4</v>
      </c>
      <c r="H16" s="17"/>
    </row>
    <row r="17" spans="1:8" x14ac:dyDescent="0.35">
      <c r="A17" t="s">
        <v>3</v>
      </c>
      <c r="B17" t="s">
        <v>4</v>
      </c>
      <c r="C17" t="s">
        <v>6</v>
      </c>
      <c r="D17">
        <v>2020</v>
      </c>
      <c r="E17" s="10" t="s">
        <v>83</v>
      </c>
      <c r="F17">
        <v>27205</v>
      </c>
      <c r="H17" s="18"/>
    </row>
    <row r="18" spans="1:8" x14ac:dyDescent="0.35">
      <c r="A18" t="s">
        <v>3</v>
      </c>
      <c r="B18" t="s">
        <v>4</v>
      </c>
      <c r="C18" t="s">
        <v>6</v>
      </c>
      <c r="D18">
        <v>2020</v>
      </c>
      <c r="E18" s="10" t="s">
        <v>84</v>
      </c>
      <c r="F18">
        <v>82843</v>
      </c>
    </row>
    <row r="19" spans="1:8" x14ac:dyDescent="0.35">
      <c r="A19" t="s">
        <v>3</v>
      </c>
      <c r="B19" t="s">
        <v>4</v>
      </c>
      <c r="C19" t="s">
        <v>6</v>
      </c>
      <c r="D19">
        <v>2020</v>
      </c>
      <c r="E19" s="10" t="s">
        <v>85</v>
      </c>
      <c r="F19">
        <v>117140</v>
      </c>
    </row>
    <row r="20" spans="1:8" x14ac:dyDescent="0.35">
      <c r="A20" t="s">
        <v>7</v>
      </c>
      <c r="B20" t="s">
        <v>4</v>
      </c>
      <c r="C20" t="s">
        <v>5</v>
      </c>
      <c r="D20">
        <v>2020</v>
      </c>
      <c r="E20" s="10" t="s">
        <v>86</v>
      </c>
      <c r="F20">
        <v>0</v>
      </c>
    </row>
    <row r="21" spans="1:8" x14ac:dyDescent="0.35">
      <c r="A21" t="s">
        <v>7</v>
      </c>
      <c r="B21" t="s">
        <v>4</v>
      </c>
      <c r="C21" t="s">
        <v>5</v>
      </c>
      <c r="D21">
        <v>2020</v>
      </c>
      <c r="E21" s="10" t="s">
        <v>87</v>
      </c>
      <c r="F21">
        <v>0</v>
      </c>
    </row>
    <row r="22" spans="1:8" x14ac:dyDescent="0.35">
      <c r="A22" t="s">
        <v>7</v>
      </c>
      <c r="B22" t="s">
        <v>4</v>
      </c>
      <c r="C22" t="s">
        <v>5</v>
      </c>
      <c r="D22">
        <v>2020</v>
      </c>
      <c r="E22" s="10" t="s">
        <v>88</v>
      </c>
      <c r="F22">
        <v>140</v>
      </c>
    </row>
    <row r="23" spans="1:8" x14ac:dyDescent="0.35">
      <c r="A23" t="s">
        <v>7</v>
      </c>
      <c r="B23" t="s">
        <v>4</v>
      </c>
      <c r="C23" t="s">
        <v>5</v>
      </c>
      <c r="D23">
        <v>2020</v>
      </c>
      <c r="E23" s="10" t="s">
        <v>89</v>
      </c>
      <c r="F23">
        <v>0</v>
      </c>
    </row>
    <row r="24" spans="1:8" x14ac:dyDescent="0.35">
      <c r="A24" t="s">
        <v>7</v>
      </c>
      <c r="B24" t="s">
        <v>4</v>
      </c>
      <c r="C24" t="s">
        <v>5</v>
      </c>
      <c r="D24">
        <v>2020</v>
      </c>
      <c r="E24" s="10" t="s">
        <v>90</v>
      </c>
      <c r="F24">
        <v>0</v>
      </c>
    </row>
    <row r="25" spans="1:8" x14ac:dyDescent="0.35">
      <c r="A25" t="s">
        <v>7</v>
      </c>
      <c r="B25" t="s">
        <v>4</v>
      </c>
      <c r="C25" t="s">
        <v>5</v>
      </c>
      <c r="D25">
        <v>2020</v>
      </c>
      <c r="E25" s="10" t="s">
        <v>91</v>
      </c>
      <c r="F25">
        <v>0</v>
      </c>
    </row>
    <row r="26" spans="1:8" x14ac:dyDescent="0.35">
      <c r="A26" t="s">
        <v>7</v>
      </c>
      <c r="B26" t="s">
        <v>4</v>
      </c>
      <c r="C26" t="s">
        <v>5</v>
      </c>
      <c r="D26">
        <v>2020</v>
      </c>
      <c r="E26" s="10" t="s">
        <v>83</v>
      </c>
      <c r="F26">
        <v>0</v>
      </c>
    </row>
    <row r="27" spans="1:8" x14ac:dyDescent="0.35">
      <c r="A27" t="s">
        <v>7</v>
      </c>
      <c r="B27" t="s">
        <v>4</v>
      </c>
      <c r="C27" t="s">
        <v>5</v>
      </c>
      <c r="D27">
        <v>2020</v>
      </c>
      <c r="E27" s="10" t="s">
        <v>84</v>
      </c>
      <c r="F27">
        <v>280</v>
      </c>
    </row>
    <row r="28" spans="1:8" x14ac:dyDescent="0.35">
      <c r="A28" t="s">
        <v>7</v>
      </c>
      <c r="B28" t="s">
        <v>4</v>
      </c>
      <c r="C28" t="s">
        <v>5</v>
      </c>
      <c r="D28">
        <v>2020</v>
      </c>
      <c r="E28" s="10" t="s">
        <v>85</v>
      </c>
      <c r="F28">
        <v>0</v>
      </c>
    </row>
    <row r="29" spans="1:8" x14ac:dyDescent="0.35">
      <c r="A29" t="s">
        <v>8</v>
      </c>
      <c r="B29" t="s">
        <v>4</v>
      </c>
      <c r="C29" t="s">
        <v>6</v>
      </c>
      <c r="D29">
        <v>2020</v>
      </c>
      <c r="E29" s="10" t="s">
        <v>86</v>
      </c>
      <c r="F29">
        <v>0</v>
      </c>
    </row>
    <row r="30" spans="1:8" x14ac:dyDescent="0.35">
      <c r="A30" t="s">
        <v>8</v>
      </c>
      <c r="B30" t="s">
        <v>4</v>
      </c>
      <c r="C30" t="s">
        <v>6</v>
      </c>
      <c r="D30">
        <v>2020</v>
      </c>
      <c r="E30" s="10" t="s">
        <v>87</v>
      </c>
      <c r="F30">
        <v>0</v>
      </c>
    </row>
    <row r="31" spans="1:8" x14ac:dyDescent="0.35">
      <c r="A31" t="s">
        <v>8</v>
      </c>
      <c r="B31" t="s">
        <v>4</v>
      </c>
      <c r="C31" t="s">
        <v>6</v>
      </c>
      <c r="D31">
        <v>2020</v>
      </c>
      <c r="E31" s="10" t="s">
        <v>88</v>
      </c>
      <c r="F31">
        <v>0</v>
      </c>
    </row>
    <row r="32" spans="1:8" x14ac:dyDescent="0.35">
      <c r="A32" t="s">
        <v>8</v>
      </c>
      <c r="B32" t="s">
        <v>4</v>
      </c>
      <c r="C32" t="s">
        <v>6</v>
      </c>
      <c r="D32">
        <v>2020</v>
      </c>
      <c r="E32" s="10" t="s">
        <v>89</v>
      </c>
      <c r="F32">
        <v>30009.96</v>
      </c>
    </row>
    <row r="33" spans="1:6" x14ac:dyDescent="0.35">
      <c r="A33" t="s">
        <v>8</v>
      </c>
      <c r="B33" t="s">
        <v>4</v>
      </c>
      <c r="C33" t="s">
        <v>6</v>
      </c>
      <c r="D33">
        <v>2020</v>
      </c>
      <c r="E33" s="10" t="s">
        <v>90</v>
      </c>
      <c r="F33">
        <v>25560.78</v>
      </c>
    </row>
    <row r="34" spans="1:6" x14ac:dyDescent="0.35">
      <c r="A34" t="s">
        <v>8</v>
      </c>
      <c r="B34" t="s">
        <v>4</v>
      </c>
      <c r="C34" t="s">
        <v>6</v>
      </c>
      <c r="D34">
        <v>2020</v>
      </c>
      <c r="E34" s="10" t="s">
        <v>91</v>
      </c>
      <c r="F34">
        <v>0</v>
      </c>
    </row>
    <row r="35" spans="1:6" x14ac:dyDescent="0.35">
      <c r="A35" t="s">
        <v>8</v>
      </c>
      <c r="B35" t="s">
        <v>4</v>
      </c>
      <c r="C35" t="s">
        <v>6</v>
      </c>
      <c r="D35">
        <v>2020</v>
      </c>
      <c r="E35" s="10" t="s">
        <v>83</v>
      </c>
      <c r="F35">
        <v>0</v>
      </c>
    </row>
    <row r="36" spans="1:6" x14ac:dyDescent="0.35">
      <c r="A36" t="s">
        <v>8</v>
      </c>
      <c r="B36" t="s">
        <v>4</v>
      </c>
      <c r="C36" t="s">
        <v>6</v>
      </c>
      <c r="D36">
        <v>2020</v>
      </c>
      <c r="E36" s="10" t="s">
        <v>84</v>
      </c>
      <c r="F36">
        <v>0</v>
      </c>
    </row>
    <row r="37" spans="1:6" x14ac:dyDescent="0.35">
      <c r="A37" t="s">
        <v>8</v>
      </c>
      <c r="B37" t="s">
        <v>4</v>
      </c>
      <c r="C37" t="s">
        <v>6</v>
      </c>
      <c r="D37">
        <v>2020</v>
      </c>
      <c r="E37" s="10" t="s">
        <v>85</v>
      </c>
      <c r="F37">
        <v>0</v>
      </c>
    </row>
    <row r="38" spans="1:6" x14ac:dyDescent="0.35">
      <c r="A38" t="s">
        <v>9</v>
      </c>
      <c r="B38" t="s">
        <v>4</v>
      </c>
      <c r="C38" t="s">
        <v>5</v>
      </c>
      <c r="D38">
        <v>2020</v>
      </c>
      <c r="E38" s="10" t="s">
        <v>86</v>
      </c>
      <c r="F38">
        <v>93065.88</v>
      </c>
    </row>
    <row r="39" spans="1:6" x14ac:dyDescent="0.35">
      <c r="A39" t="s">
        <v>9</v>
      </c>
      <c r="B39" t="s">
        <v>4</v>
      </c>
      <c r="C39" t="s">
        <v>5</v>
      </c>
      <c r="D39">
        <v>2020</v>
      </c>
      <c r="E39" s="10" t="s">
        <v>87</v>
      </c>
      <c r="F39">
        <v>14655.32</v>
      </c>
    </row>
    <row r="40" spans="1:6" x14ac:dyDescent="0.35">
      <c r="A40" t="s">
        <v>9</v>
      </c>
      <c r="B40" t="s">
        <v>4</v>
      </c>
      <c r="C40" t="s">
        <v>5</v>
      </c>
      <c r="D40">
        <v>2020</v>
      </c>
      <c r="E40" s="10" t="s">
        <v>88</v>
      </c>
      <c r="F40">
        <v>33248</v>
      </c>
    </row>
    <row r="41" spans="1:6" x14ac:dyDescent="0.35">
      <c r="A41" t="s">
        <v>9</v>
      </c>
      <c r="B41" t="s">
        <v>4</v>
      </c>
      <c r="C41" t="s">
        <v>5</v>
      </c>
      <c r="D41">
        <v>2020</v>
      </c>
      <c r="E41" s="10" t="s">
        <v>89</v>
      </c>
      <c r="F41">
        <v>0</v>
      </c>
    </row>
    <row r="42" spans="1:6" x14ac:dyDescent="0.35">
      <c r="A42" t="s">
        <v>9</v>
      </c>
      <c r="B42" t="s">
        <v>4</v>
      </c>
      <c r="C42" t="s">
        <v>5</v>
      </c>
      <c r="D42">
        <v>2020</v>
      </c>
      <c r="E42" s="10" t="s">
        <v>90</v>
      </c>
      <c r="F42">
        <v>13829.29</v>
      </c>
    </row>
    <row r="43" spans="1:6" x14ac:dyDescent="0.35">
      <c r="A43" t="s">
        <v>9</v>
      </c>
      <c r="B43" t="s">
        <v>4</v>
      </c>
      <c r="C43" t="s">
        <v>5</v>
      </c>
      <c r="D43">
        <v>2020</v>
      </c>
      <c r="E43" s="10" t="s">
        <v>91</v>
      </c>
      <c r="F43">
        <v>128534.40000000001</v>
      </c>
    </row>
    <row r="44" spans="1:6" x14ac:dyDescent="0.35">
      <c r="A44" t="s">
        <v>9</v>
      </c>
      <c r="B44" t="s">
        <v>4</v>
      </c>
      <c r="C44" t="s">
        <v>5</v>
      </c>
      <c r="D44">
        <v>2020</v>
      </c>
      <c r="E44" s="10" t="s">
        <v>83</v>
      </c>
      <c r="F44">
        <v>181407.8</v>
      </c>
    </row>
    <row r="45" spans="1:6" x14ac:dyDescent="0.35">
      <c r="A45" t="s">
        <v>9</v>
      </c>
      <c r="B45" t="s">
        <v>4</v>
      </c>
      <c r="C45" t="s">
        <v>5</v>
      </c>
      <c r="D45">
        <v>2020</v>
      </c>
      <c r="E45" s="10" t="s">
        <v>84</v>
      </c>
      <c r="F45">
        <v>71471.820000000007</v>
      </c>
    </row>
    <row r="46" spans="1:6" x14ac:dyDescent="0.35">
      <c r="A46" t="s">
        <v>9</v>
      </c>
      <c r="B46" t="s">
        <v>4</v>
      </c>
      <c r="C46" t="s">
        <v>5</v>
      </c>
      <c r="D46">
        <v>2020</v>
      </c>
      <c r="E46" s="10" t="s">
        <v>85</v>
      </c>
      <c r="F46">
        <v>145460.57999999999</v>
      </c>
    </row>
    <row r="47" spans="1:6" x14ac:dyDescent="0.35">
      <c r="A47" t="s">
        <v>9</v>
      </c>
      <c r="B47" t="s">
        <v>4</v>
      </c>
      <c r="C47" t="s">
        <v>6</v>
      </c>
      <c r="D47">
        <v>2020</v>
      </c>
      <c r="E47" s="10" t="s">
        <v>86</v>
      </c>
      <c r="F47">
        <v>44358</v>
      </c>
    </row>
    <row r="48" spans="1:6" x14ac:dyDescent="0.35">
      <c r="A48" t="s">
        <v>9</v>
      </c>
      <c r="B48" t="s">
        <v>4</v>
      </c>
      <c r="C48" t="s">
        <v>6</v>
      </c>
      <c r="D48">
        <v>2020</v>
      </c>
      <c r="E48" s="10" t="s">
        <v>87</v>
      </c>
      <c r="F48">
        <v>54069.2</v>
      </c>
    </row>
    <row r="49" spans="1:6" x14ac:dyDescent="0.35">
      <c r="A49" t="s">
        <v>9</v>
      </c>
      <c r="B49" t="s">
        <v>4</v>
      </c>
      <c r="C49" t="s">
        <v>6</v>
      </c>
      <c r="D49">
        <v>2020</v>
      </c>
      <c r="E49" s="10" t="s">
        <v>88</v>
      </c>
      <c r="F49">
        <v>115490.23999999999</v>
      </c>
    </row>
    <row r="50" spans="1:6" x14ac:dyDescent="0.35">
      <c r="A50" t="s">
        <v>9</v>
      </c>
      <c r="B50" t="s">
        <v>4</v>
      </c>
      <c r="C50" t="s">
        <v>6</v>
      </c>
      <c r="D50">
        <v>2020</v>
      </c>
      <c r="E50" s="10" t="s">
        <v>89</v>
      </c>
      <c r="F50">
        <v>110700.08</v>
      </c>
    </row>
    <row r="51" spans="1:6" x14ac:dyDescent="0.35">
      <c r="A51" t="s">
        <v>9</v>
      </c>
      <c r="B51" t="s">
        <v>4</v>
      </c>
      <c r="C51" t="s">
        <v>6</v>
      </c>
      <c r="D51">
        <v>2020</v>
      </c>
      <c r="E51" s="10" t="s">
        <v>90</v>
      </c>
      <c r="F51">
        <v>301939.49000000005</v>
      </c>
    </row>
    <row r="52" spans="1:6" x14ac:dyDescent="0.35">
      <c r="A52" t="s">
        <v>9</v>
      </c>
      <c r="B52" t="s">
        <v>4</v>
      </c>
      <c r="C52" t="s">
        <v>6</v>
      </c>
      <c r="D52">
        <v>2020</v>
      </c>
      <c r="E52" s="10" t="s">
        <v>91</v>
      </c>
      <c r="F52">
        <v>158008.5</v>
      </c>
    </row>
    <row r="53" spans="1:6" x14ac:dyDescent="0.35">
      <c r="A53" t="s">
        <v>9</v>
      </c>
      <c r="B53" t="s">
        <v>4</v>
      </c>
      <c r="C53" t="s">
        <v>6</v>
      </c>
      <c r="D53">
        <v>2020</v>
      </c>
      <c r="E53" s="10" t="s">
        <v>83</v>
      </c>
      <c r="F53">
        <v>196364</v>
      </c>
    </row>
    <row r="54" spans="1:6" x14ac:dyDescent="0.35">
      <c r="A54" t="s">
        <v>9</v>
      </c>
      <c r="B54" t="s">
        <v>4</v>
      </c>
      <c r="C54" t="s">
        <v>6</v>
      </c>
      <c r="D54">
        <v>2020</v>
      </c>
      <c r="E54" s="10" t="s">
        <v>84</v>
      </c>
      <c r="F54">
        <v>110369</v>
      </c>
    </row>
    <row r="55" spans="1:6" x14ac:dyDescent="0.35">
      <c r="A55" t="s">
        <v>9</v>
      </c>
      <c r="B55" t="s">
        <v>4</v>
      </c>
      <c r="C55" t="s">
        <v>6</v>
      </c>
      <c r="D55">
        <v>2020</v>
      </c>
      <c r="E55" s="10" t="s">
        <v>85</v>
      </c>
      <c r="F55">
        <v>175401.97</v>
      </c>
    </row>
    <row r="56" spans="1:6" x14ac:dyDescent="0.35">
      <c r="A56" t="s">
        <v>10</v>
      </c>
      <c r="B56" t="s">
        <v>4</v>
      </c>
      <c r="C56" t="s">
        <v>5</v>
      </c>
      <c r="D56">
        <v>2020</v>
      </c>
      <c r="E56" s="10" t="s">
        <v>86</v>
      </c>
      <c r="F56">
        <v>0</v>
      </c>
    </row>
    <row r="57" spans="1:6" x14ac:dyDescent="0.35">
      <c r="A57" t="s">
        <v>10</v>
      </c>
      <c r="B57" t="s">
        <v>4</v>
      </c>
      <c r="C57" t="s">
        <v>5</v>
      </c>
      <c r="D57">
        <v>2020</v>
      </c>
      <c r="E57" s="10" t="s">
        <v>87</v>
      </c>
      <c r="F57">
        <v>0</v>
      </c>
    </row>
    <row r="58" spans="1:6" x14ac:dyDescent="0.35">
      <c r="A58" t="s">
        <v>10</v>
      </c>
      <c r="B58" t="s">
        <v>4</v>
      </c>
      <c r="C58" t="s">
        <v>5</v>
      </c>
      <c r="D58">
        <v>2020</v>
      </c>
      <c r="E58" s="10" t="s">
        <v>88</v>
      </c>
      <c r="F58">
        <v>1382</v>
      </c>
    </row>
    <row r="59" spans="1:6" x14ac:dyDescent="0.35">
      <c r="A59" t="s">
        <v>10</v>
      </c>
      <c r="B59" t="s">
        <v>4</v>
      </c>
      <c r="C59" t="s">
        <v>5</v>
      </c>
      <c r="D59">
        <v>2020</v>
      </c>
      <c r="E59" s="10" t="s">
        <v>89</v>
      </c>
      <c r="F59">
        <v>0</v>
      </c>
    </row>
    <row r="60" spans="1:6" x14ac:dyDescent="0.35">
      <c r="A60" t="s">
        <v>10</v>
      </c>
      <c r="B60" t="s">
        <v>4</v>
      </c>
      <c r="C60" t="s">
        <v>5</v>
      </c>
      <c r="D60">
        <v>2020</v>
      </c>
      <c r="E60" s="10" t="s">
        <v>90</v>
      </c>
      <c r="F60">
        <v>0</v>
      </c>
    </row>
    <row r="61" spans="1:6" x14ac:dyDescent="0.35">
      <c r="A61" t="s">
        <v>10</v>
      </c>
      <c r="B61" t="s">
        <v>4</v>
      </c>
      <c r="C61" t="s">
        <v>5</v>
      </c>
      <c r="D61">
        <v>2020</v>
      </c>
      <c r="E61" s="10" t="s">
        <v>91</v>
      </c>
      <c r="F61">
        <v>611</v>
      </c>
    </row>
    <row r="62" spans="1:6" x14ac:dyDescent="0.35">
      <c r="A62" t="s">
        <v>10</v>
      </c>
      <c r="B62" t="s">
        <v>4</v>
      </c>
      <c r="C62" t="s">
        <v>5</v>
      </c>
      <c r="D62">
        <v>2020</v>
      </c>
      <c r="E62" s="10" t="s">
        <v>83</v>
      </c>
      <c r="F62">
        <v>0</v>
      </c>
    </row>
    <row r="63" spans="1:6" x14ac:dyDescent="0.35">
      <c r="A63" t="s">
        <v>10</v>
      </c>
      <c r="B63" t="s">
        <v>4</v>
      </c>
      <c r="C63" t="s">
        <v>5</v>
      </c>
      <c r="D63">
        <v>2020</v>
      </c>
      <c r="E63" s="10" t="s">
        <v>84</v>
      </c>
      <c r="F63">
        <v>0</v>
      </c>
    </row>
    <row r="64" spans="1:6" x14ac:dyDescent="0.35">
      <c r="A64" t="s">
        <v>10</v>
      </c>
      <c r="B64" t="s">
        <v>4</v>
      </c>
      <c r="C64" t="s">
        <v>5</v>
      </c>
      <c r="D64">
        <v>2020</v>
      </c>
      <c r="E64" s="10" t="s">
        <v>85</v>
      </c>
      <c r="F64">
        <v>0</v>
      </c>
    </row>
    <row r="65" spans="1:6" x14ac:dyDescent="0.35">
      <c r="A65" t="s">
        <v>10</v>
      </c>
      <c r="B65" t="s">
        <v>4</v>
      </c>
      <c r="C65" t="s">
        <v>6</v>
      </c>
      <c r="D65">
        <v>2020</v>
      </c>
      <c r="E65" s="10" t="s">
        <v>86</v>
      </c>
      <c r="F65">
        <v>105600</v>
      </c>
    </row>
    <row r="66" spans="1:6" x14ac:dyDescent="0.35">
      <c r="A66" t="s">
        <v>10</v>
      </c>
      <c r="B66" t="s">
        <v>4</v>
      </c>
      <c r="C66" t="s">
        <v>6</v>
      </c>
      <c r="D66">
        <v>2020</v>
      </c>
      <c r="E66" s="10" t="s">
        <v>87</v>
      </c>
      <c r="F66">
        <v>52800</v>
      </c>
    </row>
    <row r="67" spans="1:6" x14ac:dyDescent="0.35">
      <c r="A67" t="s">
        <v>10</v>
      </c>
      <c r="B67" t="s">
        <v>4</v>
      </c>
      <c r="C67" t="s">
        <v>6</v>
      </c>
      <c r="D67">
        <v>2020</v>
      </c>
      <c r="E67" s="10" t="s">
        <v>88</v>
      </c>
      <c r="F67">
        <v>0</v>
      </c>
    </row>
    <row r="68" spans="1:6" x14ac:dyDescent="0.35">
      <c r="A68" t="s">
        <v>10</v>
      </c>
      <c r="B68" t="s">
        <v>4</v>
      </c>
      <c r="C68" t="s">
        <v>6</v>
      </c>
      <c r="D68">
        <v>2020</v>
      </c>
      <c r="E68" s="10" t="s">
        <v>89</v>
      </c>
      <c r="F68">
        <v>0</v>
      </c>
    </row>
    <row r="69" spans="1:6" x14ac:dyDescent="0.35">
      <c r="A69" t="s">
        <v>10</v>
      </c>
      <c r="B69" t="s">
        <v>4</v>
      </c>
      <c r="C69" t="s">
        <v>6</v>
      </c>
      <c r="D69">
        <v>2020</v>
      </c>
      <c r="E69" s="10" t="s">
        <v>90</v>
      </c>
      <c r="F69">
        <v>0</v>
      </c>
    </row>
    <row r="70" spans="1:6" x14ac:dyDescent="0.35">
      <c r="A70" t="s">
        <v>10</v>
      </c>
      <c r="B70" t="s">
        <v>4</v>
      </c>
      <c r="C70" t="s">
        <v>6</v>
      </c>
      <c r="D70">
        <v>2020</v>
      </c>
      <c r="E70" s="10" t="s">
        <v>91</v>
      </c>
      <c r="F70">
        <v>0</v>
      </c>
    </row>
    <row r="71" spans="1:6" x14ac:dyDescent="0.35">
      <c r="A71" t="s">
        <v>10</v>
      </c>
      <c r="B71" t="s">
        <v>4</v>
      </c>
      <c r="C71" t="s">
        <v>6</v>
      </c>
      <c r="D71">
        <v>2020</v>
      </c>
      <c r="E71" s="10" t="s">
        <v>83</v>
      </c>
      <c r="F71">
        <v>0</v>
      </c>
    </row>
    <row r="72" spans="1:6" x14ac:dyDescent="0.35">
      <c r="A72" t="s">
        <v>10</v>
      </c>
      <c r="B72" t="s">
        <v>4</v>
      </c>
      <c r="C72" t="s">
        <v>6</v>
      </c>
      <c r="D72">
        <v>2020</v>
      </c>
      <c r="E72" s="10" t="s">
        <v>84</v>
      </c>
      <c r="F72">
        <v>0</v>
      </c>
    </row>
    <row r="73" spans="1:6" x14ac:dyDescent="0.35">
      <c r="A73" t="s">
        <v>10</v>
      </c>
      <c r="B73" t="s">
        <v>4</v>
      </c>
      <c r="C73" t="s">
        <v>6</v>
      </c>
      <c r="D73">
        <v>2020</v>
      </c>
      <c r="E73" s="10" t="s">
        <v>85</v>
      </c>
      <c r="F73">
        <v>0</v>
      </c>
    </row>
    <row r="74" spans="1:6" x14ac:dyDescent="0.35">
      <c r="A74" t="s">
        <v>11</v>
      </c>
      <c r="B74" t="s">
        <v>4</v>
      </c>
      <c r="C74" t="s">
        <v>5</v>
      </c>
      <c r="D74">
        <v>2020</v>
      </c>
      <c r="E74" s="10" t="s">
        <v>86</v>
      </c>
      <c r="F74">
        <v>0</v>
      </c>
    </row>
    <row r="75" spans="1:6" x14ac:dyDescent="0.35">
      <c r="A75" t="s">
        <v>11</v>
      </c>
      <c r="B75" t="s">
        <v>4</v>
      </c>
      <c r="C75" t="s">
        <v>5</v>
      </c>
      <c r="D75">
        <v>2020</v>
      </c>
      <c r="E75" s="10" t="s">
        <v>87</v>
      </c>
      <c r="F75">
        <v>64.02</v>
      </c>
    </row>
    <row r="76" spans="1:6" x14ac:dyDescent="0.35">
      <c r="A76" t="s">
        <v>11</v>
      </c>
      <c r="B76" t="s">
        <v>4</v>
      </c>
      <c r="C76" t="s">
        <v>5</v>
      </c>
      <c r="D76">
        <v>2020</v>
      </c>
      <c r="E76" s="10" t="s">
        <v>88</v>
      </c>
      <c r="F76">
        <v>0</v>
      </c>
    </row>
    <row r="77" spans="1:6" x14ac:dyDescent="0.35">
      <c r="A77" t="s">
        <v>11</v>
      </c>
      <c r="B77" t="s">
        <v>4</v>
      </c>
      <c r="C77" t="s">
        <v>5</v>
      </c>
      <c r="D77">
        <v>2020</v>
      </c>
      <c r="E77" s="10" t="s">
        <v>89</v>
      </c>
      <c r="F77">
        <v>0</v>
      </c>
    </row>
    <row r="78" spans="1:6" x14ac:dyDescent="0.35">
      <c r="A78" t="s">
        <v>11</v>
      </c>
      <c r="B78" t="s">
        <v>4</v>
      </c>
      <c r="C78" t="s">
        <v>5</v>
      </c>
      <c r="D78">
        <v>2020</v>
      </c>
      <c r="E78" s="10" t="s">
        <v>90</v>
      </c>
      <c r="F78">
        <v>0</v>
      </c>
    </row>
    <row r="79" spans="1:6" x14ac:dyDescent="0.35">
      <c r="A79" t="s">
        <v>11</v>
      </c>
      <c r="B79" t="s">
        <v>4</v>
      </c>
      <c r="C79" t="s">
        <v>5</v>
      </c>
      <c r="D79">
        <v>2020</v>
      </c>
      <c r="E79" s="10" t="s">
        <v>91</v>
      </c>
      <c r="F79">
        <v>0</v>
      </c>
    </row>
    <row r="80" spans="1:6" x14ac:dyDescent="0.35">
      <c r="A80" t="s">
        <v>11</v>
      </c>
      <c r="B80" t="s">
        <v>4</v>
      </c>
      <c r="C80" t="s">
        <v>5</v>
      </c>
      <c r="D80">
        <v>2020</v>
      </c>
      <c r="E80" s="10" t="s">
        <v>83</v>
      </c>
      <c r="F80">
        <v>0</v>
      </c>
    </row>
    <row r="81" spans="1:6" x14ac:dyDescent="0.35">
      <c r="A81" t="s">
        <v>11</v>
      </c>
      <c r="B81" t="s">
        <v>4</v>
      </c>
      <c r="C81" t="s">
        <v>5</v>
      </c>
      <c r="D81">
        <v>2020</v>
      </c>
      <c r="E81" s="10" t="s">
        <v>84</v>
      </c>
      <c r="F81">
        <v>0</v>
      </c>
    </row>
    <row r="82" spans="1:6" x14ac:dyDescent="0.35">
      <c r="A82" t="s">
        <v>11</v>
      </c>
      <c r="B82" t="s">
        <v>4</v>
      </c>
      <c r="C82" t="s">
        <v>5</v>
      </c>
      <c r="D82">
        <v>2020</v>
      </c>
      <c r="E82" s="10" t="s">
        <v>85</v>
      </c>
      <c r="F82">
        <v>0</v>
      </c>
    </row>
    <row r="83" spans="1:6" x14ac:dyDescent="0.35">
      <c r="A83" t="s">
        <v>12</v>
      </c>
      <c r="B83" t="s">
        <v>4</v>
      </c>
      <c r="C83" t="s">
        <v>6</v>
      </c>
      <c r="D83">
        <v>2020</v>
      </c>
      <c r="E83" s="10" t="s">
        <v>86</v>
      </c>
      <c r="F83">
        <v>363502.2</v>
      </c>
    </row>
    <row r="84" spans="1:6" x14ac:dyDescent="0.35">
      <c r="A84" t="s">
        <v>12</v>
      </c>
      <c r="B84" t="s">
        <v>4</v>
      </c>
      <c r="C84" t="s">
        <v>6</v>
      </c>
      <c r="D84">
        <v>2020</v>
      </c>
      <c r="E84" s="10" t="s">
        <v>87</v>
      </c>
      <c r="F84">
        <v>250886.67</v>
      </c>
    </row>
    <row r="85" spans="1:6" x14ac:dyDescent="0.35">
      <c r="A85" t="s">
        <v>12</v>
      </c>
      <c r="B85" t="s">
        <v>4</v>
      </c>
      <c r="C85" t="s">
        <v>6</v>
      </c>
      <c r="D85">
        <v>2020</v>
      </c>
      <c r="E85" s="10" t="s">
        <v>88</v>
      </c>
      <c r="F85">
        <v>218290.33000000002</v>
      </c>
    </row>
    <row r="86" spans="1:6" x14ac:dyDescent="0.35">
      <c r="A86" t="s">
        <v>12</v>
      </c>
      <c r="B86" t="s">
        <v>4</v>
      </c>
      <c r="C86" t="s">
        <v>6</v>
      </c>
      <c r="D86">
        <v>2020</v>
      </c>
      <c r="E86" s="10" t="s">
        <v>89</v>
      </c>
      <c r="F86">
        <v>446552.41</v>
      </c>
    </row>
    <row r="87" spans="1:6" x14ac:dyDescent="0.35">
      <c r="A87" t="s">
        <v>12</v>
      </c>
      <c r="B87" t="s">
        <v>4</v>
      </c>
      <c r="C87" t="s">
        <v>6</v>
      </c>
      <c r="D87">
        <v>2020</v>
      </c>
      <c r="E87" s="10" t="s">
        <v>90</v>
      </c>
      <c r="F87">
        <v>290409.71000000002</v>
      </c>
    </row>
    <row r="88" spans="1:6" x14ac:dyDescent="0.35">
      <c r="A88" t="s">
        <v>12</v>
      </c>
      <c r="B88" t="s">
        <v>4</v>
      </c>
      <c r="C88" t="s">
        <v>6</v>
      </c>
      <c r="D88">
        <v>2020</v>
      </c>
      <c r="E88" s="10" t="s">
        <v>91</v>
      </c>
      <c r="F88">
        <v>41828.400000000001</v>
      </c>
    </row>
    <row r="89" spans="1:6" x14ac:dyDescent="0.35">
      <c r="A89" t="s">
        <v>12</v>
      </c>
      <c r="B89" t="s">
        <v>4</v>
      </c>
      <c r="C89" t="s">
        <v>6</v>
      </c>
      <c r="D89">
        <v>2020</v>
      </c>
      <c r="E89" s="10" t="s">
        <v>83</v>
      </c>
      <c r="F89">
        <v>92720.2</v>
      </c>
    </row>
    <row r="90" spans="1:6" x14ac:dyDescent="0.35">
      <c r="A90" t="s">
        <v>12</v>
      </c>
      <c r="B90" t="s">
        <v>4</v>
      </c>
      <c r="C90" t="s">
        <v>6</v>
      </c>
      <c r="D90">
        <v>2020</v>
      </c>
      <c r="E90" s="10" t="s">
        <v>84</v>
      </c>
      <c r="F90">
        <v>56769</v>
      </c>
    </row>
    <row r="91" spans="1:6" x14ac:dyDescent="0.35">
      <c r="A91" t="s">
        <v>12</v>
      </c>
      <c r="B91" t="s">
        <v>4</v>
      </c>
      <c r="C91" t="s">
        <v>6</v>
      </c>
      <c r="D91">
        <v>2020</v>
      </c>
      <c r="E91" s="10" t="s">
        <v>85</v>
      </c>
      <c r="F91">
        <v>39075</v>
      </c>
    </row>
    <row r="92" spans="1:6" x14ac:dyDescent="0.35">
      <c r="A92" t="s">
        <v>13</v>
      </c>
      <c r="B92" t="s">
        <v>4</v>
      </c>
      <c r="C92" t="s">
        <v>5</v>
      </c>
      <c r="D92">
        <v>2020</v>
      </c>
      <c r="E92" s="10" t="s">
        <v>86</v>
      </c>
      <c r="F92">
        <v>178928.16999999998</v>
      </c>
    </row>
    <row r="93" spans="1:6" x14ac:dyDescent="0.35">
      <c r="A93" t="s">
        <v>13</v>
      </c>
      <c r="B93" t="s">
        <v>4</v>
      </c>
      <c r="C93" t="s">
        <v>5</v>
      </c>
      <c r="D93">
        <v>2020</v>
      </c>
      <c r="E93" s="10" t="s">
        <v>87</v>
      </c>
      <c r="F93">
        <v>163840.63999999998</v>
      </c>
    </row>
    <row r="94" spans="1:6" x14ac:dyDescent="0.35">
      <c r="A94" t="s">
        <v>13</v>
      </c>
      <c r="B94" t="s">
        <v>4</v>
      </c>
      <c r="C94" t="s">
        <v>5</v>
      </c>
      <c r="D94">
        <v>2020</v>
      </c>
      <c r="E94" s="10" t="s">
        <v>88</v>
      </c>
      <c r="F94">
        <v>38768.57</v>
      </c>
    </row>
    <row r="95" spans="1:6" x14ac:dyDescent="0.35">
      <c r="A95" t="s">
        <v>13</v>
      </c>
      <c r="B95" t="s">
        <v>4</v>
      </c>
      <c r="C95" t="s">
        <v>5</v>
      </c>
      <c r="D95">
        <v>2020</v>
      </c>
      <c r="E95" s="10" t="s">
        <v>89</v>
      </c>
      <c r="F95">
        <v>62282.740000000005</v>
      </c>
    </row>
    <row r="96" spans="1:6" x14ac:dyDescent="0.35">
      <c r="A96" t="s">
        <v>13</v>
      </c>
      <c r="B96" t="s">
        <v>4</v>
      </c>
      <c r="C96" t="s">
        <v>5</v>
      </c>
      <c r="D96">
        <v>2020</v>
      </c>
      <c r="E96" s="10" t="s">
        <v>90</v>
      </c>
      <c r="F96">
        <v>157913.40000000002</v>
      </c>
    </row>
    <row r="97" spans="1:6" x14ac:dyDescent="0.35">
      <c r="A97" t="s">
        <v>13</v>
      </c>
      <c r="B97" t="s">
        <v>4</v>
      </c>
      <c r="C97" t="s">
        <v>5</v>
      </c>
      <c r="D97">
        <v>2020</v>
      </c>
      <c r="E97" s="10" t="s">
        <v>91</v>
      </c>
      <c r="F97">
        <v>308864.51</v>
      </c>
    </row>
    <row r="98" spans="1:6" x14ac:dyDescent="0.35">
      <c r="A98" t="s">
        <v>13</v>
      </c>
      <c r="B98" t="s">
        <v>4</v>
      </c>
      <c r="C98" t="s">
        <v>5</v>
      </c>
      <c r="D98">
        <v>2020</v>
      </c>
      <c r="E98" s="10" t="s">
        <v>83</v>
      </c>
      <c r="F98">
        <v>112933.9</v>
      </c>
    </row>
    <row r="99" spans="1:6" x14ac:dyDescent="0.35">
      <c r="A99" t="s">
        <v>13</v>
      </c>
      <c r="B99" t="s">
        <v>4</v>
      </c>
      <c r="C99" t="s">
        <v>5</v>
      </c>
      <c r="D99">
        <v>2020</v>
      </c>
      <c r="E99" s="10" t="s">
        <v>84</v>
      </c>
      <c r="F99">
        <v>437486.70999999996</v>
      </c>
    </row>
    <row r="100" spans="1:6" x14ac:dyDescent="0.35">
      <c r="A100" t="s">
        <v>13</v>
      </c>
      <c r="B100" t="s">
        <v>4</v>
      </c>
      <c r="C100" t="s">
        <v>5</v>
      </c>
      <c r="D100">
        <v>2020</v>
      </c>
      <c r="E100" s="10" t="s">
        <v>85</v>
      </c>
      <c r="F100">
        <v>332285.85000000003</v>
      </c>
    </row>
    <row r="101" spans="1:6" x14ac:dyDescent="0.35">
      <c r="A101" t="s">
        <v>13</v>
      </c>
      <c r="B101" t="s">
        <v>4</v>
      </c>
      <c r="C101" t="s">
        <v>6</v>
      </c>
      <c r="D101">
        <v>2020</v>
      </c>
      <c r="E101" s="10" t="s">
        <v>86</v>
      </c>
      <c r="F101">
        <v>0</v>
      </c>
    </row>
    <row r="102" spans="1:6" x14ac:dyDescent="0.35">
      <c r="A102" t="s">
        <v>13</v>
      </c>
      <c r="B102" t="s">
        <v>4</v>
      </c>
      <c r="C102" t="s">
        <v>6</v>
      </c>
      <c r="D102">
        <v>2020</v>
      </c>
      <c r="E102" s="10" t="s">
        <v>87</v>
      </c>
      <c r="F102">
        <v>0</v>
      </c>
    </row>
    <row r="103" spans="1:6" x14ac:dyDescent="0.35">
      <c r="A103" t="s">
        <v>13</v>
      </c>
      <c r="B103" t="s">
        <v>4</v>
      </c>
      <c r="C103" t="s">
        <v>6</v>
      </c>
      <c r="D103">
        <v>2020</v>
      </c>
      <c r="E103" s="10" t="s">
        <v>88</v>
      </c>
      <c r="F103">
        <v>0</v>
      </c>
    </row>
    <row r="104" spans="1:6" x14ac:dyDescent="0.35">
      <c r="A104" t="s">
        <v>13</v>
      </c>
      <c r="B104" t="s">
        <v>4</v>
      </c>
      <c r="C104" t="s">
        <v>6</v>
      </c>
      <c r="D104">
        <v>2020</v>
      </c>
      <c r="E104" s="10" t="s">
        <v>89</v>
      </c>
      <c r="F104">
        <v>0</v>
      </c>
    </row>
    <row r="105" spans="1:6" x14ac:dyDescent="0.35">
      <c r="A105" t="s">
        <v>13</v>
      </c>
      <c r="B105" t="s">
        <v>4</v>
      </c>
      <c r="C105" t="s">
        <v>6</v>
      </c>
      <c r="D105">
        <v>2020</v>
      </c>
      <c r="E105" s="10" t="s">
        <v>90</v>
      </c>
      <c r="F105">
        <v>6519.2</v>
      </c>
    </row>
    <row r="106" spans="1:6" x14ac:dyDescent="0.35">
      <c r="A106" t="s">
        <v>13</v>
      </c>
      <c r="B106" t="s">
        <v>4</v>
      </c>
      <c r="C106" t="s">
        <v>6</v>
      </c>
      <c r="D106">
        <v>2020</v>
      </c>
      <c r="E106" s="10" t="s">
        <v>91</v>
      </c>
      <c r="F106">
        <v>0</v>
      </c>
    </row>
    <row r="107" spans="1:6" x14ac:dyDescent="0.35">
      <c r="A107" t="s">
        <v>13</v>
      </c>
      <c r="B107" t="s">
        <v>4</v>
      </c>
      <c r="C107" t="s">
        <v>6</v>
      </c>
      <c r="D107">
        <v>2020</v>
      </c>
      <c r="E107" s="10" t="s">
        <v>83</v>
      </c>
      <c r="F107">
        <v>0</v>
      </c>
    </row>
    <row r="108" spans="1:6" x14ac:dyDescent="0.35">
      <c r="A108" t="s">
        <v>13</v>
      </c>
      <c r="B108" t="s">
        <v>4</v>
      </c>
      <c r="C108" t="s">
        <v>6</v>
      </c>
      <c r="D108">
        <v>2020</v>
      </c>
      <c r="E108" s="10" t="s">
        <v>84</v>
      </c>
      <c r="F108">
        <v>0</v>
      </c>
    </row>
    <row r="109" spans="1:6" x14ac:dyDescent="0.35">
      <c r="A109" t="s">
        <v>13</v>
      </c>
      <c r="B109" t="s">
        <v>4</v>
      </c>
      <c r="C109" t="s">
        <v>6</v>
      </c>
      <c r="D109">
        <v>2020</v>
      </c>
      <c r="E109" s="10" t="s">
        <v>85</v>
      </c>
      <c r="F109">
        <v>8927.6</v>
      </c>
    </row>
    <row r="110" spans="1:6" x14ac:dyDescent="0.35">
      <c r="A110" t="s">
        <v>15</v>
      </c>
      <c r="B110" t="s">
        <v>4</v>
      </c>
      <c r="C110" t="s">
        <v>5</v>
      </c>
      <c r="D110">
        <v>2020</v>
      </c>
      <c r="E110" s="10" t="s">
        <v>86</v>
      </c>
      <c r="F110">
        <v>576</v>
      </c>
    </row>
    <row r="111" spans="1:6" x14ac:dyDescent="0.35">
      <c r="A111" t="s">
        <v>15</v>
      </c>
      <c r="B111" t="s">
        <v>4</v>
      </c>
      <c r="C111" t="s">
        <v>5</v>
      </c>
      <c r="D111">
        <v>2020</v>
      </c>
      <c r="E111" s="10" t="s">
        <v>87</v>
      </c>
      <c r="F111">
        <v>0</v>
      </c>
    </row>
    <row r="112" spans="1:6" x14ac:dyDescent="0.35">
      <c r="A112" t="s">
        <v>15</v>
      </c>
      <c r="B112" t="s">
        <v>4</v>
      </c>
      <c r="C112" t="s">
        <v>5</v>
      </c>
      <c r="D112">
        <v>2020</v>
      </c>
      <c r="E112" s="10" t="s">
        <v>88</v>
      </c>
      <c r="F112">
        <v>1282.3599999999999</v>
      </c>
    </row>
    <row r="113" spans="1:6" x14ac:dyDescent="0.35">
      <c r="A113" t="s">
        <v>15</v>
      </c>
      <c r="B113" t="s">
        <v>4</v>
      </c>
      <c r="C113" t="s">
        <v>5</v>
      </c>
      <c r="D113">
        <v>2020</v>
      </c>
      <c r="E113" s="10" t="s">
        <v>89</v>
      </c>
      <c r="F113">
        <v>0</v>
      </c>
    </row>
    <row r="114" spans="1:6" x14ac:dyDescent="0.35">
      <c r="A114" t="s">
        <v>15</v>
      </c>
      <c r="B114" t="s">
        <v>4</v>
      </c>
      <c r="C114" t="s">
        <v>5</v>
      </c>
      <c r="D114">
        <v>2020</v>
      </c>
      <c r="E114" s="10" t="s">
        <v>90</v>
      </c>
      <c r="F114">
        <v>840.5</v>
      </c>
    </row>
    <row r="115" spans="1:6" x14ac:dyDescent="0.35">
      <c r="A115" t="s">
        <v>15</v>
      </c>
      <c r="B115" t="s">
        <v>4</v>
      </c>
      <c r="C115" t="s">
        <v>5</v>
      </c>
      <c r="D115">
        <v>2020</v>
      </c>
      <c r="E115" s="10" t="s">
        <v>91</v>
      </c>
      <c r="F115">
        <v>0</v>
      </c>
    </row>
    <row r="116" spans="1:6" x14ac:dyDescent="0.35">
      <c r="A116" t="s">
        <v>15</v>
      </c>
      <c r="B116" t="s">
        <v>4</v>
      </c>
      <c r="C116" t="s">
        <v>5</v>
      </c>
      <c r="D116">
        <v>2020</v>
      </c>
      <c r="E116" s="10" t="s">
        <v>83</v>
      </c>
      <c r="F116">
        <v>0</v>
      </c>
    </row>
    <row r="117" spans="1:6" x14ac:dyDescent="0.35">
      <c r="A117" t="s">
        <v>15</v>
      </c>
      <c r="B117" t="s">
        <v>4</v>
      </c>
      <c r="C117" t="s">
        <v>5</v>
      </c>
      <c r="D117">
        <v>2020</v>
      </c>
      <c r="E117" s="10" t="s">
        <v>84</v>
      </c>
      <c r="F117">
        <v>236</v>
      </c>
    </row>
    <row r="118" spans="1:6" x14ac:dyDescent="0.35">
      <c r="A118" t="s">
        <v>15</v>
      </c>
      <c r="B118" t="s">
        <v>4</v>
      </c>
      <c r="C118" t="s">
        <v>5</v>
      </c>
      <c r="D118">
        <v>2020</v>
      </c>
      <c r="E118" s="10" t="s">
        <v>85</v>
      </c>
      <c r="F118">
        <v>0</v>
      </c>
    </row>
    <row r="119" spans="1:6" x14ac:dyDescent="0.35">
      <c r="A119" t="s">
        <v>15</v>
      </c>
      <c r="B119" t="s">
        <v>4</v>
      </c>
      <c r="C119" t="s">
        <v>6</v>
      </c>
      <c r="D119">
        <v>2020</v>
      </c>
      <c r="E119" s="10" t="s">
        <v>86</v>
      </c>
      <c r="F119">
        <v>6020500.0100000007</v>
      </c>
    </row>
    <row r="120" spans="1:6" x14ac:dyDescent="0.35">
      <c r="A120" t="s">
        <v>15</v>
      </c>
      <c r="B120" t="s">
        <v>4</v>
      </c>
      <c r="C120" t="s">
        <v>6</v>
      </c>
      <c r="D120">
        <v>2020</v>
      </c>
      <c r="E120" s="10" t="s">
        <v>87</v>
      </c>
      <c r="F120">
        <v>2453443</v>
      </c>
    </row>
    <row r="121" spans="1:6" x14ac:dyDescent="0.35">
      <c r="A121" t="s">
        <v>15</v>
      </c>
      <c r="B121" t="s">
        <v>4</v>
      </c>
      <c r="C121" t="s">
        <v>6</v>
      </c>
      <c r="D121">
        <v>2020</v>
      </c>
      <c r="E121" s="10" t="s">
        <v>88</v>
      </c>
      <c r="F121">
        <v>1407520.74</v>
      </c>
    </row>
    <row r="122" spans="1:6" x14ac:dyDescent="0.35">
      <c r="A122" t="s">
        <v>15</v>
      </c>
      <c r="B122" t="s">
        <v>4</v>
      </c>
      <c r="C122" t="s">
        <v>6</v>
      </c>
      <c r="D122">
        <v>2020</v>
      </c>
      <c r="E122" s="10" t="s">
        <v>89</v>
      </c>
      <c r="F122">
        <v>2176171.7999999998</v>
      </c>
    </row>
    <row r="123" spans="1:6" x14ac:dyDescent="0.35">
      <c r="A123" t="s">
        <v>15</v>
      </c>
      <c r="B123" t="s">
        <v>4</v>
      </c>
      <c r="C123" t="s">
        <v>6</v>
      </c>
      <c r="D123">
        <v>2020</v>
      </c>
      <c r="E123" s="10" t="s">
        <v>90</v>
      </c>
      <c r="F123">
        <v>4243622</v>
      </c>
    </row>
    <row r="124" spans="1:6" x14ac:dyDescent="0.35">
      <c r="A124" t="s">
        <v>15</v>
      </c>
      <c r="B124" t="s">
        <v>4</v>
      </c>
      <c r="C124" t="s">
        <v>6</v>
      </c>
      <c r="D124">
        <v>2020</v>
      </c>
      <c r="E124" s="10" t="s">
        <v>91</v>
      </c>
      <c r="F124">
        <v>1547453.07</v>
      </c>
    </row>
    <row r="125" spans="1:6" x14ac:dyDescent="0.35">
      <c r="A125" t="s">
        <v>15</v>
      </c>
      <c r="B125" t="s">
        <v>4</v>
      </c>
      <c r="C125" t="s">
        <v>6</v>
      </c>
      <c r="D125">
        <v>2020</v>
      </c>
      <c r="E125" s="10" t="s">
        <v>83</v>
      </c>
      <c r="F125">
        <v>406074.85</v>
      </c>
    </row>
    <row r="126" spans="1:6" x14ac:dyDescent="0.35">
      <c r="A126" t="s">
        <v>15</v>
      </c>
      <c r="B126" t="s">
        <v>4</v>
      </c>
      <c r="C126" t="s">
        <v>6</v>
      </c>
      <c r="D126">
        <v>2020</v>
      </c>
      <c r="E126" s="10" t="s">
        <v>84</v>
      </c>
      <c r="F126">
        <v>54566.73</v>
      </c>
    </row>
    <row r="127" spans="1:6" x14ac:dyDescent="0.35">
      <c r="A127" t="s">
        <v>15</v>
      </c>
      <c r="B127" t="s">
        <v>4</v>
      </c>
      <c r="C127" t="s">
        <v>6</v>
      </c>
      <c r="D127">
        <v>2020</v>
      </c>
      <c r="E127" s="10" t="s">
        <v>85</v>
      </c>
      <c r="F127">
        <v>80011.8</v>
      </c>
    </row>
    <row r="128" spans="1:6" x14ac:dyDescent="0.35">
      <c r="A128" t="s">
        <v>17</v>
      </c>
      <c r="B128" t="s">
        <v>4</v>
      </c>
      <c r="C128" t="s">
        <v>5</v>
      </c>
      <c r="D128">
        <v>2020</v>
      </c>
      <c r="E128" s="10" t="s">
        <v>86</v>
      </c>
      <c r="F128">
        <v>0</v>
      </c>
    </row>
    <row r="129" spans="1:6" x14ac:dyDescent="0.35">
      <c r="A129" t="s">
        <v>17</v>
      </c>
      <c r="B129" t="s">
        <v>4</v>
      </c>
      <c r="C129" t="s">
        <v>5</v>
      </c>
      <c r="D129">
        <v>2020</v>
      </c>
      <c r="E129" s="10" t="s">
        <v>87</v>
      </c>
      <c r="F129">
        <v>143.6</v>
      </c>
    </row>
    <row r="130" spans="1:6" x14ac:dyDescent="0.35">
      <c r="A130" t="s">
        <v>17</v>
      </c>
      <c r="B130" t="s">
        <v>4</v>
      </c>
      <c r="C130" t="s">
        <v>5</v>
      </c>
      <c r="D130">
        <v>2020</v>
      </c>
      <c r="E130" s="10" t="s">
        <v>88</v>
      </c>
      <c r="F130">
        <v>193845</v>
      </c>
    </row>
    <row r="131" spans="1:6" x14ac:dyDescent="0.35">
      <c r="A131" t="s">
        <v>17</v>
      </c>
      <c r="B131" t="s">
        <v>4</v>
      </c>
      <c r="C131" t="s">
        <v>5</v>
      </c>
      <c r="D131">
        <v>2020</v>
      </c>
      <c r="E131" s="10" t="s">
        <v>89</v>
      </c>
      <c r="F131">
        <v>0</v>
      </c>
    </row>
    <row r="132" spans="1:6" x14ac:dyDescent="0.35">
      <c r="A132" t="s">
        <v>17</v>
      </c>
      <c r="B132" t="s">
        <v>4</v>
      </c>
      <c r="C132" t="s">
        <v>5</v>
      </c>
      <c r="D132">
        <v>2020</v>
      </c>
      <c r="E132" s="10" t="s">
        <v>90</v>
      </c>
      <c r="F132">
        <v>22472</v>
      </c>
    </row>
    <row r="133" spans="1:6" x14ac:dyDescent="0.35">
      <c r="A133" t="s">
        <v>17</v>
      </c>
      <c r="B133" t="s">
        <v>4</v>
      </c>
      <c r="C133" t="s">
        <v>5</v>
      </c>
      <c r="D133">
        <v>2020</v>
      </c>
      <c r="E133" s="10" t="s">
        <v>91</v>
      </c>
      <c r="F133">
        <v>839.75</v>
      </c>
    </row>
    <row r="134" spans="1:6" x14ac:dyDescent="0.35">
      <c r="A134" t="s">
        <v>17</v>
      </c>
      <c r="B134" t="s">
        <v>4</v>
      </c>
      <c r="C134" t="s">
        <v>5</v>
      </c>
      <c r="D134">
        <v>2020</v>
      </c>
      <c r="E134" s="10" t="s">
        <v>83</v>
      </c>
      <c r="F134">
        <v>0</v>
      </c>
    </row>
    <row r="135" spans="1:6" x14ac:dyDescent="0.35">
      <c r="A135" t="s">
        <v>17</v>
      </c>
      <c r="B135" t="s">
        <v>4</v>
      </c>
      <c r="C135" t="s">
        <v>5</v>
      </c>
      <c r="D135">
        <v>2020</v>
      </c>
      <c r="E135" s="10" t="s">
        <v>84</v>
      </c>
      <c r="F135">
        <v>0</v>
      </c>
    </row>
    <row r="136" spans="1:6" x14ac:dyDescent="0.35">
      <c r="A136" t="s">
        <v>17</v>
      </c>
      <c r="B136" t="s">
        <v>4</v>
      </c>
      <c r="C136" t="s">
        <v>5</v>
      </c>
      <c r="D136">
        <v>2020</v>
      </c>
      <c r="E136" s="10" t="s">
        <v>85</v>
      </c>
      <c r="F136">
        <v>0</v>
      </c>
    </row>
    <row r="137" spans="1:6" x14ac:dyDescent="0.35">
      <c r="A137" t="s">
        <v>17</v>
      </c>
      <c r="B137" t="s">
        <v>4</v>
      </c>
      <c r="C137" t="s">
        <v>6</v>
      </c>
      <c r="D137">
        <v>2020</v>
      </c>
      <c r="E137" s="10" t="s">
        <v>86</v>
      </c>
      <c r="F137">
        <v>137590.39999999999</v>
      </c>
    </row>
    <row r="138" spans="1:6" x14ac:dyDescent="0.35">
      <c r="A138" t="s">
        <v>17</v>
      </c>
      <c r="B138" t="s">
        <v>4</v>
      </c>
      <c r="C138" t="s">
        <v>6</v>
      </c>
      <c r="D138">
        <v>2020</v>
      </c>
      <c r="E138" s="10" t="s">
        <v>87</v>
      </c>
      <c r="F138">
        <v>69036.599999999991</v>
      </c>
    </row>
    <row r="139" spans="1:6" x14ac:dyDescent="0.35">
      <c r="A139" t="s">
        <v>17</v>
      </c>
      <c r="B139" t="s">
        <v>4</v>
      </c>
      <c r="C139" t="s">
        <v>6</v>
      </c>
      <c r="D139">
        <v>2020</v>
      </c>
      <c r="E139" s="10" t="s">
        <v>88</v>
      </c>
      <c r="F139">
        <v>0</v>
      </c>
    </row>
    <row r="140" spans="1:6" x14ac:dyDescent="0.35">
      <c r="A140" t="s">
        <v>17</v>
      </c>
      <c r="B140" t="s">
        <v>4</v>
      </c>
      <c r="C140" t="s">
        <v>6</v>
      </c>
      <c r="D140">
        <v>2020</v>
      </c>
      <c r="E140" s="10" t="s">
        <v>89</v>
      </c>
      <c r="F140">
        <v>93864.39</v>
      </c>
    </row>
    <row r="141" spans="1:6" x14ac:dyDescent="0.35">
      <c r="A141" t="s">
        <v>17</v>
      </c>
      <c r="B141" t="s">
        <v>4</v>
      </c>
      <c r="C141" t="s">
        <v>6</v>
      </c>
      <c r="D141">
        <v>2020</v>
      </c>
      <c r="E141" s="10" t="s">
        <v>90</v>
      </c>
      <c r="F141">
        <v>19787</v>
      </c>
    </row>
    <row r="142" spans="1:6" x14ac:dyDescent="0.35">
      <c r="A142" t="s">
        <v>17</v>
      </c>
      <c r="B142" t="s">
        <v>4</v>
      </c>
      <c r="C142" t="s">
        <v>6</v>
      </c>
      <c r="D142">
        <v>2020</v>
      </c>
      <c r="E142" s="10" t="s">
        <v>91</v>
      </c>
      <c r="F142">
        <v>0</v>
      </c>
    </row>
    <row r="143" spans="1:6" x14ac:dyDescent="0.35">
      <c r="A143" t="s">
        <v>17</v>
      </c>
      <c r="B143" t="s">
        <v>4</v>
      </c>
      <c r="C143" t="s">
        <v>6</v>
      </c>
      <c r="D143">
        <v>2020</v>
      </c>
      <c r="E143" s="10" t="s">
        <v>83</v>
      </c>
      <c r="F143">
        <v>0</v>
      </c>
    </row>
    <row r="144" spans="1:6" x14ac:dyDescent="0.35">
      <c r="A144" t="s">
        <v>17</v>
      </c>
      <c r="B144" t="s">
        <v>4</v>
      </c>
      <c r="C144" t="s">
        <v>6</v>
      </c>
      <c r="D144">
        <v>2020</v>
      </c>
      <c r="E144" s="10" t="s">
        <v>84</v>
      </c>
      <c r="F144">
        <v>520.44000000000005</v>
      </c>
    </row>
    <row r="145" spans="1:6" x14ac:dyDescent="0.35">
      <c r="A145" t="s">
        <v>17</v>
      </c>
      <c r="B145" t="s">
        <v>4</v>
      </c>
      <c r="C145" t="s">
        <v>6</v>
      </c>
      <c r="D145">
        <v>2020</v>
      </c>
      <c r="E145" s="10" t="s">
        <v>85</v>
      </c>
      <c r="F145">
        <v>0</v>
      </c>
    </row>
    <row r="146" spans="1:6" x14ac:dyDescent="0.35">
      <c r="A146" t="s">
        <v>18</v>
      </c>
      <c r="B146" t="s">
        <v>4</v>
      </c>
      <c r="C146" t="s">
        <v>5</v>
      </c>
      <c r="D146">
        <v>2020</v>
      </c>
      <c r="E146" s="10" t="s">
        <v>86</v>
      </c>
      <c r="F146">
        <v>127134.9</v>
      </c>
    </row>
    <row r="147" spans="1:6" x14ac:dyDescent="0.35">
      <c r="A147" t="s">
        <v>18</v>
      </c>
      <c r="B147" t="s">
        <v>4</v>
      </c>
      <c r="C147" t="s">
        <v>5</v>
      </c>
      <c r="D147">
        <v>2020</v>
      </c>
      <c r="E147" s="10" t="s">
        <v>87</v>
      </c>
      <c r="F147">
        <v>162471.82</v>
      </c>
    </row>
    <row r="148" spans="1:6" x14ac:dyDescent="0.35">
      <c r="A148" t="s">
        <v>18</v>
      </c>
      <c r="B148" t="s">
        <v>4</v>
      </c>
      <c r="C148" t="s">
        <v>5</v>
      </c>
      <c r="D148">
        <v>2020</v>
      </c>
      <c r="E148" s="10" t="s">
        <v>88</v>
      </c>
      <c r="F148">
        <v>208401.04</v>
      </c>
    </row>
    <row r="149" spans="1:6" x14ac:dyDescent="0.35">
      <c r="A149" t="s">
        <v>18</v>
      </c>
      <c r="B149" t="s">
        <v>4</v>
      </c>
      <c r="C149" t="s">
        <v>5</v>
      </c>
      <c r="D149">
        <v>2020</v>
      </c>
      <c r="E149" s="10" t="s">
        <v>89</v>
      </c>
      <c r="F149">
        <v>362669.11</v>
      </c>
    </row>
    <row r="150" spans="1:6" x14ac:dyDescent="0.35">
      <c r="A150" t="s">
        <v>18</v>
      </c>
      <c r="B150" t="s">
        <v>4</v>
      </c>
      <c r="C150" t="s">
        <v>5</v>
      </c>
      <c r="D150">
        <v>2020</v>
      </c>
      <c r="E150" s="10" t="s">
        <v>90</v>
      </c>
      <c r="F150">
        <v>370860.65</v>
      </c>
    </row>
    <row r="151" spans="1:6" x14ac:dyDescent="0.35">
      <c r="A151" t="s">
        <v>18</v>
      </c>
      <c r="B151" t="s">
        <v>4</v>
      </c>
      <c r="C151" t="s">
        <v>5</v>
      </c>
      <c r="D151">
        <v>2020</v>
      </c>
      <c r="E151" s="10" t="s">
        <v>91</v>
      </c>
      <c r="F151">
        <v>515593.7</v>
      </c>
    </row>
    <row r="152" spans="1:6" x14ac:dyDescent="0.35">
      <c r="A152" t="s">
        <v>18</v>
      </c>
      <c r="B152" t="s">
        <v>4</v>
      </c>
      <c r="C152" t="s">
        <v>5</v>
      </c>
      <c r="D152">
        <v>2020</v>
      </c>
      <c r="E152" s="10" t="s">
        <v>83</v>
      </c>
      <c r="F152">
        <v>518735.64</v>
      </c>
    </row>
    <row r="153" spans="1:6" x14ac:dyDescent="0.35">
      <c r="A153" t="s">
        <v>18</v>
      </c>
      <c r="B153" t="s">
        <v>4</v>
      </c>
      <c r="C153" t="s">
        <v>5</v>
      </c>
      <c r="D153">
        <v>2020</v>
      </c>
      <c r="E153" s="10" t="s">
        <v>84</v>
      </c>
      <c r="F153">
        <v>313352.09999999998</v>
      </c>
    </row>
    <row r="154" spans="1:6" x14ac:dyDescent="0.35">
      <c r="A154" t="s">
        <v>18</v>
      </c>
      <c r="B154" t="s">
        <v>4</v>
      </c>
      <c r="C154" t="s">
        <v>5</v>
      </c>
      <c r="D154">
        <v>2020</v>
      </c>
      <c r="E154" s="10" t="s">
        <v>85</v>
      </c>
      <c r="F154">
        <v>215655.22999999998</v>
      </c>
    </row>
    <row r="155" spans="1:6" x14ac:dyDescent="0.35">
      <c r="A155" t="s">
        <v>18</v>
      </c>
      <c r="B155" t="s">
        <v>4</v>
      </c>
      <c r="C155" t="s">
        <v>6</v>
      </c>
      <c r="D155">
        <v>2020</v>
      </c>
      <c r="E155" s="10" t="s">
        <v>86</v>
      </c>
      <c r="F155">
        <v>0</v>
      </c>
    </row>
    <row r="156" spans="1:6" x14ac:dyDescent="0.35">
      <c r="A156" t="s">
        <v>18</v>
      </c>
      <c r="B156" t="s">
        <v>4</v>
      </c>
      <c r="C156" t="s">
        <v>6</v>
      </c>
      <c r="D156">
        <v>2020</v>
      </c>
      <c r="E156" s="10" t="s">
        <v>87</v>
      </c>
      <c r="F156">
        <v>0</v>
      </c>
    </row>
    <row r="157" spans="1:6" x14ac:dyDescent="0.35">
      <c r="A157" t="s">
        <v>18</v>
      </c>
      <c r="B157" t="s">
        <v>4</v>
      </c>
      <c r="C157" t="s">
        <v>6</v>
      </c>
      <c r="D157">
        <v>2020</v>
      </c>
      <c r="E157" s="10" t="s">
        <v>88</v>
      </c>
      <c r="F157">
        <v>0</v>
      </c>
    </row>
    <row r="158" spans="1:6" x14ac:dyDescent="0.35">
      <c r="A158" t="s">
        <v>18</v>
      </c>
      <c r="B158" t="s">
        <v>4</v>
      </c>
      <c r="C158" t="s">
        <v>6</v>
      </c>
      <c r="D158">
        <v>2020</v>
      </c>
      <c r="E158" s="10" t="s">
        <v>89</v>
      </c>
      <c r="F158">
        <v>0</v>
      </c>
    </row>
    <row r="159" spans="1:6" x14ac:dyDescent="0.35">
      <c r="A159" t="s">
        <v>18</v>
      </c>
      <c r="B159" t="s">
        <v>4</v>
      </c>
      <c r="C159" t="s">
        <v>6</v>
      </c>
      <c r="D159">
        <v>2020</v>
      </c>
      <c r="E159" s="10" t="s">
        <v>90</v>
      </c>
      <c r="F159">
        <v>0</v>
      </c>
    </row>
    <row r="160" spans="1:6" x14ac:dyDescent="0.35">
      <c r="A160" t="s">
        <v>18</v>
      </c>
      <c r="B160" t="s">
        <v>4</v>
      </c>
      <c r="C160" t="s">
        <v>6</v>
      </c>
      <c r="D160">
        <v>2020</v>
      </c>
      <c r="E160" s="10" t="s">
        <v>91</v>
      </c>
      <c r="F160">
        <v>0</v>
      </c>
    </row>
    <row r="161" spans="1:6" x14ac:dyDescent="0.35">
      <c r="A161" t="s">
        <v>18</v>
      </c>
      <c r="B161" t="s">
        <v>4</v>
      </c>
      <c r="C161" t="s">
        <v>6</v>
      </c>
      <c r="D161">
        <v>2020</v>
      </c>
      <c r="E161" s="10" t="s">
        <v>83</v>
      </c>
      <c r="F161">
        <v>0</v>
      </c>
    </row>
    <row r="162" spans="1:6" x14ac:dyDescent="0.35">
      <c r="A162" t="s">
        <v>18</v>
      </c>
      <c r="B162" t="s">
        <v>4</v>
      </c>
      <c r="C162" t="s">
        <v>6</v>
      </c>
      <c r="D162">
        <v>2020</v>
      </c>
      <c r="E162" s="10" t="s">
        <v>84</v>
      </c>
      <c r="F162">
        <v>45348</v>
      </c>
    </row>
    <row r="163" spans="1:6" x14ac:dyDescent="0.35">
      <c r="A163" t="s">
        <v>18</v>
      </c>
      <c r="B163" t="s">
        <v>4</v>
      </c>
      <c r="C163" t="s">
        <v>6</v>
      </c>
      <c r="D163">
        <v>2020</v>
      </c>
      <c r="E163" s="10" t="s">
        <v>85</v>
      </c>
      <c r="F163">
        <v>0</v>
      </c>
    </row>
    <row r="164" spans="1:6" x14ac:dyDescent="0.35">
      <c r="A164" t="s">
        <v>19</v>
      </c>
      <c r="B164" t="s">
        <v>4</v>
      </c>
      <c r="C164" t="s">
        <v>5</v>
      </c>
      <c r="D164">
        <v>2020</v>
      </c>
      <c r="E164" s="10" t="s">
        <v>86</v>
      </c>
      <c r="F164">
        <v>348428.86</v>
      </c>
    </row>
    <row r="165" spans="1:6" x14ac:dyDescent="0.35">
      <c r="A165" t="s">
        <v>19</v>
      </c>
      <c r="B165" t="s">
        <v>4</v>
      </c>
      <c r="C165" t="s">
        <v>5</v>
      </c>
      <c r="D165">
        <v>2020</v>
      </c>
      <c r="E165" s="10" t="s">
        <v>87</v>
      </c>
      <c r="F165">
        <v>229728.90000000002</v>
      </c>
    </row>
    <row r="166" spans="1:6" x14ac:dyDescent="0.35">
      <c r="A166" t="s">
        <v>19</v>
      </c>
      <c r="B166" t="s">
        <v>4</v>
      </c>
      <c r="C166" t="s">
        <v>5</v>
      </c>
      <c r="D166">
        <v>2020</v>
      </c>
      <c r="E166" s="10" t="s">
        <v>88</v>
      </c>
      <c r="F166">
        <v>532035.85</v>
      </c>
    </row>
    <row r="167" spans="1:6" x14ac:dyDescent="0.35">
      <c r="A167" t="s">
        <v>19</v>
      </c>
      <c r="B167" t="s">
        <v>4</v>
      </c>
      <c r="C167" t="s">
        <v>5</v>
      </c>
      <c r="D167">
        <v>2020</v>
      </c>
      <c r="E167" s="10" t="s">
        <v>89</v>
      </c>
      <c r="F167">
        <v>354215.47</v>
      </c>
    </row>
    <row r="168" spans="1:6" x14ac:dyDescent="0.35">
      <c r="A168" t="s">
        <v>19</v>
      </c>
      <c r="B168" t="s">
        <v>4</v>
      </c>
      <c r="C168" t="s">
        <v>5</v>
      </c>
      <c r="D168">
        <v>2020</v>
      </c>
      <c r="E168" s="10" t="s">
        <v>90</v>
      </c>
      <c r="F168">
        <v>556757.91</v>
      </c>
    </row>
    <row r="169" spans="1:6" x14ac:dyDescent="0.35">
      <c r="A169" t="s">
        <v>19</v>
      </c>
      <c r="B169" t="s">
        <v>4</v>
      </c>
      <c r="C169" t="s">
        <v>5</v>
      </c>
      <c r="D169">
        <v>2020</v>
      </c>
      <c r="E169" s="10" t="s">
        <v>91</v>
      </c>
      <c r="F169">
        <v>595029.15</v>
      </c>
    </row>
    <row r="170" spans="1:6" x14ac:dyDescent="0.35">
      <c r="A170" t="s">
        <v>19</v>
      </c>
      <c r="B170" t="s">
        <v>4</v>
      </c>
      <c r="C170" t="s">
        <v>5</v>
      </c>
      <c r="D170">
        <v>2020</v>
      </c>
      <c r="E170" s="10" t="s">
        <v>83</v>
      </c>
      <c r="F170">
        <v>236437.83000000002</v>
      </c>
    </row>
    <row r="171" spans="1:6" x14ac:dyDescent="0.35">
      <c r="A171" t="s">
        <v>19</v>
      </c>
      <c r="B171" t="s">
        <v>4</v>
      </c>
      <c r="C171" t="s">
        <v>5</v>
      </c>
      <c r="D171">
        <v>2020</v>
      </c>
      <c r="E171" s="10" t="s">
        <v>84</v>
      </c>
      <c r="F171">
        <v>283282.05</v>
      </c>
    </row>
    <row r="172" spans="1:6" x14ac:dyDescent="0.35">
      <c r="A172" t="s">
        <v>19</v>
      </c>
      <c r="B172" t="s">
        <v>4</v>
      </c>
      <c r="C172" t="s">
        <v>5</v>
      </c>
      <c r="D172">
        <v>2020</v>
      </c>
      <c r="E172" s="10" t="s">
        <v>85</v>
      </c>
      <c r="F172">
        <v>329302.33999999997</v>
      </c>
    </row>
    <row r="173" spans="1:6" x14ac:dyDescent="0.35">
      <c r="A173" t="s">
        <v>19</v>
      </c>
      <c r="B173" t="s">
        <v>4</v>
      </c>
      <c r="C173" t="s">
        <v>6</v>
      </c>
      <c r="D173">
        <v>2020</v>
      </c>
      <c r="E173" s="10" t="s">
        <v>86</v>
      </c>
      <c r="F173">
        <v>180002.91</v>
      </c>
    </row>
    <row r="174" spans="1:6" x14ac:dyDescent="0.35">
      <c r="A174" t="s">
        <v>19</v>
      </c>
      <c r="B174" t="s">
        <v>4</v>
      </c>
      <c r="C174" t="s">
        <v>6</v>
      </c>
      <c r="D174">
        <v>2020</v>
      </c>
      <c r="E174" s="10" t="s">
        <v>87</v>
      </c>
      <c r="F174">
        <v>34177.279999999999</v>
      </c>
    </row>
    <row r="175" spans="1:6" x14ac:dyDescent="0.35">
      <c r="A175" t="s">
        <v>19</v>
      </c>
      <c r="B175" t="s">
        <v>4</v>
      </c>
      <c r="C175" t="s">
        <v>6</v>
      </c>
      <c r="D175">
        <v>2020</v>
      </c>
      <c r="E175" s="10" t="s">
        <v>88</v>
      </c>
      <c r="F175">
        <v>85652.96</v>
      </c>
    </row>
    <row r="176" spans="1:6" x14ac:dyDescent="0.35">
      <c r="A176" t="s">
        <v>19</v>
      </c>
      <c r="B176" t="s">
        <v>4</v>
      </c>
      <c r="C176" t="s">
        <v>6</v>
      </c>
      <c r="D176">
        <v>2020</v>
      </c>
      <c r="E176" s="10" t="s">
        <v>89</v>
      </c>
      <c r="F176">
        <v>81379.98000000001</v>
      </c>
    </row>
    <row r="177" spans="1:6" x14ac:dyDescent="0.35">
      <c r="A177" t="s">
        <v>19</v>
      </c>
      <c r="B177" t="s">
        <v>4</v>
      </c>
      <c r="C177" t="s">
        <v>6</v>
      </c>
      <c r="D177">
        <v>2020</v>
      </c>
      <c r="E177" s="10" t="s">
        <v>90</v>
      </c>
      <c r="F177">
        <v>202603.16999999998</v>
      </c>
    </row>
    <row r="178" spans="1:6" x14ac:dyDescent="0.35">
      <c r="A178" t="s">
        <v>19</v>
      </c>
      <c r="B178" t="s">
        <v>4</v>
      </c>
      <c r="C178" t="s">
        <v>6</v>
      </c>
      <c r="D178">
        <v>2020</v>
      </c>
      <c r="E178" s="10" t="s">
        <v>91</v>
      </c>
      <c r="F178">
        <v>28313</v>
      </c>
    </row>
    <row r="179" spans="1:6" x14ac:dyDescent="0.35">
      <c r="A179" t="s">
        <v>19</v>
      </c>
      <c r="B179" t="s">
        <v>4</v>
      </c>
      <c r="C179" t="s">
        <v>6</v>
      </c>
      <c r="D179">
        <v>2020</v>
      </c>
      <c r="E179" s="10" t="s">
        <v>83</v>
      </c>
      <c r="F179">
        <v>76187.540000000008</v>
      </c>
    </row>
    <row r="180" spans="1:6" x14ac:dyDescent="0.35">
      <c r="A180" t="s">
        <v>19</v>
      </c>
      <c r="B180" t="s">
        <v>4</v>
      </c>
      <c r="C180" t="s">
        <v>6</v>
      </c>
      <c r="D180">
        <v>2020</v>
      </c>
      <c r="E180" s="10" t="s">
        <v>84</v>
      </c>
      <c r="F180">
        <v>112797.81</v>
      </c>
    </row>
    <row r="181" spans="1:6" x14ac:dyDescent="0.35">
      <c r="A181" t="s">
        <v>19</v>
      </c>
      <c r="B181" t="s">
        <v>4</v>
      </c>
      <c r="C181" t="s">
        <v>6</v>
      </c>
      <c r="D181">
        <v>2020</v>
      </c>
      <c r="E181" s="10" t="s">
        <v>85</v>
      </c>
      <c r="F181">
        <v>99121.05</v>
      </c>
    </row>
    <row r="182" spans="1:6" x14ac:dyDescent="0.35">
      <c r="A182" t="s">
        <v>20</v>
      </c>
      <c r="B182" t="s">
        <v>4</v>
      </c>
      <c r="C182" t="s">
        <v>6</v>
      </c>
      <c r="D182">
        <v>2020</v>
      </c>
      <c r="E182" s="10" t="s">
        <v>86</v>
      </c>
      <c r="F182">
        <v>0</v>
      </c>
    </row>
    <row r="183" spans="1:6" x14ac:dyDescent="0.35">
      <c r="A183" t="s">
        <v>20</v>
      </c>
      <c r="B183" t="s">
        <v>4</v>
      </c>
      <c r="C183" t="s">
        <v>6</v>
      </c>
      <c r="D183">
        <v>2020</v>
      </c>
      <c r="E183" s="10" t="s">
        <v>87</v>
      </c>
      <c r="F183">
        <v>0</v>
      </c>
    </row>
    <row r="184" spans="1:6" x14ac:dyDescent="0.35">
      <c r="A184" t="s">
        <v>20</v>
      </c>
      <c r="B184" t="s">
        <v>4</v>
      </c>
      <c r="C184" t="s">
        <v>6</v>
      </c>
      <c r="D184">
        <v>2020</v>
      </c>
      <c r="E184" s="10" t="s">
        <v>88</v>
      </c>
      <c r="F184">
        <v>0</v>
      </c>
    </row>
    <row r="185" spans="1:6" x14ac:dyDescent="0.35">
      <c r="A185" t="s">
        <v>20</v>
      </c>
      <c r="B185" t="s">
        <v>4</v>
      </c>
      <c r="C185" t="s">
        <v>6</v>
      </c>
      <c r="D185">
        <v>2020</v>
      </c>
      <c r="E185" s="10" t="s">
        <v>89</v>
      </c>
      <c r="F185">
        <v>0</v>
      </c>
    </row>
    <row r="186" spans="1:6" x14ac:dyDescent="0.35">
      <c r="A186" t="s">
        <v>20</v>
      </c>
      <c r="B186" t="s">
        <v>4</v>
      </c>
      <c r="C186" t="s">
        <v>6</v>
      </c>
      <c r="D186">
        <v>2020</v>
      </c>
      <c r="E186" s="10" t="s">
        <v>90</v>
      </c>
      <c r="F186">
        <v>12343.73</v>
      </c>
    </row>
    <row r="187" spans="1:6" x14ac:dyDescent="0.35">
      <c r="A187" t="s">
        <v>20</v>
      </c>
      <c r="B187" t="s">
        <v>4</v>
      </c>
      <c r="C187" t="s">
        <v>6</v>
      </c>
      <c r="D187">
        <v>2020</v>
      </c>
      <c r="E187" s="10" t="s">
        <v>91</v>
      </c>
      <c r="F187">
        <v>0</v>
      </c>
    </row>
    <row r="188" spans="1:6" x14ac:dyDescent="0.35">
      <c r="A188" t="s">
        <v>20</v>
      </c>
      <c r="B188" t="s">
        <v>4</v>
      </c>
      <c r="C188" t="s">
        <v>6</v>
      </c>
      <c r="D188">
        <v>2020</v>
      </c>
      <c r="E188" s="10" t="s">
        <v>83</v>
      </c>
      <c r="F188">
        <v>11922.92</v>
      </c>
    </row>
    <row r="189" spans="1:6" x14ac:dyDescent="0.35">
      <c r="A189" t="s">
        <v>20</v>
      </c>
      <c r="B189" t="s">
        <v>4</v>
      </c>
      <c r="C189" t="s">
        <v>6</v>
      </c>
      <c r="D189">
        <v>2020</v>
      </c>
      <c r="E189" s="10" t="s">
        <v>84</v>
      </c>
      <c r="F189">
        <v>24974.2</v>
      </c>
    </row>
    <row r="190" spans="1:6" x14ac:dyDescent="0.35">
      <c r="A190" t="s">
        <v>20</v>
      </c>
      <c r="B190" t="s">
        <v>4</v>
      </c>
      <c r="C190" t="s">
        <v>6</v>
      </c>
      <c r="D190">
        <v>2020</v>
      </c>
      <c r="E190" s="10" t="s">
        <v>85</v>
      </c>
      <c r="F190">
        <v>20056.400000000001</v>
      </c>
    </row>
    <row r="191" spans="1:6" x14ac:dyDescent="0.35">
      <c r="A191" t="s">
        <v>22</v>
      </c>
      <c r="B191" t="s">
        <v>4</v>
      </c>
      <c r="C191" t="s">
        <v>5</v>
      </c>
      <c r="D191">
        <v>2020</v>
      </c>
      <c r="E191" s="10" t="s">
        <v>86</v>
      </c>
      <c r="F191">
        <v>0</v>
      </c>
    </row>
    <row r="192" spans="1:6" x14ac:dyDescent="0.35">
      <c r="A192" t="s">
        <v>22</v>
      </c>
      <c r="B192" t="s">
        <v>4</v>
      </c>
      <c r="C192" t="s">
        <v>5</v>
      </c>
      <c r="D192">
        <v>2020</v>
      </c>
      <c r="E192" s="10" t="s">
        <v>87</v>
      </c>
      <c r="F192">
        <v>0</v>
      </c>
    </row>
    <row r="193" spans="1:6" x14ac:dyDescent="0.35">
      <c r="A193" t="s">
        <v>22</v>
      </c>
      <c r="B193" t="s">
        <v>4</v>
      </c>
      <c r="C193" t="s">
        <v>5</v>
      </c>
      <c r="D193">
        <v>2020</v>
      </c>
      <c r="E193" s="10" t="s">
        <v>88</v>
      </c>
      <c r="F193">
        <v>0</v>
      </c>
    </row>
    <row r="194" spans="1:6" x14ac:dyDescent="0.35">
      <c r="A194" t="s">
        <v>22</v>
      </c>
      <c r="B194" t="s">
        <v>4</v>
      </c>
      <c r="C194" t="s">
        <v>5</v>
      </c>
      <c r="D194">
        <v>2020</v>
      </c>
      <c r="E194" s="10" t="s">
        <v>89</v>
      </c>
      <c r="F194">
        <v>0</v>
      </c>
    </row>
    <row r="195" spans="1:6" x14ac:dyDescent="0.35">
      <c r="A195" t="s">
        <v>22</v>
      </c>
      <c r="B195" t="s">
        <v>4</v>
      </c>
      <c r="C195" t="s">
        <v>5</v>
      </c>
      <c r="D195">
        <v>2020</v>
      </c>
      <c r="E195" s="10" t="s">
        <v>90</v>
      </c>
      <c r="F195">
        <v>0</v>
      </c>
    </row>
    <row r="196" spans="1:6" x14ac:dyDescent="0.35">
      <c r="A196" t="s">
        <v>22</v>
      </c>
      <c r="B196" t="s">
        <v>4</v>
      </c>
      <c r="C196" t="s">
        <v>5</v>
      </c>
      <c r="D196">
        <v>2020</v>
      </c>
      <c r="E196" s="10" t="s">
        <v>91</v>
      </c>
      <c r="F196">
        <v>0</v>
      </c>
    </row>
    <row r="197" spans="1:6" x14ac:dyDescent="0.35">
      <c r="A197" t="s">
        <v>22</v>
      </c>
      <c r="B197" t="s">
        <v>4</v>
      </c>
      <c r="C197" t="s">
        <v>5</v>
      </c>
      <c r="D197">
        <v>2020</v>
      </c>
      <c r="E197" s="10" t="s">
        <v>83</v>
      </c>
      <c r="F197">
        <v>0</v>
      </c>
    </row>
    <row r="198" spans="1:6" x14ac:dyDescent="0.35">
      <c r="A198" t="s">
        <v>22</v>
      </c>
      <c r="B198" t="s">
        <v>4</v>
      </c>
      <c r="C198" t="s">
        <v>5</v>
      </c>
      <c r="D198">
        <v>2020</v>
      </c>
      <c r="E198" s="10" t="s">
        <v>84</v>
      </c>
      <c r="F198">
        <v>0</v>
      </c>
    </row>
    <row r="199" spans="1:6" x14ac:dyDescent="0.35">
      <c r="A199" t="s">
        <v>22</v>
      </c>
      <c r="B199" t="s">
        <v>4</v>
      </c>
      <c r="C199" t="s">
        <v>5</v>
      </c>
      <c r="D199">
        <v>2020</v>
      </c>
      <c r="E199" s="10" t="s">
        <v>85</v>
      </c>
      <c r="F199">
        <v>9114.19</v>
      </c>
    </row>
    <row r="200" spans="1:6" x14ac:dyDescent="0.35">
      <c r="A200" t="s">
        <v>22</v>
      </c>
      <c r="B200" t="s">
        <v>4</v>
      </c>
      <c r="C200" t="s">
        <v>6</v>
      </c>
      <c r="D200">
        <v>2020</v>
      </c>
      <c r="E200" s="10" t="s">
        <v>86</v>
      </c>
      <c r="F200">
        <v>177399.65000000002</v>
      </c>
    </row>
    <row r="201" spans="1:6" x14ac:dyDescent="0.35">
      <c r="A201" t="s">
        <v>22</v>
      </c>
      <c r="B201" t="s">
        <v>4</v>
      </c>
      <c r="C201" t="s">
        <v>6</v>
      </c>
      <c r="D201">
        <v>2020</v>
      </c>
      <c r="E201" s="10" t="s">
        <v>87</v>
      </c>
      <c r="F201">
        <v>75521.009999999995</v>
      </c>
    </row>
    <row r="202" spans="1:6" x14ac:dyDescent="0.35">
      <c r="A202" t="s">
        <v>22</v>
      </c>
      <c r="B202" t="s">
        <v>4</v>
      </c>
      <c r="C202" t="s">
        <v>6</v>
      </c>
      <c r="D202">
        <v>2020</v>
      </c>
      <c r="E202" s="10" t="s">
        <v>88</v>
      </c>
      <c r="F202">
        <v>26645.42</v>
      </c>
    </row>
    <row r="203" spans="1:6" x14ac:dyDescent="0.35">
      <c r="A203" t="s">
        <v>22</v>
      </c>
      <c r="B203" t="s">
        <v>4</v>
      </c>
      <c r="C203" t="s">
        <v>6</v>
      </c>
      <c r="D203">
        <v>2020</v>
      </c>
      <c r="E203" s="10" t="s">
        <v>89</v>
      </c>
      <c r="F203">
        <v>19504.78</v>
      </c>
    </row>
    <row r="204" spans="1:6" x14ac:dyDescent="0.35">
      <c r="A204" t="s">
        <v>22</v>
      </c>
      <c r="B204" t="s">
        <v>4</v>
      </c>
      <c r="C204" t="s">
        <v>6</v>
      </c>
      <c r="D204">
        <v>2020</v>
      </c>
      <c r="E204" s="10" t="s">
        <v>90</v>
      </c>
      <c r="F204">
        <v>86214.25</v>
      </c>
    </row>
    <row r="205" spans="1:6" x14ac:dyDescent="0.35">
      <c r="A205" t="s">
        <v>22</v>
      </c>
      <c r="B205" t="s">
        <v>4</v>
      </c>
      <c r="C205" t="s">
        <v>6</v>
      </c>
      <c r="D205">
        <v>2020</v>
      </c>
      <c r="E205" s="10" t="s">
        <v>91</v>
      </c>
      <c r="F205">
        <v>62987.44</v>
      </c>
    </row>
    <row r="206" spans="1:6" x14ac:dyDescent="0.35">
      <c r="A206" t="s">
        <v>22</v>
      </c>
      <c r="B206" t="s">
        <v>4</v>
      </c>
      <c r="C206" t="s">
        <v>6</v>
      </c>
      <c r="D206">
        <v>2020</v>
      </c>
      <c r="E206" s="10" t="s">
        <v>83</v>
      </c>
      <c r="F206">
        <v>41650.339999999997</v>
      </c>
    </row>
    <row r="207" spans="1:6" x14ac:dyDescent="0.35">
      <c r="A207" t="s">
        <v>22</v>
      </c>
      <c r="B207" t="s">
        <v>4</v>
      </c>
      <c r="C207" t="s">
        <v>6</v>
      </c>
      <c r="D207">
        <v>2020</v>
      </c>
      <c r="E207" s="10" t="s">
        <v>84</v>
      </c>
      <c r="F207">
        <v>0</v>
      </c>
    </row>
    <row r="208" spans="1:6" x14ac:dyDescent="0.35">
      <c r="A208" t="s">
        <v>22</v>
      </c>
      <c r="B208" t="s">
        <v>4</v>
      </c>
      <c r="C208" t="s">
        <v>6</v>
      </c>
      <c r="D208">
        <v>2020</v>
      </c>
      <c r="E208" s="10" t="s">
        <v>85</v>
      </c>
      <c r="F208">
        <v>87475.92</v>
      </c>
    </row>
    <row r="209" spans="1:6" x14ac:dyDescent="0.35">
      <c r="A209" t="s">
        <v>23</v>
      </c>
      <c r="B209" t="s">
        <v>4</v>
      </c>
      <c r="C209" t="s">
        <v>6</v>
      </c>
      <c r="D209">
        <v>2020</v>
      </c>
      <c r="E209" s="10" t="s">
        <v>86</v>
      </c>
      <c r="F209">
        <v>0</v>
      </c>
    </row>
    <row r="210" spans="1:6" x14ac:dyDescent="0.35">
      <c r="A210" t="s">
        <v>23</v>
      </c>
      <c r="B210" t="s">
        <v>4</v>
      </c>
      <c r="C210" t="s">
        <v>6</v>
      </c>
      <c r="D210">
        <v>2020</v>
      </c>
      <c r="E210" s="10" t="s">
        <v>87</v>
      </c>
      <c r="F210">
        <v>0</v>
      </c>
    </row>
    <row r="211" spans="1:6" x14ac:dyDescent="0.35">
      <c r="A211" t="s">
        <v>23</v>
      </c>
      <c r="B211" t="s">
        <v>4</v>
      </c>
      <c r="C211" t="s">
        <v>6</v>
      </c>
      <c r="D211">
        <v>2020</v>
      </c>
      <c r="E211" s="10" t="s">
        <v>88</v>
      </c>
      <c r="F211">
        <v>0</v>
      </c>
    </row>
    <row r="212" spans="1:6" x14ac:dyDescent="0.35">
      <c r="A212" t="s">
        <v>23</v>
      </c>
      <c r="B212" t="s">
        <v>4</v>
      </c>
      <c r="C212" t="s">
        <v>6</v>
      </c>
      <c r="D212">
        <v>2020</v>
      </c>
      <c r="E212" s="10" t="s">
        <v>89</v>
      </c>
      <c r="F212">
        <v>0</v>
      </c>
    </row>
    <row r="213" spans="1:6" x14ac:dyDescent="0.35">
      <c r="A213" t="s">
        <v>23</v>
      </c>
      <c r="B213" t="s">
        <v>4</v>
      </c>
      <c r="C213" t="s">
        <v>6</v>
      </c>
      <c r="D213">
        <v>2020</v>
      </c>
      <c r="E213" s="10" t="s">
        <v>90</v>
      </c>
      <c r="F213">
        <v>0</v>
      </c>
    </row>
    <row r="214" spans="1:6" x14ac:dyDescent="0.35">
      <c r="A214" t="s">
        <v>23</v>
      </c>
      <c r="B214" t="s">
        <v>4</v>
      </c>
      <c r="C214" t="s">
        <v>6</v>
      </c>
      <c r="D214">
        <v>2020</v>
      </c>
      <c r="E214" s="10" t="s">
        <v>91</v>
      </c>
      <c r="F214">
        <v>1344</v>
      </c>
    </row>
    <row r="215" spans="1:6" x14ac:dyDescent="0.35">
      <c r="A215" t="s">
        <v>23</v>
      </c>
      <c r="B215" t="s">
        <v>4</v>
      </c>
      <c r="C215" t="s">
        <v>6</v>
      </c>
      <c r="D215">
        <v>2020</v>
      </c>
      <c r="E215" s="10" t="s">
        <v>83</v>
      </c>
      <c r="F215">
        <v>0</v>
      </c>
    </row>
    <row r="216" spans="1:6" x14ac:dyDescent="0.35">
      <c r="A216" t="s">
        <v>23</v>
      </c>
      <c r="B216" t="s">
        <v>4</v>
      </c>
      <c r="C216" t="s">
        <v>6</v>
      </c>
      <c r="D216">
        <v>2020</v>
      </c>
      <c r="E216" s="10" t="s">
        <v>84</v>
      </c>
      <c r="F216">
        <v>990</v>
      </c>
    </row>
    <row r="217" spans="1:6" x14ac:dyDescent="0.35">
      <c r="A217" t="s">
        <v>23</v>
      </c>
      <c r="B217" t="s">
        <v>4</v>
      </c>
      <c r="C217" t="s">
        <v>6</v>
      </c>
      <c r="D217">
        <v>2020</v>
      </c>
      <c r="E217" s="10" t="s">
        <v>85</v>
      </c>
      <c r="F217">
        <v>0</v>
      </c>
    </row>
    <row r="218" spans="1:6" x14ac:dyDescent="0.35">
      <c r="A218" t="s">
        <v>25</v>
      </c>
      <c r="B218" t="s">
        <v>4</v>
      </c>
      <c r="C218" t="s">
        <v>5</v>
      </c>
      <c r="D218">
        <v>2020</v>
      </c>
      <c r="E218" s="10" t="s">
        <v>86</v>
      </c>
      <c r="F218">
        <v>321144.93</v>
      </c>
    </row>
    <row r="219" spans="1:6" x14ac:dyDescent="0.35">
      <c r="A219" t="s">
        <v>25</v>
      </c>
      <c r="B219" t="s">
        <v>4</v>
      </c>
      <c r="C219" t="s">
        <v>5</v>
      </c>
      <c r="D219">
        <v>2020</v>
      </c>
      <c r="E219" s="10" t="s">
        <v>87</v>
      </c>
      <c r="F219">
        <v>250955.43</v>
      </c>
    </row>
    <row r="220" spans="1:6" x14ac:dyDescent="0.35">
      <c r="A220" t="s">
        <v>25</v>
      </c>
      <c r="B220" t="s">
        <v>4</v>
      </c>
      <c r="C220" t="s">
        <v>5</v>
      </c>
      <c r="D220">
        <v>2020</v>
      </c>
      <c r="E220" s="10" t="s">
        <v>88</v>
      </c>
      <c r="F220">
        <v>211187.74</v>
      </c>
    </row>
    <row r="221" spans="1:6" x14ac:dyDescent="0.35">
      <c r="A221" t="s">
        <v>25</v>
      </c>
      <c r="B221" t="s">
        <v>4</v>
      </c>
      <c r="C221" t="s">
        <v>5</v>
      </c>
      <c r="D221">
        <v>2020</v>
      </c>
      <c r="E221" s="10" t="s">
        <v>89</v>
      </c>
      <c r="F221">
        <v>176278.68</v>
      </c>
    </row>
    <row r="222" spans="1:6" x14ac:dyDescent="0.35">
      <c r="A222" t="s">
        <v>25</v>
      </c>
      <c r="B222" t="s">
        <v>4</v>
      </c>
      <c r="C222" t="s">
        <v>5</v>
      </c>
      <c r="D222">
        <v>2020</v>
      </c>
      <c r="E222" s="10" t="s">
        <v>90</v>
      </c>
      <c r="F222">
        <v>450409.74</v>
      </c>
    </row>
    <row r="223" spans="1:6" x14ac:dyDescent="0.35">
      <c r="A223" t="s">
        <v>25</v>
      </c>
      <c r="B223" t="s">
        <v>4</v>
      </c>
      <c r="C223" t="s">
        <v>5</v>
      </c>
      <c r="D223">
        <v>2020</v>
      </c>
      <c r="E223" s="10" t="s">
        <v>91</v>
      </c>
      <c r="F223">
        <v>416323.57</v>
      </c>
    </row>
    <row r="224" spans="1:6" x14ac:dyDescent="0.35">
      <c r="A224" t="s">
        <v>25</v>
      </c>
      <c r="B224" t="s">
        <v>4</v>
      </c>
      <c r="C224" t="s">
        <v>5</v>
      </c>
      <c r="D224">
        <v>2020</v>
      </c>
      <c r="E224" s="10" t="s">
        <v>83</v>
      </c>
      <c r="F224">
        <v>536580.48</v>
      </c>
    </row>
    <row r="225" spans="1:6" x14ac:dyDescent="0.35">
      <c r="A225" t="s">
        <v>25</v>
      </c>
      <c r="B225" t="s">
        <v>4</v>
      </c>
      <c r="C225" t="s">
        <v>5</v>
      </c>
      <c r="D225">
        <v>2020</v>
      </c>
      <c r="E225" s="10" t="s">
        <v>84</v>
      </c>
      <c r="F225">
        <v>403717.07</v>
      </c>
    </row>
    <row r="226" spans="1:6" x14ac:dyDescent="0.35">
      <c r="A226" t="s">
        <v>25</v>
      </c>
      <c r="B226" t="s">
        <v>4</v>
      </c>
      <c r="C226" t="s">
        <v>5</v>
      </c>
      <c r="D226">
        <v>2020</v>
      </c>
      <c r="E226" s="10" t="s">
        <v>85</v>
      </c>
      <c r="F226">
        <v>157141.86000000002</v>
      </c>
    </row>
    <row r="227" spans="1:6" x14ac:dyDescent="0.35">
      <c r="A227" t="s">
        <v>25</v>
      </c>
      <c r="B227" t="s">
        <v>4</v>
      </c>
      <c r="C227" t="s">
        <v>6</v>
      </c>
      <c r="D227">
        <v>2020</v>
      </c>
      <c r="E227" s="10" t="s">
        <v>86</v>
      </c>
      <c r="F227">
        <v>0</v>
      </c>
    </row>
    <row r="228" spans="1:6" x14ac:dyDescent="0.35">
      <c r="A228" t="s">
        <v>25</v>
      </c>
      <c r="B228" t="s">
        <v>4</v>
      </c>
      <c r="C228" t="s">
        <v>6</v>
      </c>
      <c r="D228">
        <v>2020</v>
      </c>
      <c r="E228" s="10" t="s">
        <v>87</v>
      </c>
      <c r="F228">
        <v>0</v>
      </c>
    </row>
    <row r="229" spans="1:6" x14ac:dyDescent="0.35">
      <c r="A229" t="s">
        <v>25</v>
      </c>
      <c r="B229" t="s">
        <v>4</v>
      </c>
      <c r="C229" t="s">
        <v>6</v>
      </c>
      <c r="D229">
        <v>2020</v>
      </c>
      <c r="E229" s="10" t="s">
        <v>88</v>
      </c>
      <c r="F229">
        <v>7000</v>
      </c>
    </row>
    <row r="230" spans="1:6" x14ac:dyDescent="0.35">
      <c r="A230" t="s">
        <v>25</v>
      </c>
      <c r="B230" t="s">
        <v>4</v>
      </c>
      <c r="C230" t="s">
        <v>6</v>
      </c>
      <c r="D230">
        <v>2020</v>
      </c>
      <c r="E230" s="10" t="s">
        <v>89</v>
      </c>
      <c r="F230">
        <v>7500</v>
      </c>
    </row>
    <row r="231" spans="1:6" x14ac:dyDescent="0.35">
      <c r="A231" t="s">
        <v>25</v>
      </c>
      <c r="B231" t="s">
        <v>4</v>
      </c>
      <c r="C231" t="s">
        <v>6</v>
      </c>
      <c r="D231">
        <v>2020</v>
      </c>
      <c r="E231" s="10" t="s">
        <v>90</v>
      </c>
      <c r="F231">
        <v>93959.28</v>
      </c>
    </row>
    <row r="232" spans="1:6" x14ac:dyDescent="0.35">
      <c r="A232" t="s">
        <v>25</v>
      </c>
      <c r="B232" t="s">
        <v>4</v>
      </c>
      <c r="C232" t="s">
        <v>6</v>
      </c>
      <c r="D232">
        <v>2020</v>
      </c>
      <c r="E232" s="10" t="s">
        <v>91</v>
      </c>
      <c r="F232">
        <v>83667.600000000006</v>
      </c>
    </row>
    <row r="233" spans="1:6" x14ac:dyDescent="0.35">
      <c r="A233" t="s">
        <v>25</v>
      </c>
      <c r="B233" t="s">
        <v>4</v>
      </c>
      <c r="C233" t="s">
        <v>6</v>
      </c>
      <c r="D233">
        <v>2020</v>
      </c>
      <c r="E233" s="10" t="s">
        <v>83</v>
      </c>
      <c r="F233">
        <v>8125</v>
      </c>
    </row>
    <row r="234" spans="1:6" x14ac:dyDescent="0.35">
      <c r="A234" t="s">
        <v>25</v>
      </c>
      <c r="B234" t="s">
        <v>4</v>
      </c>
      <c r="C234" t="s">
        <v>6</v>
      </c>
      <c r="D234">
        <v>2020</v>
      </c>
      <c r="E234" s="10" t="s">
        <v>84</v>
      </c>
      <c r="F234">
        <v>0</v>
      </c>
    </row>
    <row r="235" spans="1:6" x14ac:dyDescent="0.35">
      <c r="A235" t="s">
        <v>25</v>
      </c>
      <c r="B235" t="s">
        <v>4</v>
      </c>
      <c r="C235" t="s">
        <v>6</v>
      </c>
      <c r="D235">
        <v>2020</v>
      </c>
      <c r="E235" s="10" t="s">
        <v>85</v>
      </c>
      <c r="F235">
        <v>0</v>
      </c>
    </row>
    <row r="236" spans="1:6" x14ac:dyDescent="0.35">
      <c r="A236" t="s">
        <v>26</v>
      </c>
      <c r="B236" t="s">
        <v>4</v>
      </c>
      <c r="C236" t="s">
        <v>5</v>
      </c>
      <c r="D236">
        <v>2020</v>
      </c>
      <c r="E236" s="10" t="s">
        <v>86</v>
      </c>
      <c r="F236">
        <v>0</v>
      </c>
    </row>
    <row r="237" spans="1:6" x14ac:dyDescent="0.35">
      <c r="A237" t="s">
        <v>26</v>
      </c>
      <c r="B237" t="s">
        <v>4</v>
      </c>
      <c r="C237" t="s">
        <v>5</v>
      </c>
      <c r="D237">
        <v>2020</v>
      </c>
      <c r="E237" s="10" t="s">
        <v>87</v>
      </c>
      <c r="F237">
        <v>0</v>
      </c>
    </row>
    <row r="238" spans="1:6" x14ac:dyDescent="0.35">
      <c r="A238" t="s">
        <v>26</v>
      </c>
      <c r="B238" t="s">
        <v>4</v>
      </c>
      <c r="C238" t="s">
        <v>5</v>
      </c>
      <c r="D238">
        <v>2020</v>
      </c>
      <c r="E238" s="10" t="s">
        <v>88</v>
      </c>
      <c r="F238">
        <v>0</v>
      </c>
    </row>
    <row r="239" spans="1:6" x14ac:dyDescent="0.35">
      <c r="A239" t="s">
        <v>26</v>
      </c>
      <c r="B239" t="s">
        <v>4</v>
      </c>
      <c r="C239" t="s">
        <v>5</v>
      </c>
      <c r="D239">
        <v>2020</v>
      </c>
      <c r="E239" s="10" t="s">
        <v>89</v>
      </c>
      <c r="F239">
        <v>0</v>
      </c>
    </row>
    <row r="240" spans="1:6" x14ac:dyDescent="0.35">
      <c r="A240" t="s">
        <v>26</v>
      </c>
      <c r="B240" t="s">
        <v>4</v>
      </c>
      <c r="C240" t="s">
        <v>5</v>
      </c>
      <c r="D240">
        <v>2020</v>
      </c>
      <c r="E240" s="10" t="s">
        <v>90</v>
      </c>
      <c r="F240">
        <v>111.38</v>
      </c>
    </row>
    <row r="241" spans="1:6" x14ac:dyDescent="0.35">
      <c r="A241" t="s">
        <v>26</v>
      </c>
      <c r="B241" t="s">
        <v>4</v>
      </c>
      <c r="C241" t="s">
        <v>5</v>
      </c>
      <c r="D241">
        <v>2020</v>
      </c>
      <c r="E241" s="10" t="s">
        <v>91</v>
      </c>
      <c r="F241">
        <v>0</v>
      </c>
    </row>
    <row r="242" spans="1:6" x14ac:dyDescent="0.35">
      <c r="A242" t="s">
        <v>26</v>
      </c>
      <c r="B242" t="s">
        <v>4</v>
      </c>
      <c r="C242" t="s">
        <v>5</v>
      </c>
      <c r="D242">
        <v>2020</v>
      </c>
      <c r="E242" s="10" t="s">
        <v>83</v>
      </c>
      <c r="F242">
        <v>0</v>
      </c>
    </row>
    <row r="243" spans="1:6" x14ac:dyDescent="0.35">
      <c r="A243" t="s">
        <v>26</v>
      </c>
      <c r="B243" t="s">
        <v>4</v>
      </c>
      <c r="C243" t="s">
        <v>5</v>
      </c>
      <c r="D243">
        <v>2020</v>
      </c>
      <c r="E243" s="10" t="s">
        <v>84</v>
      </c>
      <c r="F243">
        <v>0</v>
      </c>
    </row>
    <row r="244" spans="1:6" x14ac:dyDescent="0.35">
      <c r="A244" t="s">
        <v>26</v>
      </c>
      <c r="B244" t="s">
        <v>4</v>
      </c>
      <c r="C244" t="s">
        <v>5</v>
      </c>
      <c r="D244">
        <v>2020</v>
      </c>
      <c r="E244" s="10" t="s">
        <v>85</v>
      </c>
      <c r="F244">
        <v>0</v>
      </c>
    </row>
    <row r="245" spans="1:6" x14ac:dyDescent="0.35">
      <c r="A245" t="s">
        <v>27</v>
      </c>
      <c r="B245" t="s">
        <v>4</v>
      </c>
      <c r="C245" t="s">
        <v>6</v>
      </c>
      <c r="D245">
        <v>2020</v>
      </c>
      <c r="E245" s="10" t="s">
        <v>86</v>
      </c>
      <c r="F245">
        <v>0</v>
      </c>
    </row>
    <row r="246" spans="1:6" x14ac:dyDescent="0.35">
      <c r="A246" t="s">
        <v>27</v>
      </c>
      <c r="B246" t="s">
        <v>4</v>
      </c>
      <c r="C246" t="s">
        <v>6</v>
      </c>
      <c r="D246">
        <v>2020</v>
      </c>
      <c r="E246" s="10" t="s">
        <v>87</v>
      </c>
      <c r="F246">
        <v>0</v>
      </c>
    </row>
    <row r="247" spans="1:6" x14ac:dyDescent="0.35">
      <c r="A247" t="s">
        <v>27</v>
      </c>
      <c r="B247" t="s">
        <v>4</v>
      </c>
      <c r="C247" t="s">
        <v>6</v>
      </c>
      <c r="D247">
        <v>2020</v>
      </c>
      <c r="E247" s="10" t="s">
        <v>88</v>
      </c>
      <c r="F247">
        <v>0</v>
      </c>
    </row>
    <row r="248" spans="1:6" x14ac:dyDescent="0.35">
      <c r="A248" t="s">
        <v>27</v>
      </c>
      <c r="B248" t="s">
        <v>4</v>
      </c>
      <c r="C248" t="s">
        <v>6</v>
      </c>
      <c r="D248">
        <v>2020</v>
      </c>
      <c r="E248" s="10" t="s">
        <v>89</v>
      </c>
      <c r="F248">
        <v>17640</v>
      </c>
    </row>
    <row r="249" spans="1:6" x14ac:dyDescent="0.35">
      <c r="A249" t="s">
        <v>27</v>
      </c>
      <c r="B249" t="s">
        <v>4</v>
      </c>
      <c r="C249" t="s">
        <v>6</v>
      </c>
      <c r="D249">
        <v>2020</v>
      </c>
      <c r="E249" s="10" t="s">
        <v>90</v>
      </c>
      <c r="F249">
        <v>0</v>
      </c>
    </row>
    <row r="250" spans="1:6" x14ac:dyDescent="0.35">
      <c r="A250" t="s">
        <v>27</v>
      </c>
      <c r="B250" t="s">
        <v>4</v>
      </c>
      <c r="C250" t="s">
        <v>6</v>
      </c>
      <c r="D250">
        <v>2020</v>
      </c>
      <c r="E250" s="10" t="s">
        <v>91</v>
      </c>
      <c r="F250">
        <v>0</v>
      </c>
    </row>
    <row r="251" spans="1:6" x14ac:dyDescent="0.35">
      <c r="A251" t="s">
        <v>27</v>
      </c>
      <c r="B251" t="s">
        <v>4</v>
      </c>
      <c r="C251" t="s">
        <v>6</v>
      </c>
      <c r="D251">
        <v>2020</v>
      </c>
      <c r="E251" s="10" t="s">
        <v>83</v>
      </c>
      <c r="F251">
        <v>0</v>
      </c>
    </row>
    <row r="252" spans="1:6" x14ac:dyDescent="0.35">
      <c r="A252" t="s">
        <v>27</v>
      </c>
      <c r="B252" t="s">
        <v>4</v>
      </c>
      <c r="C252" t="s">
        <v>6</v>
      </c>
      <c r="D252">
        <v>2020</v>
      </c>
      <c r="E252" s="10" t="s">
        <v>84</v>
      </c>
      <c r="F252">
        <v>0</v>
      </c>
    </row>
    <row r="253" spans="1:6" x14ac:dyDescent="0.35">
      <c r="A253" t="s">
        <v>27</v>
      </c>
      <c r="B253" t="s">
        <v>4</v>
      </c>
      <c r="C253" t="s">
        <v>6</v>
      </c>
      <c r="D253">
        <v>2020</v>
      </c>
      <c r="E253" s="10" t="s">
        <v>85</v>
      </c>
      <c r="F253">
        <v>0</v>
      </c>
    </row>
    <row r="254" spans="1:6" x14ac:dyDescent="0.35">
      <c r="A254" t="s">
        <v>29</v>
      </c>
      <c r="B254" t="s">
        <v>4</v>
      </c>
      <c r="C254" t="s">
        <v>5</v>
      </c>
      <c r="D254">
        <v>2020</v>
      </c>
      <c r="E254" s="10" t="s">
        <v>86</v>
      </c>
      <c r="F254">
        <v>0</v>
      </c>
    </row>
    <row r="255" spans="1:6" x14ac:dyDescent="0.35">
      <c r="A255" t="s">
        <v>29</v>
      </c>
      <c r="B255" t="s">
        <v>4</v>
      </c>
      <c r="C255" t="s">
        <v>5</v>
      </c>
      <c r="D255">
        <v>2020</v>
      </c>
      <c r="E255" s="10" t="s">
        <v>87</v>
      </c>
      <c r="F255">
        <v>0</v>
      </c>
    </row>
    <row r="256" spans="1:6" x14ac:dyDescent="0.35">
      <c r="A256" t="s">
        <v>29</v>
      </c>
      <c r="B256" t="s">
        <v>4</v>
      </c>
      <c r="C256" t="s">
        <v>5</v>
      </c>
      <c r="D256">
        <v>2020</v>
      </c>
      <c r="E256" s="10" t="s">
        <v>88</v>
      </c>
      <c r="F256">
        <v>0</v>
      </c>
    </row>
    <row r="257" spans="1:6" x14ac:dyDescent="0.35">
      <c r="A257" t="s">
        <v>29</v>
      </c>
      <c r="B257" t="s">
        <v>4</v>
      </c>
      <c r="C257" t="s">
        <v>5</v>
      </c>
      <c r="D257">
        <v>2020</v>
      </c>
      <c r="E257" s="10" t="s">
        <v>89</v>
      </c>
      <c r="F257">
        <v>0</v>
      </c>
    </row>
    <row r="258" spans="1:6" x14ac:dyDescent="0.35">
      <c r="A258" t="s">
        <v>29</v>
      </c>
      <c r="B258" t="s">
        <v>4</v>
      </c>
      <c r="C258" t="s">
        <v>5</v>
      </c>
      <c r="D258">
        <v>2020</v>
      </c>
      <c r="E258" s="10" t="s">
        <v>90</v>
      </c>
      <c r="F258">
        <v>0</v>
      </c>
    </row>
    <row r="259" spans="1:6" x14ac:dyDescent="0.35">
      <c r="A259" t="s">
        <v>29</v>
      </c>
      <c r="B259" t="s">
        <v>4</v>
      </c>
      <c r="C259" t="s">
        <v>5</v>
      </c>
      <c r="D259">
        <v>2020</v>
      </c>
      <c r="E259" s="10" t="s">
        <v>91</v>
      </c>
      <c r="F259">
        <v>0</v>
      </c>
    </row>
    <row r="260" spans="1:6" x14ac:dyDescent="0.35">
      <c r="A260" t="s">
        <v>29</v>
      </c>
      <c r="B260" t="s">
        <v>4</v>
      </c>
      <c r="C260" t="s">
        <v>5</v>
      </c>
      <c r="D260">
        <v>2020</v>
      </c>
      <c r="E260" s="10" t="s">
        <v>83</v>
      </c>
      <c r="F260">
        <v>0</v>
      </c>
    </row>
    <row r="261" spans="1:6" x14ac:dyDescent="0.35">
      <c r="A261" t="s">
        <v>29</v>
      </c>
      <c r="B261" t="s">
        <v>4</v>
      </c>
      <c r="C261" t="s">
        <v>5</v>
      </c>
      <c r="D261">
        <v>2020</v>
      </c>
      <c r="E261" s="10" t="s">
        <v>84</v>
      </c>
      <c r="F261">
        <v>0</v>
      </c>
    </row>
    <row r="262" spans="1:6" x14ac:dyDescent="0.35">
      <c r="A262" t="s">
        <v>29</v>
      </c>
      <c r="B262" t="s">
        <v>4</v>
      </c>
      <c r="C262" t="s">
        <v>5</v>
      </c>
      <c r="D262">
        <v>2020</v>
      </c>
      <c r="E262" s="10" t="s">
        <v>85</v>
      </c>
      <c r="F262">
        <v>192</v>
      </c>
    </row>
    <row r="263" spans="1:6" x14ac:dyDescent="0.35">
      <c r="A263" t="s">
        <v>29</v>
      </c>
      <c r="B263" t="s">
        <v>4</v>
      </c>
      <c r="C263" t="s">
        <v>6</v>
      </c>
      <c r="D263">
        <v>2020</v>
      </c>
      <c r="E263" s="10" t="s">
        <v>86</v>
      </c>
      <c r="F263">
        <v>1400404.33</v>
      </c>
    </row>
    <row r="264" spans="1:6" x14ac:dyDescent="0.35">
      <c r="A264" t="s">
        <v>29</v>
      </c>
      <c r="B264" t="s">
        <v>4</v>
      </c>
      <c r="C264" t="s">
        <v>6</v>
      </c>
      <c r="D264">
        <v>2020</v>
      </c>
      <c r="E264" s="10" t="s">
        <v>87</v>
      </c>
      <c r="F264">
        <v>2834546.3299999996</v>
      </c>
    </row>
    <row r="265" spans="1:6" x14ac:dyDescent="0.35">
      <c r="A265" t="s">
        <v>29</v>
      </c>
      <c r="B265" t="s">
        <v>4</v>
      </c>
      <c r="C265" t="s">
        <v>6</v>
      </c>
      <c r="D265">
        <v>2020</v>
      </c>
      <c r="E265" s="10" t="s">
        <v>88</v>
      </c>
      <c r="F265">
        <v>3039369.0500000003</v>
      </c>
    </row>
    <row r="266" spans="1:6" x14ac:dyDescent="0.35">
      <c r="A266" t="s">
        <v>29</v>
      </c>
      <c r="B266" t="s">
        <v>4</v>
      </c>
      <c r="C266" t="s">
        <v>6</v>
      </c>
      <c r="D266">
        <v>2020</v>
      </c>
      <c r="E266" s="10" t="s">
        <v>89</v>
      </c>
      <c r="F266">
        <v>687128.99</v>
      </c>
    </row>
    <row r="267" spans="1:6" x14ac:dyDescent="0.35">
      <c r="A267" t="s">
        <v>29</v>
      </c>
      <c r="B267" t="s">
        <v>4</v>
      </c>
      <c r="C267" t="s">
        <v>6</v>
      </c>
      <c r="D267">
        <v>2020</v>
      </c>
      <c r="E267" s="10" t="s">
        <v>90</v>
      </c>
      <c r="F267">
        <v>628228.29</v>
      </c>
    </row>
    <row r="268" spans="1:6" x14ac:dyDescent="0.35">
      <c r="A268" t="s">
        <v>29</v>
      </c>
      <c r="B268" t="s">
        <v>4</v>
      </c>
      <c r="C268" t="s">
        <v>6</v>
      </c>
      <c r="D268">
        <v>2020</v>
      </c>
      <c r="E268" s="10" t="s">
        <v>91</v>
      </c>
      <c r="F268">
        <v>156491.97999999998</v>
      </c>
    </row>
    <row r="269" spans="1:6" x14ac:dyDescent="0.35">
      <c r="A269" t="s">
        <v>29</v>
      </c>
      <c r="B269" t="s">
        <v>4</v>
      </c>
      <c r="C269" t="s">
        <v>6</v>
      </c>
      <c r="D269">
        <v>2020</v>
      </c>
      <c r="E269" s="10" t="s">
        <v>83</v>
      </c>
      <c r="F269">
        <v>241937.80000000002</v>
      </c>
    </row>
    <row r="270" spans="1:6" x14ac:dyDescent="0.35">
      <c r="A270" t="s">
        <v>29</v>
      </c>
      <c r="B270" t="s">
        <v>4</v>
      </c>
      <c r="C270" t="s">
        <v>6</v>
      </c>
      <c r="D270">
        <v>2020</v>
      </c>
      <c r="E270" s="10" t="s">
        <v>84</v>
      </c>
      <c r="F270">
        <v>72556.25</v>
      </c>
    </row>
    <row r="271" spans="1:6" x14ac:dyDescent="0.35">
      <c r="A271" t="s">
        <v>29</v>
      </c>
      <c r="B271" t="s">
        <v>4</v>
      </c>
      <c r="C271" t="s">
        <v>6</v>
      </c>
      <c r="D271">
        <v>2020</v>
      </c>
      <c r="E271" s="10" t="s">
        <v>85</v>
      </c>
      <c r="F271">
        <v>117534.31999999999</v>
      </c>
    </row>
    <row r="272" spans="1:6" x14ac:dyDescent="0.35">
      <c r="A272" t="s">
        <v>30</v>
      </c>
      <c r="B272" t="s">
        <v>4</v>
      </c>
      <c r="C272" t="s">
        <v>5</v>
      </c>
      <c r="D272">
        <v>2020</v>
      </c>
      <c r="E272" s="10" t="s">
        <v>86</v>
      </c>
      <c r="F272">
        <v>3060</v>
      </c>
    </row>
    <row r="273" spans="1:6" x14ac:dyDescent="0.35">
      <c r="A273" t="s">
        <v>30</v>
      </c>
      <c r="B273" t="s">
        <v>4</v>
      </c>
      <c r="C273" t="s">
        <v>5</v>
      </c>
      <c r="D273">
        <v>2020</v>
      </c>
      <c r="E273" s="10" t="s">
        <v>87</v>
      </c>
      <c r="F273">
        <v>0</v>
      </c>
    </row>
    <row r="274" spans="1:6" x14ac:dyDescent="0.35">
      <c r="A274" t="s">
        <v>30</v>
      </c>
      <c r="B274" t="s">
        <v>4</v>
      </c>
      <c r="C274" t="s">
        <v>5</v>
      </c>
      <c r="D274">
        <v>2020</v>
      </c>
      <c r="E274" s="10" t="s">
        <v>88</v>
      </c>
      <c r="F274">
        <v>1312.1</v>
      </c>
    </row>
    <row r="275" spans="1:6" x14ac:dyDescent="0.35">
      <c r="A275" t="s">
        <v>30</v>
      </c>
      <c r="B275" t="s">
        <v>4</v>
      </c>
      <c r="C275" t="s">
        <v>5</v>
      </c>
      <c r="D275">
        <v>2020</v>
      </c>
      <c r="E275" s="10" t="s">
        <v>89</v>
      </c>
      <c r="F275">
        <v>191266.69</v>
      </c>
    </row>
    <row r="276" spans="1:6" x14ac:dyDescent="0.35">
      <c r="A276" t="s">
        <v>30</v>
      </c>
      <c r="B276" t="s">
        <v>4</v>
      </c>
      <c r="C276" t="s">
        <v>5</v>
      </c>
      <c r="D276">
        <v>2020</v>
      </c>
      <c r="E276" s="10" t="s">
        <v>90</v>
      </c>
      <c r="F276">
        <v>68947.899999999994</v>
      </c>
    </row>
    <row r="277" spans="1:6" x14ac:dyDescent="0.35">
      <c r="A277" t="s">
        <v>30</v>
      </c>
      <c r="B277" t="s">
        <v>4</v>
      </c>
      <c r="C277" t="s">
        <v>5</v>
      </c>
      <c r="D277">
        <v>2020</v>
      </c>
      <c r="E277" s="10" t="s">
        <v>91</v>
      </c>
      <c r="F277">
        <v>1465</v>
      </c>
    </row>
    <row r="278" spans="1:6" x14ac:dyDescent="0.35">
      <c r="A278" t="s">
        <v>30</v>
      </c>
      <c r="B278" t="s">
        <v>4</v>
      </c>
      <c r="C278" t="s">
        <v>5</v>
      </c>
      <c r="D278">
        <v>2020</v>
      </c>
      <c r="E278" s="10" t="s">
        <v>83</v>
      </c>
      <c r="F278">
        <v>4302.75</v>
      </c>
    </row>
    <row r="279" spans="1:6" x14ac:dyDescent="0.35">
      <c r="A279" t="s">
        <v>30</v>
      </c>
      <c r="B279" t="s">
        <v>4</v>
      </c>
      <c r="C279" t="s">
        <v>5</v>
      </c>
      <c r="D279">
        <v>2020</v>
      </c>
      <c r="E279" s="10" t="s">
        <v>84</v>
      </c>
      <c r="F279">
        <v>8633.92</v>
      </c>
    </row>
    <row r="280" spans="1:6" x14ac:dyDescent="0.35">
      <c r="A280" t="s">
        <v>30</v>
      </c>
      <c r="B280" t="s">
        <v>4</v>
      </c>
      <c r="C280" t="s">
        <v>5</v>
      </c>
      <c r="D280">
        <v>2020</v>
      </c>
      <c r="E280" s="10" t="s">
        <v>85</v>
      </c>
      <c r="F280">
        <v>400.14</v>
      </c>
    </row>
    <row r="281" spans="1:6" x14ac:dyDescent="0.35">
      <c r="A281" t="s">
        <v>30</v>
      </c>
      <c r="B281" t="s">
        <v>4</v>
      </c>
      <c r="C281" t="s">
        <v>6</v>
      </c>
      <c r="D281">
        <v>2020</v>
      </c>
      <c r="E281" s="10" t="s">
        <v>86</v>
      </c>
      <c r="F281">
        <v>1584632.3600000003</v>
      </c>
    </row>
    <row r="282" spans="1:6" x14ac:dyDescent="0.35">
      <c r="A282" t="s">
        <v>30</v>
      </c>
      <c r="B282" t="s">
        <v>4</v>
      </c>
      <c r="C282" t="s">
        <v>6</v>
      </c>
      <c r="D282">
        <v>2020</v>
      </c>
      <c r="E282" s="10" t="s">
        <v>87</v>
      </c>
      <c r="F282">
        <v>890321.03000000014</v>
      </c>
    </row>
    <row r="283" spans="1:6" x14ac:dyDescent="0.35">
      <c r="A283" t="s">
        <v>30</v>
      </c>
      <c r="B283" t="s">
        <v>4</v>
      </c>
      <c r="C283" t="s">
        <v>6</v>
      </c>
      <c r="D283">
        <v>2020</v>
      </c>
      <c r="E283" s="10" t="s">
        <v>88</v>
      </c>
      <c r="F283">
        <v>1005721.97</v>
      </c>
    </row>
    <row r="284" spans="1:6" x14ac:dyDescent="0.35">
      <c r="A284" t="s">
        <v>30</v>
      </c>
      <c r="B284" t="s">
        <v>4</v>
      </c>
      <c r="C284" t="s">
        <v>6</v>
      </c>
      <c r="D284">
        <v>2020</v>
      </c>
      <c r="E284" s="10" t="s">
        <v>89</v>
      </c>
      <c r="F284">
        <v>1127874.52</v>
      </c>
    </row>
    <row r="285" spans="1:6" x14ac:dyDescent="0.35">
      <c r="A285" t="s">
        <v>30</v>
      </c>
      <c r="B285" t="s">
        <v>4</v>
      </c>
      <c r="C285" t="s">
        <v>6</v>
      </c>
      <c r="D285">
        <v>2020</v>
      </c>
      <c r="E285" s="10" t="s">
        <v>90</v>
      </c>
      <c r="F285">
        <v>1417537.22</v>
      </c>
    </row>
    <row r="286" spans="1:6" x14ac:dyDescent="0.35">
      <c r="A286" t="s">
        <v>30</v>
      </c>
      <c r="B286" t="s">
        <v>4</v>
      </c>
      <c r="C286" t="s">
        <v>6</v>
      </c>
      <c r="D286">
        <v>2020</v>
      </c>
      <c r="E286" s="10" t="s">
        <v>91</v>
      </c>
      <c r="F286">
        <v>1190691.6500000001</v>
      </c>
    </row>
    <row r="287" spans="1:6" x14ac:dyDescent="0.35">
      <c r="A287" t="s">
        <v>30</v>
      </c>
      <c r="B287" t="s">
        <v>4</v>
      </c>
      <c r="C287" t="s">
        <v>6</v>
      </c>
      <c r="D287">
        <v>2020</v>
      </c>
      <c r="E287" s="10" t="s">
        <v>83</v>
      </c>
      <c r="F287">
        <v>2181016.29</v>
      </c>
    </row>
    <row r="288" spans="1:6" x14ac:dyDescent="0.35">
      <c r="A288" t="s">
        <v>30</v>
      </c>
      <c r="B288" t="s">
        <v>4</v>
      </c>
      <c r="C288" t="s">
        <v>6</v>
      </c>
      <c r="D288">
        <v>2020</v>
      </c>
      <c r="E288" s="10" t="s">
        <v>84</v>
      </c>
      <c r="F288">
        <v>1966970.65</v>
      </c>
    </row>
    <row r="289" spans="1:6" x14ac:dyDescent="0.35">
      <c r="A289" t="s">
        <v>30</v>
      </c>
      <c r="B289" t="s">
        <v>4</v>
      </c>
      <c r="C289" t="s">
        <v>6</v>
      </c>
      <c r="D289">
        <v>2020</v>
      </c>
      <c r="E289" s="10" t="s">
        <v>85</v>
      </c>
      <c r="F289">
        <v>1861644.01</v>
      </c>
    </row>
    <row r="290" spans="1:6" x14ac:dyDescent="0.35">
      <c r="A290" t="s">
        <v>31</v>
      </c>
      <c r="B290" t="s">
        <v>4</v>
      </c>
      <c r="C290" t="s">
        <v>5</v>
      </c>
      <c r="D290">
        <v>2020</v>
      </c>
      <c r="E290" s="10" t="s">
        <v>86</v>
      </c>
      <c r="F290">
        <v>0</v>
      </c>
    </row>
    <row r="291" spans="1:6" x14ac:dyDescent="0.35">
      <c r="A291" t="s">
        <v>31</v>
      </c>
      <c r="B291" t="s">
        <v>4</v>
      </c>
      <c r="C291" t="s">
        <v>5</v>
      </c>
      <c r="D291">
        <v>2020</v>
      </c>
      <c r="E291" s="10" t="s">
        <v>87</v>
      </c>
      <c r="F291">
        <v>0</v>
      </c>
    </row>
    <row r="292" spans="1:6" x14ac:dyDescent="0.35">
      <c r="A292" t="s">
        <v>31</v>
      </c>
      <c r="B292" t="s">
        <v>4</v>
      </c>
      <c r="C292" t="s">
        <v>5</v>
      </c>
      <c r="D292">
        <v>2020</v>
      </c>
      <c r="E292" s="10" t="s">
        <v>88</v>
      </c>
      <c r="F292">
        <v>0</v>
      </c>
    </row>
    <row r="293" spans="1:6" x14ac:dyDescent="0.35">
      <c r="A293" t="s">
        <v>31</v>
      </c>
      <c r="B293" t="s">
        <v>4</v>
      </c>
      <c r="C293" t="s">
        <v>5</v>
      </c>
      <c r="D293">
        <v>2020</v>
      </c>
      <c r="E293" s="10" t="s">
        <v>89</v>
      </c>
      <c r="F293">
        <v>10465.5</v>
      </c>
    </row>
    <row r="294" spans="1:6" x14ac:dyDescent="0.35">
      <c r="A294" t="s">
        <v>31</v>
      </c>
      <c r="B294" t="s">
        <v>4</v>
      </c>
      <c r="C294" t="s">
        <v>5</v>
      </c>
      <c r="D294">
        <v>2020</v>
      </c>
      <c r="E294" s="10" t="s">
        <v>90</v>
      </c>
      <c r="F294">
        <v>0</v>
      </c>
    </row>
    <row r="295" spans="1:6" x14ac:dyDescent="0.35">
      <c r="A295" t="s">
        <v>31</v>
      </c>
      <c r="B295" t="s">
        <v>4</v>
      </c>
      <c r="C295" t="s">
        <v>5</v>
      </c>
      <c r="D295">
        <v>2020</v>
      </c>
      <c r="E295" s="10" t="s">
        <v>91</v>
      </c>
      <c r="F295">
        <v>0</v>
      </c>
    </row>
    <row r="296" spans="1:6" x14ac:dyDescent="0.35">
      <c r="A296" t="s">
        <v>31</v>
      </c>
      <c r="B296" t="s">
        <v>4</v>
      </c>
      <c r="C296" t="s">
        <v>5</v>
      </c>
      <c r="D296">
        <v>2020</v>
      </c>
      <c r="E296" s="10" t="s">
        <v>83</v>
      </c>
      <c r="F296">
        <v>0</v>
      </c>
    </row>
    <row r="297" spans="1:6" x14ac:dyDescent="0.35">
      <c r="A297" t="s">
        <v>31</v>
      </c>
      <c r="B297" t="s">
        <v>4</v>
      </c>
      <c r="C297" t="s">
        <v>5</v>
      </c>
      <c r="D297">
        <v>2020</v>
      </c>
      <c r="E297" s="10" t="s">
        <v>84</v>
      </c>
      <c r="F297">
        <v>0</v>
      </c>
    </row>
    <row r="298" spans="1:6" x14ac:dyDescent="0.35">
      <c r="A298" t="s">
        <v>31</v>
      </c>
      <c r="B298" t="s">
        <v>4</v>
      </c>
      <c r="C298" t="s">
        <v>5</v>
      </c>
      <c r="D298">
        <v>2020</v>
      </c>
      <c r="E298" s="10" t="s">
        <v>85</v>
      </c>
      <c r="F298">
        <v>0</v>
      </c>
    </row>
    <row r="299" spans="1:6" x14ac:dyDescent="0.35">
      <c r="A299" t="s">
        <v>32</v>
      </c>
      <c r="B299" t="s">
        <v>4</v>
      </c>
      <c r="C299" t="s">
        <v>5</v>
      </c>
      <c r="D299">
        <v>2020</v>
      </c>
      <c r="E299" s="10" t="s">
        <v>86</v>
      </c>
      <c r="F299">
        <v>0</v>
      </c>
    </row>
    <row r="300" spans="1:6" x14ac:dyDescent="0.35">
      <c r="A300" t="s">
        <v>32</v>
      </c>
      <c r="B300" t="s">
        <v>4</v>
      </c>
      <c r="C300" t="s">
        <v>5</v>
      </c>
      <c r="D300">
        <v>2020</v>
      </c>
      <c r="E300" s="10" t="s">
        <v>87</v>
      </c>
      <c r="F300">
        <v>0</v>
      </c>
    </row>
    <row r="301" spans="1:6" x14ac:dyDescent="0.35">
      <c r="A301" t="s">
        <v>32</v>
      </c>
      <c r="B301" t="s">
        <v>4</v>
      </c>
      <c r="C301" t="s">
        <v>5</v>
      </c>
      <c r="D301">
        <v>2020</v>
      </c>
      <c r="E301" s="10" t="s">
        <v>88</v>
      </c>
      <c r="F301">
        <v>240.72</v>
      </c>
    </row>
    <row r="302" spans="1:6" x14ac:dyDescent="0.35">
      <c r="A302" t="s">
        <v>32</v>
      </c>
      <c r="B302" t="s">
        <v>4</v>
      </c>
      <c r="C302" t="s">
        <v>5</v>
      </c>
      <c r="D302">
        <v>2020</v>
      </c>
      <c r="E302" s="10" t="s">
        <v>89</v>
      </c>
      <c r="F302">
        <v>0</v>
      </c>
    </row>
    <row r="303" spans="1:6" x14ac:dyDescent="0.35">
      <c r="A303" t="s">
        <v>32</v>
      </c>
      <c r="B303" t="s">
        <v>4</v>
      </c>
      <c r="C303" t="s">
        <v>5</v>
      </c>
      <c r="D303">
        <v>2020</v>
      </c>
      <c r="E303" s="10" t="s">
        <v>90</v>
      </c>
      <c r="F303">
        <v>0</v>
      </c>
    </row>
    <row r="304" spans="1:6" x14ac:dyDescent="0.35">
      <c r="A304" t="s">
        <v>32</v>
      </c>
      <c r="B304" t="s">
        <v>4</v>
      </c>
      <c r="C304" t="s">
        <v>5</v>
      </c>
      <c r="D304">
        <v>2020</v>
      </c>
      <c r="E304" s="10" t="s">
        <v>91</v>
      </c>
      <c r="F304">
        <v>0</v>
      </c>
    </row>
    <row r="305" spans="1:6" x14ac:dyDescent="0.35">
      <c r="A305" t="s">
        <v>32</v>
      </c>
      <c r="B305" t="s">
        <v>4</v>
      </c>
      <c r="C305" t="s">
        <v>5</v>
      </c>
      <c r="D305">
        <v>2020</v>
      </c>
      <c r="E305" s="10" t="s">
        <v>83</v>
      </c>
      <c r="F305">
        <v>0</v>
      </c>
    </row>
    <row r="306" spans="1:6" x14ac:dyDescent="0.35">
      <c r="A306" t="s">
        <v>32</v>
      </c>
      <c r="B306" t="s">
        <v>4</v>
      </c>
      <c r="C306" t="s">
        <v>5</v>
      </c>
      <c r="D306">
        <v>2020</v>
      </c>
      <c r="E306" s="10" t="s">
        <v>84</v>
      </c>
      <c r="F306">
        <v>0</v>
      </c>
    </row>
    <row r="307" spans="1:6" x14ac:dyDescent="0.35">
      <c r="A307" t="s">
        <v>32</v>
      </c>
      <c r="B307" t="s">
        <v>4</v>
      </c>
      <c r="C307" t="s">
        <v>5</v>
      </c>
      <c r="D307">
        <v>2020</v>
      </c>
      <c r="E307" s="10" t="s">
        <v>85</v>
      </c>
      <c r="F307">
        <v>0</v>
      </c>
    </row>
    <row r="308" spans="1:6" x14ac:dyDescent="0.35">
      <c r="A308" t="s">
        <v>33</v>
      </c>
      <c r="B308" t="s">
        <v>4</v>
      </c>
      <c r="C308" t="s">
        <v>5</v>
      </c>
      <c r="D308">
        <v>2020</v>
      </c>
      <c r="E308" s="10" t="s">
        <v>86</v>
      </c>
      <c r="F308">
        <v>37.32</v>
      </c>
    </row>
    <row r="309" spans="1:6" x14ac:dyDescent="0.35">
      <c r="A309" t="s">
        <v>33</v>
      </c>
      <c r="B309" t="s">
        <v>4</v>
      </c>
      <c r="C309" t="s">
        <v>5</v>
      </c>
      <c r="D309">
        <v>2020</v>
      </c>
      <c r="E309" s="10" t="s">
        <v>87</v>
      </c>
      <c r="F309">
        <v>117</v>
      </c>
    </row>
    <row r="310" spans="1:6" x14ac:dyDescent="0.35">
      <c r="A310" t="s">
        <v>33</v>
      </c>
      <c r="B310" t="s">
        <v>4</v>
      </c>
      <c r="C310" t="s">
        <v>5</v>
      </c>
      <c r="D310">
        <v>2020</v>
      </c>
      <c r="E310" s="10" t="s">
        <v>88</v>
      </c>
      <c r="F310">
        <v>0</v>
      </c>
    </row>
    <row r="311" spans="1:6" x14ac:dyDescent="0.35">
      <c r="A311" t="s">
        <v>33</v>
      </c>
      <c r="B311" t="s">
        <v>4</v>
      </c>
      <c r="C311" t="s">
        <v>5</v>
      </c>
      <c r="D311">
        <v>2020</v>
      </c>
      <c r="E311" s="10" t="s">
        <v>89</v>
      </c>
      <c r="F311">
        <v>14009.12</v>
      </c>
    </row>
    <row r="312" spans="1:6" x14ac:dyDescent="0.35">
      <c r="A312" t="s">
        <v>33</v>
      </c>
      <c r="B312" t="s">
        <v>4</v>
      </c>
      <c r="C312" t="s">
        <v>5</v>
      </c>
      <c r="D312">
        <v>2020</v>
      </c>
      <c r="E312" s="10" t="s">
        <v>90</v>
      </c>
      <c r="F312">
        <v>85875.44</v>
      </c>
    </row>
    <row r="313" spans="1:6" x14ac:dyDescent="0.35">
      <c r="A313" t="s">
        <v>33</v>
      </c>
      <c r="B313" t="s">
        <v>4</v>
      </c>
      <c r="C313" t="s">
        <v>5</v>
      </c>
      <c r="D313">
        <v>2020</v>
      </c>
      <c r="E313" s="10" t="s">
        <v>91</v>
      </c>
      <c r="F313">
        <v>0</v>
      </c>
    </row>
    <row r="314" spans="1:6" x14ac:dyDescent="0.35">
      <c r="A314" t="s">
        <v>33</v>
      </c>
      <c r="B314" t="s">
        <v>4</v>
      </c>
      <c r="C314" t="s">
        <v>5</v>
      </c>
      <c r="D314">
        <v>2020</v>
      </c>
      <c r="E314" s="10" t="s">
        <v>83</v>
      </c>
      <c r="F314">
        <v>0</v>
      </c>
    </row>
    <row r="315" spans="1:6" x14ac:dyDescent="0.35">
      <c r="A315" t="s">
        <v>33</v>
      </c>
      <c r="B315" t="s">
        <v>4</v>
      </c>
      <c r="C315" t="s">
        <v>5</v>
      </c>
      <c r="D315">
        <v>2020</v>
      </c>
      <c r="E315" s="10" t="s">
        <v>84</v>
      </c>
      <c r="F315">
        <v>0</v>
      </c>
    </row>
    <row r="316" spans="1:6" x14ac:dyDescent="0.35">
      <c r="A316" t="s">
        <v>33</v>
      </c>
      <c r="B316" t="s">
        <v>4</v>
      </c>
      <c r="C316" t="s">
        <v>5</v>
      </c>
      <c r="D316">
        <v>2020</v>
      </c>
      <c r="E316" s="10" t="s">
        <v>85</v>
      </c>
      <c r="F316">
        <v>0</v>
      </c>
    </row>
    <row r="317" spans="1:6" x14ac:dyDescent="0.35">
      <c r="A317" t="s">
        <v>33</v>
      </c>
      <c r="B317" t="s">
        <v>4</v>
      </c>
      <c r="C317" t="s">
        <v>6</v>
      </c>
      <c r="D317">
        <v>2020</v>
      </c>
      <c r="E317" s="10" t="s">
        <v>86</v>
      </c>
      <c r="F317">
        <v>880208.30999999994</v>
      </c>
    </row>
    <row r="318" spans="1:6" x14ac:dyDescent="0.35">
      <c r="A318" t="s">
        <v>33</v>
      </c>
      <c r="B318" t="s">
        <v>4</v>
      </c>
      <c r="C318" t="s">
        <v>6</v>
      </c>
      <c r="D318">
        <v>2020</v>
      </c>
      <c r="E318" s="10" t="s">
        <v>87</v>
      </c>
      <c r="F318">
        <v>317763.23</v>
      </c>
    </row>
    <row r="319" spans="1:6" x14ac:dyDescent="0.35">
      <c r="A319" t="s">
        <v>33</v>
      </c>
      <c r="B319" t="s">
        <v>4</v>
      </c>
      <c r="C319" t="s">
        <v>6</v>
      </c>
      <c r="D319">
        <v>2020</v>
      </c>
      <c r="E319" s="10" t="s">
        <v>88</v>
      </c>
      <c r="F319">
        <v>517434.57999999996</v>
      </c>
    </row>
    <row r="320" spans="1:6" x14ac:dyDescent="0.35">
      <c r="A320" t="s">
        <v>33</v>
      </c>
      <c r="B320" t="s">
        <v>4</v>
      </c>
      <c r="C320" t="s">
        <v>6</v>
      </c>
      <c r="D320">
        <v>2020</v>
      </c>
      <c r="E320" s="10" t="s">
        <v>89</v>
      </c>
      <c r="F320">
        <v>517137.94</v>
      </c>
    </row>
    <row r="321" spans="1:6" x14ac:dyDescent="0.35">
      <c r="A321" t="s">
        <v>33</v>
      </c>
      <c r="B321" t="s">
        <v>4</v>
      </c>
      <c r="C321" t="s">
        <v>6</v>
      </c>
      <c r="D321">
        <v>2020</v>
      </c>
      <c r="E321" s="10" t="s">
        <v>90</v>
      </c>
      <c r="F321">
        <v>80558.09</v>
      </c>
    </row>
    <row r="322" spans="1:6" x14ac:dyDescent="0.35">
      <c r="A322" t="s">
        <v>33</v>
      </c>
      <c r="B322" t="s">
        <v>4</v>
      </c>
      <c r="C322" t="s">
        <v>6</v>
      </c>
      <c r="D322">
        <v>2020</v>
      </c>
      <c r="E322" s="10" t="s">
        <v>91</v>
      </c>
      <c r="F322">
        <v>57506.14</v>
      </c>
    </row>
    <row r="323" spans="1:6" x14ac:dyDescent="0.35">
      <c r="A323" t="s">
        <v>33</v>
      </c>
      <c r="B323" t="s">
        <v>4</v>
      </c>
      <c r="C323" t="s">
        <v>6</v>
      </c>
      <c r="D323">
        <v>2020</v>
      </c>
      <c r="E323" s="10" t="s">
        <v>83</v>
      </c>
      <c r="F323">
        <v>202068.91</v>
      </c>
    </row>
    <row r="324" spans="1:6" x14ac:dyDescent="0.35">
      <c r="A324" t="s">
        <v>33</v>
      </c>
      <c r="B324" t="s">
        <v>4</v>
      </c>
      <c r="C324" t="s">
        <v>6</v>
      </c>
      <c r="D324">
        <v>2020</v>
      </c>
      <c r="E324" s="10" t="s">
        <v>84</v>
      </c>
      <c r="F324">
        <v>504690.96</v>
      </c>
    </row>
    <row r="325" spans="1:6" x14ac:dyDescent="0.35">
      <c r="A325" t="s">
        <v>33</v>
      </c>
      <c r="B325" t="s">
        <v>4</v>
      </c>
      <c r="C325" t="s">
        <v>6</v>
      </c>
      <c r="D325">
        <v>2020</v>
      </c>
      <c r="E325" s="10" t="s">
        <v>85</v>
      </c>
      <c r="F325">
        <v>99205.790000000008</v>
      </c>
    </row>
    <row r="326" spans="1:6" x14ac:dyDescent="0.35">
      <c r="A326" t="s">
        <v>34</v>
      </c>
      <c r="B326" t="s">
        <v>4</v>
      </c>
      <c r="C326" t="s">
        <v>5</v>
      </c>
      <c r="D326">
        <v>2020</v>
      </c>
      <c r="E326" s="10" t="s">
        <v>86</v>
      </c>
      <c r="F326">
        <v>13799.76</v>
      </c>
    </row>
    <row r="327" spans="1:6" x14ac:dyDescent="0.35">
      <c r="A327" t="s">
        <v>34</v>
      </c>
      <c r="B327" t="s">
        <v>4</v>
      </c>
      <c r="C327" t="s">
        <v>5</v>
      </c>
      <c r="D327">
        <v>2020</v>
      </c>
      <c r="E327" s="10" t="s">
        <v>87</v>
      </c>
      <c r="F327">
        <v>68495.960000000006</v>
      </c>
    </row>
    <row r="328" spans="1:6" x14ac:dyDescent="0.35">
      <c r="A328" t="s">
        <v>34</v>
      </c>
      <c r="B328" t="s">
        <v>4</v>
      </c>
      <c r="C328" t="s">
        <v>5</v>
      </c>
      <c r="D328">
        <v>2020</v>
      </c>
      <c r="E328" s="10" t="s">
        <v>88</v>
      </c>
      <c r="F328">
        <v>141724.09</v>
      </c>
    </row>
    <row r="329" spans="1:6" x14ac:dyDescent="0.35">
      <c r="A329" t="s">
        <v>34</v>
      </c>
      <c r="B329" t="s">
        <v>4</v>
      </c>
      <c r="C329" t="s">
        <v>5</v>
      </c>
      <c r="D329">
        <v>2020</v>
      </c>
      <c r="E329" s="10" t="s">
        <v>89</v>
      </c>
      <c r="F329">
        <v>88688.66</v>
      </c>
    </row>
    <row r="330" spans="1:6" x14ac:dyDescent="0.35">
      <c r="A330" t="s">
        <v>34</v>
      </c>
      <c r="B330" t="s">
        <v>4</v>
      </c>
      <c r="C330" t="s">
        <v>5</v>
      </c>
      <c r="D330">
        <v>2020</v>
      </c>
      <c r="E330" s="10" t="s">
        <v>90</v>
      </c>
      <c r="F330">
        <v>765</v>
      </c>
    </row>
    <row r="331" spans="1:6" x14ac:dyDescent="0.35">
      <c r="A331" t="s">
        <v>34</v>
      </c>
      <c r="B331" t="s">
        <v>4</v>
      </c>
      <c r="C331" t="s">
        <v>5</v>
      </c>
      <c r="D331">
        <v>2020</v>
      </c>
      <c r="E331" s="10" t="s">
        <v>91</v>
      </c>
      <c r="F331">
        <v>12731.41</v>
      </c>
    </row>
    <row r="332" spans="1:6" x14ac:dyDescent="0.35">
      <c r="A332" t="s">
        <v>34</v>
      </c>
      <c r="B332" t="s">
        <v>4</v>
      </c>
      <c r="C332" t="s">
        <v>5</v>
      </c>
      <c r="D332">
        <v>2020</v>
      </c>
      <c r="E332" s="10" t="s">
        <v>83</v>
      </c>
      <c r="F332">
        <v>170</v>
      </c>
    </row>
    <row r="333" spans="1:6" x14ac:dyDescent="0.35">
      <c r="A333" t="s">
        <v>34</v>
      </c>
      <c r="B333" t="s">
        <v>4</v>
      </c>
      <c r="C333" t="s">
        <v>5</v>
      </c>
      <c r="D333">
        <v>2020</v>
      </c>
      <c r="E333" s="10" t="s">
        <v>84</v>
      </c>
      <c r="F333">
        <v>680</v>
      </c>
    </row>
    <row r="334" spans="1:6" x14ac:dyDescent="0.35">
      <c r="A334" t="s">
        <v>34</v>
      </c>
      <c r="B334" t="s">
        <v>4</v>
      </c>
      <c r="C334" t="s">
        <v>5</v>
      </c>
      <c r="D334">
        <v>2020</v>
      </c>
      <c r="E334" s="10" t="s">
        <v>85</v>
      </c>
      <c r="F334">
        <v>850</v>
      </c>
    </row>
    <row r="335" spans="1:6" x14ac:dyDescent="0.35">
      <c r="A335" t="s">
        <v>34</v>
      </c>
      <c r="B335" t="s">
        <v>4</v>
      </c>
      <c r="C335" t="s">
        <v>6</v>
      </c>
      <c r="D335">
        <v>2020</v>
      </c>
      <c r="E335" s="10" t="s">
        <v>86</v>
      </c>
      <c r="F335">
        <v>11285</v>
      </c>
    </row>
    <row r="336" spans="1:6" x14ac:dyDescent="0.35">
      <c r="A336" t="s">
        <v>34</v>
      </c>
      <c r="B336" t="s">
        <v>4</v>
      </c>
      <c r="C336" t="s">
        <v>6</v>
      </c>
      <c r="D336">
        <v>2020</v>
      </c>
      <c r="E336" s="10" t="s">
        <v>87</v>
      </c>
      <c r="F336">
        <v>34093.800000000003</v>
      </c>
    </row>
    <row r="337" spans="1:6" x14ac:dyDescent="0.35">
      <c r="A337" t="s">
        <v>34</v>
      </c>
      <c r="B337" t="s">
        <v>4</v>
      </c>
      <c r="C337" t="s">
        <v>6</v>
      </c>
      <c r="D337">
        <v>2020</v>
      </c>
      <c r="E337" s="10" t="s">
        <v>88</v>
      </c>
      <c r="F337">
        <v>25630</v>
      </c>
    </row>
    <row r="338" spans="1:6" x14ac:dyDescent="0.35">
      <c r="A338" t="s">
        <v>34</v>
      </c>
      <c r="B338" t="s">
        <v>4</v>
      </c>
      <c r="C338" t="s">
        <v>6</v>
      </c>
      <c r="D338">
        <v>2020</v>
      </c>
      <c r="E338" s="10" t="s">
        <v>89</v>
      </c>
      <c r="F338">
        <v>0</v>
      </c>
    </row>
    <row r="339" spans="1:6" x14ac:dyDescent="0.35">
      <c r="A339" t="s">
        <v>34</v>
      </c>
      <c r="B339" t="s">
        <v>4</v>
      </c>
      <c r="C339" t="s">
        <v>6</v>
      </c>
      <c r="D339">
        <v>2020</v>
      </c>
      <c r="E339" s="10" t="s">
        <v>90</v>
      </c>
      <c r="F339">
        <v>4310</v>
      </c>
    </row>
    <row r="340" spans="1:6" x14ac:dyDescent="0.35">
      <c r="A340" t="s">
        <v>34</v>
      </c>
      <c r="B340" t="s">
        <v>4</v>
      </c>
      <c r="C340" t="s">
        <v>6</v>
      </c>
      <c r="D340">
        <v>2020</v>
      </c>
      <c r="E340" s="10" t="s">
        <v>91</v>
      </c>
      <c r="F340">
        <v>56618.799999999996</v>
      </c>
    </row>
    <row r="341" spans="1:6" x14ac:dyDescent="0.35">
      <c r="A341" t="s">
        <v>34</v>
      </c>
      <c r="B341" t="s">
        <v>4</v>
      </c>
      <c r="C341" t="s">
        <v>6</v>
      </c>
      <c r="D341">
        <v>2020</v>
      </c>
      <c r="E341" s="10" t="s">
        <v>83</v>
      </c>
      <c r="F341">
        <v>25635</v>
      </c>
    </row>
    <row r="342" spans="1:6" x14ac:dyDescent="0.35">
      <c r="A342" t="s">
        <v>34</v>
      </c>
      <c r="B342" t="s">
        <v>4</v>
      </c>
      <c r="C342" t="s">
        <v>6</v>
      </c>
      <c r="D342">
        <v>2020</v>
      </c>
      <c r="E342" s="10" t="s">
        <v>84</v>
      </c>
      <c r="F342">
        <v>52639.199999999997</v>
      </c>
    </row>
    <row r="343" spans="1:6" x14ac:dyDescent="0.35">
      <c r="A343" t="s">
        <v>34</v>
      </c>
      <c r="B343" t="s">
        <v>4</v>
      </c>
      <c r="C343" t="s">
        <v>6</v>
      </c>
      <c r="D343">
        <v>2020</v>
      </c>
      <c r="E343" s="10" t="s">
        <v>85</v>
      </c>
      <c r="F343">
        <v>20170.02</v>
      </c>
    </row>
    <row r="344" spans="1:6" x14ac:dyDescent="0.35">
      <c r="A344" t="s">
        <v>36</v>
      </c>
      <c r="B344" t="s">
        <v>4</v>
      </c>
      <c r="C344" t="s">
        <v>5</v>
      </c>
      <c r="D344">
        <v>2020</v>
      </c>
      <c r="E344" s="10" t="s">
        <v>86</v>
      </c>
      <c r="F344">
        <v>64.3</v>
      </c>
    </row>
    <row r="345" spans="1:6" x14ac:dyDescent="0.35">
      <c r="A345" t="s">
        <v>36</v>
      </c>
      <c r="B345" t="s">
        <v>4</v>
      </c>
      <c r="C345" t="s">
        <v>5</v>
      </c>
      <c r="D345">
        <v>2020</v>
      </c>
      <c r="E345" s="10" t="s">
        <v>87</v>
      </c>
      <c r="F345">
        <v>192</v>
      </c>
    </row>
    <row r="346" spans="1:6" x14ac:dyDescent="0.35">
      <c r="A346" t="s">
        <v>36</v>
      </c>
      <c r="B346" t="s">
        <v>4</v>
      </c>
      <c r="C346" t="s">
        <v>5</v>
      </c>
      <c r="D346">
        <v>2020</v>
      </c>
      <c r="E346" s="10" t="s">
        <v>88</v>
      </c>
      <c r="F346">
        <v>0</v>
      </c>
    </row>
    <row r="347" spans="1:6" x14ac:dyDescent="0.35">
      <c r="A347" t="s">
        <v>36</v>
      </c>
      <c r="B347" t="s">
        <v>4</v>
      </c>
      <c r="C347" t="s">
        <v>5</v>
      </c>
      <c r="D347">
        <v>2020</v>
      </c>
      <c r="E347" s="10" t="s">
        <v>89</v>
      </c>
      <c r="F347">
        <v>0</v>
      </c>
    </row>
    <row r="348" spans="1:6" x14ac:dyDescent="0.35">
      <c r="A348" t="s">
        <v>36</v>
      </c>
      <c r="B348" t="s">
        <v>4</v>
      </c>
      <c r="C348" t="s">
        <v>5</v>
      </c>
      <c r="D348">
        <v>2020</v>
      </c>
      <c r="E348" s="10" t="s">
        <v>90</v>
      </c>
      <c r="F348">
        <v>0</v>
      </c>
    </row>
    <row r="349" spans="1:6" x14ac:dyDescent="0.35">
      <c r="A349" t="s">
        <v>36</v>
      </c>
      <c r="B349" t="s">
        <v>4</v>
      </c>
      <c r="C349" t="s">
        <v>5</v>
      </c>
      <c r="D349">
        <v>2020</v>
      </c>
      <c r="E349" s="10" t="s">
        <v>91</v>
      </c>
      <c r="F349">
        <v>0</v>
      </c>
    </row>
    <row r="350" spans="1:6" x14ac:dyDescent="0.35">
      <c r="A350" t="s">
        <v>36</v>
      </c>
      <c r="B350" t="s">
        <v>4</v>
      </c>
      <c r="C350" t="s">
        <v>5</v>
      </c>
      <c r="D350">
        <v>2020</v>
      </c>
      <c r="E350" s="10" t="s">
        <v>83</v>
      </c>
      <c r="F350">
        <v>0</v>
      </c>
    </row>
    <row r="351" spans="1:6" x14ac:dyDescent="0.35">
      <c r="A351" t="s">
        <v>36</v>
      </c>
      <c r="B351" t="s">
        <v>4</v>
      </c>
      <c r="C351" t="s">
        <v>5</v>
      </c>
      <c r="D351">
        <v>2020</v>
      </c>
      <c r="E351" s="10" t="s">
        <v>84</v>
      </c>
      <c r="F351">
        <v>0</v>
      </c>
    </row>
    <row r="352" spans="1:6" x14ac:dyDescent="0.35">
      <c r="A352" t="s">
        <v>36</v>
      </c>
      <c r="B352" t="s">
        <v>4</v>
      </c>
      <c r="C352" t="s">
        <v>5</v>
      </c>
      <c r="D352">
        <v>2020</v>
      </c>
      <c r="E352" s="10" t="s">
        <v>85</v>
      </c>
      <c r="F352">
        <v>0</v>
      </c>
    </row>
    <row r="353" spans="1:6" x14ac:dyDescent="0.35">
      <c r="A353" t="s">
        <v>36</v>
      </c>
      <c r="B353" t="s">
        <v>4</v>
      </c>
      <c r="C353" t="s">
        <v>6</v>
      </c>
      <c r="D353">
        <v>2020</v>
      </c>
      <c r="E353" s="10" t="s">
        <v>86</v>
      </c>
      <c r="F353">
        <v>202401.63</v>
      </c>
    </row>
    <row r="354" spans="1:6" x14ac:dyDescent="0.35">
      <c r="A354" t="s">
        <v>36</v>
      </c>
      <c r="B354" t="s">
        <v>4</v>
      </c>
      <c r="C354" t="s">
        <v>6</v>
      </c>
      <c r="D354">
        <v>2020</v>
      </c>
      <c r="E354" s="10" t="s">
        <v>87</v>
      </c>
      <c r="F354">
        <v>41887.729999999996</v>
      </c>
    </row>
    <row r="355" spans="1:6" x14ac:dyDescent="0.35">
      <c r="A355" t="s">
        <v>36</v>
      </c>
      <c r="B355" t="s">
        <v>4</v>
      </c>
      <c r="C355" t="s">
        <v>6</v>
      </c>
      <c r="D355">
        <v>2020</v>
      </c>
      <c r="E355" s="10" t="s">
        <v>88</v>
      </c>
      <c r="F355">
        <v>77973.320000000007</v>
      </c>
    </row>
    <row r="356" spans="1:6" x14ac:dyDescent="0.35">
      <c r="A356" t="s">
        <v>36</v>
      </c>
      <c r="B356" t="s">
        <v>4</v>
      </c>
      <c r="C356" t="s">
        <v>6</v>
      </c>
      <c r="D356">
        <v>2020</v>
      </c>
      <c r="E356" s="10" t="s">
        <v>89</v>
      </c>
      <c r="F356">
        <v>306801.13</v>
      </c>
    </row>
    <row r="357" spans="1:6" x14ac:dyDescent="0.35">
      <c r="A357" t="s">
        <v>36</v>
      </c>
      <c r="B357" t="s">
        <v>4</v>
      </c>
      <c r="C357" t="s">
        <v>6</v>
      </c>
      <c r="D357">
        <v>2020</v>
      </c>
      <c r="E357" s="10" t="s">
        <v>90</v>
      </c>
      <c r="F357">
        <v>108675.39</v>
      </c>
    </row>
    <row r="358" spans="1:6" x14ac:dyDescent="0.35">
      <c r="A358" t="s">
        <v>36</v>
      </c>
      <c r="B358" t="s">
        <v>4</v>
      </c>
      <c r="C358" t="s">
        <v>6</v>
      </c>
      <c r="D358">
        <v>2020</v>
      </c>
      <c r="E358" s="10" t="s">
        <v>91</v>
      </c>
      <c r="F358">
        <v>9900</v>
      </c>
    </row>
    <row r="359" spans="1:6" x14ac:dyDescent="0.35">
      <c r="A359" t="s">
        <v>36</v>
      </c>
      <c r="B359" t="s">
        <v>4</v>
      </c>
      <c r="C359" t="s">
        <v>6</v>
      </c>
      <c r="D359">
        <v>2020</v>
      </c>
      <c r="E359" s="10" t="s">
        <v>83</v>
      </c>
      <c r="F359">
        <v>38372.550000000003</v>
      </c>
    </row>
    <row r="360" spans="1:6" x14ac:dyDescent="0.35">
      <c r="A360" t="s">
        <v>36</v>
      </c>
      <c r="B360" t="s">
        <v>4</v>
      </c>
      <c r="C360" t="s">
        <v>6</v>
      </c>
      <c r="D360">
        <v>2020</v>
      </c>
      <c r="E360" s="10" t="s">
        <v>84</v>
      </c>
      <c r="F360">
        <v>0</v>
      </c>
    </row>
    <row r="361" spans="1:6" x14ac:dyDescent="0.35">
      <c r="A361" t="s">
        <v>36</v>
      </c>
      <c r="B361" t="s">
        <v>4</v>
      </c>
      <c r="C361" t="s">
        <v>6</v>
      </c>
      <c r="D361">
        <v>2020</v>
      </c>
      <c r="E361" s="10" t="s">
        <v>85</v>
      </c>
      <c r="F361">
        <v>0</v>
      </c>
    </row>
    <row r="362" spans="1:6" x14ac:dyDescent="0.35">
      <c r="A362" t="s">
        <v>37</v>
      </c>
      <c r="B362" t="s">
        <v>4</v>
      </c>
      <c r="C362" t="s">
        <v>5</v>
      </c>
      <c r="D362">
        <v>2020</v>
      </c>
      <c r="E362" s="10" t="s">
        <v>86</v>
      </c>
      <c r="F362">
        <v>300</v>
      </c>
    </row>
    <row r="363" spans="1:6" x14ac:dyDescent="0.35">
      <c r="A363" t="s">
        <v>37</v>
      </c>
      <c r="B363" t="s">
        <v>4</v>
      </c>
      <c r="C363" t="s">
        <v>5</v>
      </c>
      <c r="D363">
        <v>2020</v>
      </c>
      <c r="E363" s="10" t="s">
        <v>87</v>
      </c>
      <c r="F363">
        <v>0</v>
      </c>
    </row>
    <row r="364" spans="1:6" x14ac:dyDescent="0.35">
      <c r="A364" t="s">
        <v>37</v>
      </c>
      <c r="B364" t="s">
        <v>4</v>
      </c>
      <c r="C364" t="s">
        <v>5</v>
      </c>
      <c r="D364">
        <v>2020</v>
      </c>
      <c r="E364" s="10" t="s">
        <v>88</v>
      </c>
      <c r="F364">
        <v>810.5</v>
      </c>
    </row>
    <row r="365" spans="1:6" x14ac:dyDescent="0.35">
      <c r="A365" t="s">
        <v>37</v>
      </c>
      <c r="B365" t="s">
        <v>4</v>
      </c>
      <c r="C365" t="s">
        <v>5</v>
      </c>
      <c r="D365">
        <v>2020</v>
      </c>
      <c r="E365" s="10" t="s">
        <v>89</v>
      </c>
      <c r="F365">
        <v>1835</v>
      </c>
    </row>
    <row r="366" spans="1:6" x14ac:dyDescent="0.35">
      <c r="A366" t="s">
        <v>37</v>
      </c>
      <c r="B366" t="s">
        <v>4</v>
      </c>
      <c r="C366" t="s">
        <v>5</v>
      </c>
      <c r="D366">
        <v>2020</v>
      </c>
      <c r="E366" s="10" t="s">
        <v>90</v>
      </c>
      <c r="F366">
        <v>0</v>
      </c>
    </row>
    <row r="367" spans="1:6" x14ac:dyDescent="0.35">
      <c r="A367" t="s">
        <v>37</v>
      </c>
      <c r="B367" t="s">
        <v>4</v>
      </c>
      <c r="C367" t="s">
        <v>5</v>
      </c>
      <c r="D367">
        <v>2020</v>
      </c>
      <c r="E367" s="10" t="s">
        <v>91</v>
      </c>
      <c r="F367">
        <v>750</v>
      </c>
    </row>
    <row r="368" spans="1:6" x14ac:dyDescent="0.35">
      <c r="A368" t="s">
        <v>37</v>
      </c>
      <c r="B368" t="s">
        <v>4</v>
      </c>
      <c r="C368" t="s">
        <v>5</v>
      </c>
      <c r="D368">
        <v>2020</v>
      </c>
      <c r="E368" s="10" t="s">
        <v>83</v>
      </c>
      <c r="F368">
        <v>0</v>
      </c>
    </row>
    <row r="369" spans="1:6" x14ac:dyDescent="0.35">
      <c r="A369" t="s">
        <v>37</v>
      </c>
      <c r="B369" t="s">
        <v>4</v>
      </c>
      <c r="C369" t="s">
        <v>5</v>
      </c>
      <c r="D369">
        <v>2020</v>
      </c>
      <c r="E369" s="10" t="s">
        <v>84</v>
      </c>
      <c r="F369">
        <v>750</v>
      </c>
    </row>
    <row r="370" spans="1:6" x14ac:dyDescent="0.35">
      <c r="A370" t="s">
        <v>37</v>
      </c>
      <c r="B370" t="s">
        <v>4</v>
      </c>
      <c r="C370" t="s">
        <v>5</v>
      </c>
      <c r="D370">
        <v>2020</v>
      </c>
      <c r="E370" s="10" t="s">
        <v>85</v>
      </c>
      <c r="F370">
        <v>2156</v>
      </c>
    </row>
    <row r="371" spans="1:6" x14ac:dyDescent="0.35">
      <c r="A371" t="s">
        <v>37</v>
      </c>
      <c r="B371" t="s">
        <v>4</v>
      </c>
      <c r="C371" t="s">
        <v>6</v>
      </c>
      <c r="D371">
        <v>2020</v>
      </c>
      <c r="E371" s="10" t="s">
        <v>86</v>
      </c>
      <c r="F371">
        <v>0</v>
      </c>
    </row>
    <row r="372" spans="1:6" x14ac:dyDescent="0.35">
      <c r="A372" t="s">
        <v>37</v>
      </c>
      <c r="B372" t="s">
        <v>4</v>
      </c>
      <c r="C372" t="s">
        <v>6</v>
      </c>
      <c r="D372">
        <v>2020</v>
      </c>
      <c r="E372" s="10" t="s">
        <v>87</v>
      </c>
      <c r="F372">
        <v>0</v>
      </c>
    </row>
    <row r="373" spans="1:6" x14ac:dyDescent="0.35">
      <c r="A373" t="s">
        <v>37</v>
      </c>
      <c r="B373" t="s">
        <v>4</v>
      </c>
      <c r="C373" t="s">
        <v>6</v>
      </c>
      <c r="D373">
        <v>2020</v>
      </c>
      <c r="E373" s="10" t="s">
        <v>88</v>
      </c>
      <c r="F373">
        <v>0</v>
      </c>
    </row>
    <row r="374" spans="1:6" x14ac:dyDescent="0.35">
      <c r="A374" t="s">
        <v>37</v>
      </c>
      <c r="B374" t="s">
        <v>4</v>
      </c>
      <c r="C374" t="s">
        <v>6</v>
      </c>
      <c r="D374">
        <v>2020</v>
      </c>
      <c r="E374" s="10" t="s">
        <v>89</v>
      </c>
      <c r="F374">
        <v>0</v>
      </c>
    </row>
    <row r="375" spans="1:6" x14ac:dyDescent="0.35">
      <c r="A375" t="s">
        <v>37</v>
      </c>
      <c r="B375" t="s">
        <v>4</v>
      </c>
      <c r="C375" t="s">
        <v>6</v>
      </c>
      <c r="D375">
        <v>2020</v>
      </c>
      <c r="E375" s="10" t="s">
        <v>90</v>
      </c>
      <c r="F375">
        <v>0</v>
      </c>
    </row>
    <row r="376" spans="1:6" x14ac:dyDescent="0.35">
      <c r="A376" t="s">
        <v>37</v>
      </c>
      <c r="B376" t="s">
        <v>4</v>
      </c>
      <c r="C376" t="s">
        <v>6</v>
      </c>
      <c r="D376">
        <v>2020</v>
      </c>
      <c r="E376" s="10" t="s">
        <v>91</v>
      </c>
      <c r="F376">
        <v>23112</v>
      </c>
    </row>
    <row r="377" spans="1:6" x14ac:dyDescent="0.35">
      <c r="A377" t="s">
        <v>37</v>
      </c>
      <c r="B377" t="s">
        <v>4</v>
      </c>
      <c r="C377" t="s">
        <v>6</v>
      </c>
      <c r="D377">
        <v>2020</v>
      </c>
      <c r="E377" s="10" t="s">
        <v>83</v>
      </c>
      <c r="F377">
        <v>0</v>
      </c>
    </row>
    <row r="378" spans="1:6" x14ac:dyDescent="0.35">
      <c r="A378" t="s">
        <v>37</v>
      </c>
      <c r="B378" t="s">
        <v>4</v>
      </c>
      <c r="C378" t="s">
        <v>6</v>
      </c>
      <c r="D378">
        <v>2020</v>
      </c>
      <c r="E378" s="10" t="s">
        <v>84</v>
      </c>
      <c r="F378">
        <v>0</v>
      </c>
    </row>
    <row r="379" spans="1:6" x14ac:dyDescent="0.35">
      <c r="A379" t="s">
        <v>37</v>
      </c>
      <c r="B379" t="s">
        <v>4</v>
      </c>
      <c r="C379" t="s">
        <v>6</v>
      </c>
      <c r="D379">
        <v>2020</v>
      </c>
      <c r="E379" s="10" t="s">
        <v>85</v>
      </c>
      <c r="F379">
        <v>0</v>
      </c>
    </row>
    <row r="380" spans="1:6" x14ac:dyDescent="0.35">
      <c r="A380" t="s">
        <v>38</v>
      </c>
      <c r="B380" t="s">
        <v>4</v>
      </c>
      <c r="C380" t="s">
        <v>6</v>
      </c>
      <c r="D380">
        <v>2020</v>
      </c>
      <c r="E380" s="10" t="s">
        <v>86</v>
      </c>
      <c r="F380">
        <v>32550.12</v>
      </c>
    </row>
    <row r="381" spans="1:6" x14ac:dyDescent="0.35">
      <c r="A381" t="s">
        <v>38</v>
      </c>
      <c r="B381" t="s">
        <v>4</v>
      </c>
      <c r="C381" t="s">
        <v>6</v>
      </c>
      <c r="D381">
        <v>2020</v>
      </c>
      <c r="E381" s="10" t="s">
        <v>87</v>
      </c>
      <c r="F381">
        <v>0</v>
      </c>
    </row>
    <row r="382" spans="1:6" x14ac:dyDescent="0.35">
      <c r="A382" t="s">
        <v>38</v>
      </c>
      <c r="B382" t="s">
        <v>4</v>
      </c>
      <c r="C382" t="s">
        <v>6</v>
      </c>
      <c r="D382">
        <v>2020</v>
      </c>
      <c r="E382" s="10" t="s">
        <v>88</v>
      </c>
      <c r="F382">
        <v>0</v>
      </c>
    </row>
    <row r="383" spans="1:6" x14ac:dyDescent="0.35">
      <c r="A383" t="s">
        <v>38</v>
      </c>
      <c r="B383" t="s">
        <v>4</v>
      </c>
      <c r="C383" t="s">
        <v>6</v>
      </c>
      <c r="D383">
        <v>2020</v>
      </c>
      <c r="E383" s="10" t="s">
        <v>89</v>
      </c>
      <c r="F383">
        <v>0</v>
      </c>
    </row>
    <row r="384" spans="1:6" x14ac:dyDescent="0.35">
      <c r="A384" t="s">
        <v>38</v>
      </c>
      <c r="B384" t="s">
        <v>4</v>
      </c>
      <c r="C384" t="s">
        <v>6</v>
      </c>
      <c r="D384">
        <v>2020</v>
      </c>
      <c r="E384" s="10" t="s">
        <v>90</v>
      </c>
      <c r="F384">
        <v>0</v>
      </c>
    </row>
    <row r="385" spans="1:6" x14ac:dyDescent="0.35">
      <c r="A385" t="s">
        <v>38</v>
      </c>
      <c r="B385" t="s">
        <v>4</v>
      </c>
      <c r="C385" t="s">
        <v>6</v>
      </c>
      <c r="D385">
        <v>2020</v>
      </c>
      <c r="E385" s="10" t="s">
        <v>91</v>
      </c>
      <c r="F385">
        <v>2567</v>
      </c>
    </row>
    <row r="386" spans="1:6" x14ac:dyDescent="0.35">
      <c r="A386" t="s">
        <v>38</v>
      </c>
      <c r="B386" t="s">
        <v>4</v>
      </c>
      <c r="C386" t="s">
        <v>6</v>
      </c>
      <c r="D386">
        <v>2020</v>
      </c>
      <c r="E386" s="10" t="s">
        <v>83</v>
      </c>
      <c r="F386">
        <v>13171.1</v>
      </c>
    </row>
    <row r="387" spans="1:6" x14ac:dyDescent="0.35">
      <c r="A387" t="s">
        <v>38</v>
      </c>
      <c r="B387" t="s">
        <v>4</v>
      </c>
      <c r="C387" t="s">
        <v>6</v>
      </c>
      <c r="D387">
        <v>2020</v>
      </c>
      <c r="E387" s="10" t="s">
        <v>84</v>
      </c>
      <c r="F387">
        <v>0</v>
      </c>
    </row>
    <row r="388" spans="1:6" x14ac:dyDescent="0.35">
      <c r="A388" t="s">
        <v>38</v>
      </c>
      <c r="B388" t="s">
        <v>4</v>
      </c>
      <c r="C388" t="s">
        <v>6</v>
      </c>
      <c r="D388">
        <v>2020</v>
      </c>
      <c r="E388" s="10" t="s">
        <v>85</v>
      </c>
      <c r="F388">
        <v>1951</v>
      </c>
    </row>
    <row r="389" spans="1:6" x14ac:dyDescent="0.35">
      <c r="A389" t="s">
        <v>39</v>
      </c>
      <c r="B389" t="s">
        <v>4</v>
      </c>
      <c r="C389" t="s">
        <v>5</v>
      </c>
      <c r="D389">
        <v>2020</v>
      </c>
      <c r="E389" s="10" t="s">
        <v>86</v>
      </c>
      <c r="F389">
        <v>0</v>
      </c>
    </row>
    <row r="390" spans="1:6" x14ac:dyDescent="0.35">
      <c r="A390" t="s">
        <v>39</v>
      </c>
      <c r="B390" t="s">
        <v>4</v>
      </c>
      <c r="C390" t="s">
        <v>5</v>
      </c>
      <c r="D390">
        <v>2020</v>
      </c>
      <c r="E390" s="10" t="s">
        <v>87</v>
      </c>
      <c r="F390">
        <v>0</v>
      </c>
    </row>
    <row r="391" spans="1:6" x14ac:dyDescent="0.35">
      <c r="A391" t="s">
        <v>39</v>
      </c>
      <c r="B391" t="s">
        <v>4</v>
      </c>
      <c r="C391" t="s">
        <v>5</v>
      </c>
      <c r="D391">
        <v>2020</v>
      </c>
      <c r="E391" s="10" t="s">
        <v>88</v>
      </c>
      <c r="F391">
        <v>0</v>
      </c>
    </row>
    <row r="392" spans="1:6" x14ac:dyDescent="0.35">
      <c r="A392" t="s">
        <v>39</v>
      </c>
      <c r="B392" t="s">
        <v>4</v>
      </c>
      <c r="C392" t="s">
        <v>5</v>
      </c>
      <c r="D392">
        <v>2020</v>
      </c>
      <c r="E392" s="10" t="s">
        <v>89</v>
      </c>
      <c r="F392">
        <v>0</v>
      </c>
    </row>
    <row r="393" spans="1:6" x14ac:dyDescent="0.35">
      <c r="A393" t="s">
        <v>39</v>
      </c>
      <c r="B393" t="s">
        <v>4</v>
      </c>
      <c r="C393" t="s">
        <v>5</v>
      </c>
      <c r="D393">
        <v>2020</v>
      </c>
      <c r="E393" s="10" t="s">
        <v>90</v>
      </c>
      <c r="F393">
        <v>88312</v>
      </c>
    </row>
    <row r="394" spans="1:6" x14ac:dyDescent="0.35">
      <c r="A394" t="s">
        <v>39</v>
      </c>
      <c r="B394" t="s">
        <v>4</v>
      </c>
      <c r="C394" t="s">
        <v>5</v>
      </c>
      <c r="D394">
        <v>2020</v>
      </c>
      <c r="E394" s="10" t="s">
        <v>91</v>
      </c>
      <c r="F394">
        <v>0</v>
      </c>
    </row>
    <row r="395" spans="1:6" x14ac:dyDescent="0.35">
      <c r="A395" t="s">
        <v>39</v>
      </c>
      <c r="B395" t="s">
        <v>4</v>
      </c>
      <c r="C395" t="s">
        <v>5</v>
      </c>
      <c r="D395">
        <v>2020</v>
      </c>
      <c r="E395" s="10" t="s">
        <v>83</v>
      </c>
      <c r="F395">
        <v>0</v>
      </c>
    </row>
    <row r="396" spans="1:6" x14ac:dyDescent="0.35">
      <c r="A396" t="s">
        <v>39</v>
      </c>
      <c r="B396" t="s">
        <v>4</v>
      </c>
      <c r="C396" t="s">
        <v>5</v>
      </c>
      <c r="D396">
        <v>2020</v>
      </c>
      <c r="E396" s="10" t="s">
        <v>84</v>
      </c>
      <c r="F396">
        <v>0</v>
      </c>
    </row>
    <row r="397" spans="1:6" x14ac:dyDescent="0.35">
      <c r="A397" t="s">
        <v>39</v>
      </c>
      <c r="B397" t="s">
        <v>4</v>
      </c>
      <c r="C397" t="s">
        <v>5</v>
      </c>
      <c r="D397">
        <v>2020</v>
      </c>
      <c r="E397" s="10" t="s">
        <v>85</v>
      </c>
      <c r="F397">
        <v>0</v>
      </c>
    </row>
    <row r="398" spans="1:6" x14ac:dyDescent="0.35">
      <c r="A398" t="s">
        <v>41</v>
      </c>
      <c r="B398" t="s">
        <v>4</v>
      </c>
      <c r="C398" t="s">
        <v>6</v>
      </c>
      <c r="D398">
        <v>2020</v>
      </c>
      <c r="E398" s="10" t="s">
        <v>86</v>
      </c>
      <c r="F398">
        <v>0</v>
      </c>
    </row>
    <row r="399" spans="1:6" x14ac:dyDescent="0.35">
      <c r="A399" t="s">
        <v>41</v>
      </c>
      <c r="B399" t="s">
        <v>4</v>
      </c>
      <c r="C399" t="s">
        <v>6</v>
      </c>
      <c r="D399">
        <v>2020</v>
      </c>
      <c r="E399" s="10" t="s">
        <v>87</v>
      </c>
      <c r="F399">
        <v>0</v>
      </c>
    </row>
    <row r="400" spans="1:6" x14ac:dyDescent="0.35">
      <c r="A400" t="s">
        <v>41</v>
      </c>
      <c r="B400" t="s">
        <v>4</v>
      </c>
      <c r="C400" t="s">
        <v>6</v>
      </c>
      <c r="D400">
        <v>2020</v>
      </c>
      <c r="E400" s="10" t="s">
        <v>88</v>
      </c>
      <c r="F400">
        <v>42700.31</v>
      </c>
    </row>
    <row r="401" spans="1:6" x14ac:dyDescent="0.35">
      <c r="A401" t="s">
        <v>41</v>
      </c>
      <c r="B401" t="s">
        <v>4</v>
      </c>
      <c r="C401" t="s">
        <v>6</v>
      </c>
      <c r="D401">
        <v>2020</v>
      </c>
      <c r="E401" s="10" t="s">
        <v>89</v>
      </c>
      <c r="F401">
        <v>140784.66</v>
      </c>
    </row>
    <row r="402" spans="1:6" x14ac:dyDescent="0.35">
      <c r="A402" t="s">
        <v>41</v>
      </c>
      <c r="B402" t="s">
        <v>4</v>
      </c>
      <c r="C402" t="s">
        <v>6</v>
      </c>
      <c r="D402">
        <v>2020</v>
      </c>
      <c r="E402" s="10" t="s">
        <v>90</v>
      </c>
      <c r="F402">
        <v>9331.43</v>
      </c>
    </row>
    <row r="403" spans="1:6" x14ac:dyDescent="0.35">
      <c r="A403" t="s">
        <v>41</v>
      </c>
      <c r="B403" t="s">
        <v>4</v>
      </c>
      <c r="C403" t="s">
        <v>6</v>
      </c>
      <c r="D403">
        <v>2020</v>
      </c>
      <c r="E403" s="10" t="s">
        <v>91</v>
      </c>
      <c r="F403">
        <v>0</v>
      </c>
    </row>
    <row r="404" spans="1:6" x14ac:dyDescent="0.35">
      <c r="A404" t="s">
        <v>41</v>
      </c>
      <c r="B404" t="s">
        <v>4</v>
      </c>
      <c r="C404" t="s">
        <v>6</v>
      </c>
      <c r="D404">
        <v>2020</v>
      </c>
      <c r="E404" s="10" t="s">
        <v>83</v>
      </c>
      <c r="F404">
        <v>0</v>
      </c>
    </row>
    <row r="405" spans="1:6" x14ac:dyDescent="0.35">
      <c r="A405" t="s">
        <v>41</v>
      </c>
      <c r="B405" t="s">
        <v>4</v>
      </c>
      <c r="C405" t="s">
        <v>6</v>
      </c>
      <c r="D405">
        <v>2020</v>
      </c>
      <c r="E405" s="10" t="s">
        <v>84</v>
      </c>
      <c r="F405">
        <v>0</v>
      </c>
    </row>
    <row r="406" spans="1:6" x14ac:dyDescent="0.35">
      <c r="A406" t="s">
        <v>41</v>
      </c>
      <c r="B406" t="s">
        <v>4</v>
      </c>
      <c r="C406" t="s">
        <v>6</v>
      </c>
      <c r="D406">
        <v>2020</v>
      </c>
      <c r="E406" s="10" t="s">
        <v>85</v>
      </c>
      <c r="F406">
        <v>0</v>
      </c>
    </row>
    <row r="407" spans="1:6" x14ac:dyDescent="0.35">
      <c r="A407" t="s">
        <v>42</v>
      </c>
      <c r="B407" t="s">
        <v>4</v>
      </c>
      <c r="C407" t="s">
        <v>5</v>
      </c>
      <c r="D407">
        <v>2020</v>
      </c>
      <c r="E407" s="10" t="s">
        <v>86</v>
      </c>
      <c r="F407">
        <v>159353.84</v>
      </c>
    </row>
    <row r="408" spans="1:6" x14ac:dyDescent="0.35">
      <c r="A408" t="s">
        <v>42</v>
      </c>
      <c r="B408" t="s">
        <v>4</v>
      </c>
      <c r="C408" t="s">
        <v>5</v>
      </c>
      <c r="D408">
        <v>2020</v>
      </c>
      <c r="E408" s="10" t="s">
        <v>87</v>
      </c>
      <c r="F408">
        <v>156710.39999999999</v>
      </c>
    </row>
    <row r="409" spans="1:6" x14ac:dyDescent="0.35">
      <c r="A409" t="s">
        <v>42</v>
      </c>
      <c r="B409" t="s">
        <v>4</v>
      </c>
      <c r="C409" t="s">
        <v>5</v>
      </c>
      <c r="D409">
        <v>2020</v>
      </c>
      <c r="E409" s="10" t="s">
        <v>88</v>
      </c>
      <c r="F409">
        <v>0</v>
      </c>
    </row>
    <row r="410" spans="1:6" x14ac:dyDescent="0.35">
      <c r="A410" t="s">
        <v>42</v>
      </c>
      <c r="B410" t="s">
        <v>4</v>
      </c>
      <c r="C410" t="s">
        <v>5</v>
      </c>
      <c r="D410">
        <v>2020</v>
      </c>
      <c r="E410" s="10" t="s">
        <v>89</v>
      </c>
      <c r="F410">
        <v>108979.2</v>
      </c>
    </row>
    <row r="411" spans="1:6" x14ac:dyDescent="0.35">
      <c r="A411" t="s">
        <v>42</v>
      </c>
      <c r="B411" t="s">
        <v>4</v>
      </c>
      <c r="C411" t="s">
        <v>5</v>
      </c>
      <c r="D411">
        <v>2020</v>
      </c>
      <c r="E411" s="10" t="s">
        <v>90</v>
      </c>
      <c r="F411">
        <v>68112</v>
      </c>
    </row>
    <row r="412" spans="1:6" x14ac:dyDescent="0.35">
      <c r="A412" t="s">
        <v>42</v>
      </c>
      <c r="B412" t="s">
        <v>4</v>
      </c>
      <c r="C412" t="s">
        <v>5</v>
      </c>
      <c r="D412">
        <v>2020</v>
      </c>
      <c r="E412" s="10" t="s">
        <v>91</v>
      </c>
      <c r="F412">
        <v>118800</v>
      </c>
    </row>
    <row r="413" spans="1:6" x14ac:dyDescent="0.35">
      <c r="A413" t="s">
        <v>42</v>
      </c>
      <c r="B413" t="s">
        <v>4</v>
      </c>
      <c r="C413" t="s">
        <v>5</v>
      </c>
      <c r="D413">
        <v>2020</v>
      </c>
      <c r="E413" s="10" t="s">
        <v>83</v>
      </c>
      <c r="F413">
        <v>184800</v>
      </c>
    </row>
    <row r="414" spans="1:6" x14ac:dyDescent="0.35">
      <c r="A414" t="s">
        <v>42</v>
      </c>
      <c r="B414" t="s">
        <v>4</v>
      </c>
      <c r="C414" t="s">
        <v>5</v>
      </c>
      <c r="D414">
        <v>2020</v>
      </c>
      <c r="E414" s="10" t="s">
        <v>84</v>
      </c>
      <c r="F414">
        <v>117907.41</v>
      </c>
    </row>
    <row r="415" spans="1:6" x14ac:dyDescent="0.35">
      <c r="A415" t="s">
        <v>42</v>
      </c>
      <c r="B415" t="s">
        <v>4</v>
      </c>
      <c r="C415" t="s">
        <v>5</v>
      </c>
      <c r="D415">
        <v>2020</v>
      </c>
      <c r="E415" s="10" t="s">
        <v>85</v>
      </c>
      <c r="F415">
        <v>39314.879999999997</v>
      </c>
    </row>
    <row r="416" spans="1:6" x14ac:dyDescent="0.35">
      <c r="A416" t="s">
        <v>42</v>
      </c>
      <c r="B416" t="s">
        <v>4</v>
      </c>
      <c r="C416" t="s">
        <v>6</v>
      </c>
      <c r="D416">
        <v>2020</v>
      </c>
      <c r="E416" s="10" t="s">
        <v>86</v>
      </c>
      <c r="F416">
        <v>0</v>
      </c>
    </row>
    <row r="417" spans="1:6" x14ac:dyDescent="0.35">
      <c r="A417" t="s">
        <v>42</v>
      </c>
      <c r="B417" t="s">
        <v>4</v>
      </c>
      <c r="C417" t="s">
        <v>6</v>
      </c>
      <c r="D417">
        <v>2020</v>
      </c>
      <c r="E417" s="10" t="s">
        <v>87</v>
      </c>
      <c r="F417">
        <v>0</v>
      </c>
    </row>
    <row r="418" spans="1:6" x14ac:dyDescent="0.35">
      <c r="A418" t="s">
        <v>42</v>
      </c>
      <c r="B418" t="s">
        <v>4</v>
      </c>
      <c r="C418" t="s">
        <v>6</v>
      </c>
      <c r="D418">
        <v>2020</v>
      </c>
      <c r="E418" s="10" t="s">
        <v>88</v>
      </c>
      <c r="F418">
        <v>0</v>
      </c>
    </row>
    <row r="419" spans="1:6" x14ac:dyDescent="0.35">
      <c r="A419" t="s">
        <v>42</v>
      </c>
      <c r="B419" t="s">
        <v>4</v>
      </c>
      <c r="C419" t="s">
        <v>6</v>
      </c>
      <c r="D419">
        <v>2020</v>
      </c>
      <c r="E419" s="10" t="s">
        <v>89</v>
      </c>
      <c r="F419">
        <v>0</v>
      </c>
    </row>
    <row r="420" spans="1:6" x14ac:dyDescent="0.35">
      <c r="A420" t="s">
        <v>42</v>
      </c>
      <c r="B420" t="s">
        <v>4</v>
      </c>
      <c r="C420" t="s">
        <v>6</v>
      </c>
      <c r="D420">
        <v>2020</v>
      </c>
      <c r="E420" s="10" t="s">
        <v>90</v>
      </c>
      <c r="F420">
        <v>3432</v>
      </c>
    </row>
    <row r="421" spans="1:6" x14ac:dyDescent="0.35">
      <c r="A421" t="s">
        <v>42</v>
      </c>
      <c r="B421" t="s">
        <v>4</v>
      </c>
      <c r="C421" t="s">
        <v>6</v>
      </c>
      <c r="D421">
        <v>2020</v>
      </c>
      <c r="E421" s="10" t="s">
        <v>91</v>
      </c>
      <c r="F421">
        <v>0</v>
      </c>
    </row>
    <row r="422" spans="1:6" x14ac:dyDescent="0.35">
      <c r="A422" t="s">
        <v>42</v>
      </c>
      <c r="B422" t="s">
        <v>4</v>
      </c>
      <c r="C422" t="s">
        <v>6</v>
      </c>
      <c r="D422">
        <v>2020</v>
      </c>
      <c r="E422" s="10" t="s">
        <v>83</v>
      </c>
      <c r="F422">
        <v>0</v>
      </c>
    </row>
    <row r="423" spans="1:6" x14ac:dyDescent="0.35">
      <c r="A423" t="s">
        <v>42</v>
      </c>
      <c r="B423" t="s">
        <v>4</v>
      </c>
      <c r="C423" t="s">
        <v>6</v>
      </c>
      <c r="D423">
        <v>2020</v>
      </c>
      <c r="E423" s="10" t="s">
        <v>84</v>
      </c>
      <c r="F423">
        <v>0</v>
      </c>
    </row>
    <row r="424" spans="1:6" x14ac:dyDescent="0.35">
      <c r="A424" t="s">
        <v>42</v>
      </c>
      <c r="B424" t="s">
        <v>4</v>
      </c>
      <c r="C424" t="s">
        <v>6</v>
      </c>
      <c r="D424">
        <v>2020</v>
      </c>
      <c r="E424" s="10" t="s">
        <v>85</v>
      </c>
      <c r="F424">
        <v>0</v>
      </c>
    </row>
    <row r="425" spans="1:6" x14ac:dyDescent="0.35">
      <c r="A425" t="s">
        <v>43</v>
      </c>
      <c r="B425" t="s">
        <v>4</v>
      </c>
      <c r="C425" t="s">
        <v>5</v>
      </c>
      <c r="D425">
        <v>2020</v>
      </c>
      <c r="E425" s="10" t="s">
        <v>86</v>
      </c>
      <c r="F425">
        <v>0</v>
      </c>
    </row>
    <row r="426" spans="1:6" x14ac:dyDescent="0.35">
      <c r="A426" t="s">
        <v>43</v>
      </c>
      <c r="B426" t="s">
        <v>4</v>
      </c>
      <c r="C426" t="s">
        <v>5</v>
      </c>
      <c r="D426">
        <v>2020</v>
      </c>
      <c r="E426" s="10" t="s">
        <v>87</v>
      </c>
      <c r="F426">
        <v>0</v>
      </c>
    </row>
    <row r="427" spans="1:6" x14ac:dyDescent="0.35">
      <c r="A427" t="s">
        <v>43</v>
      </c>
      <c r="B427" t="s">
        <v>4</v>
      </c>
      <c r="C427" t="s">
        <v>5</v>
      </c>
      <c r="D427">
        <v>2020</v>
      </c>
      <c r="E427" s="10" t="s">
        <v>88</v>
      </c>
      <c r="F427">
        <v>0</v>
      </c>
    </row>
    <row r="428" spans="1:6" x14ac:dyDescent="0.35">
      <c r="A428" t="s">
        <v>43</v>
      </c>
      <c r="B428" t="s">
        <v>4</v>
      </c>
      <c r="C428" t="s">
        <v>5</v>
      </c>
      <c r="D428">
        <v>2020</v>
      </c>
      <c r="E428" s="10" t="s">
        <v>89</v>
      </c>
      <c r="F428">
        <v>29146.080000000002</v>
      </c>
    </row>
    <row r="429" spans="1:6" x14ac:dyDescent="0.35">
      <c r="A429" t="s">
        <v>43</v>
      </c>
      <c r="B429" t="s">
        <v>4</v>
      </c>
      <c r="C429" t="s">
        <v>5</v>
      </c>
      <c r="D429">
        <v>2020</v>
      </c>
      <c r="E429" s="10" t="s">
        <v>90</v>
      </c>
      <c r="F429">
        <v>28037.919999999998</v>
      </c>
    </row>
    <row r="430" spans="1:6" x14ac:dyDescent="0.35">
      <c r="A430" t="s">
        <v>43</v>
      </c>
      <c r="B430" t="s">
        <v>4</v>
      </c>
      <c r="C430" t="s">
        <v>5</v>
      </c>
      <c r="D430">
        <v>2020</v>
      </c>
      <c r="E430" s="10" t="s">
        <v>91</v>
      </c>
      <c r="F430">
        <v>0</v>
      </c>
    </row>
    <row r="431" spans="1:6" x14ac:dyDescent="0.35">
      <c r="A431" t="s">
        <v>43</v>
      </c>
      <c r="B431" t="s">
        <v>4</v>
      </c>
      <c r="C431" t="s">
        <v>5</v>
      </c>
      <c r="D431">
        <v>2020</v>
      </c>
      <c r="E431" s="10" t="s">
        <v>83</v>
      </c>
      <c r="F431">
        <v>0</v>
      </c>
    </row>
    <row r="432" spans="1:6" x14ac:dyDescent="0.35">
      <c r="A432" t="s">
        <v>43</v>
      </c>
      <c r="B432" t="s">
        <v>4</v>
      </c>
      <c r="C432" t="s">
        <v>5</v>
      </c>
      <c r="D432">
        <v>2020</v>
      </c>
      <c r="E432" s="10" t="s">
        <v>84</v>
      </c>
      <c r="F432">
        <v>0</v>
      </c>
    </row>
    <row r="433" spans="1:6" x14ac:dyDescent="0.35">
      <c r="A433" t="s">
        <v>43</v>
      </c>
      <c r="B433" t="s">
        <v>4</v>
      </c>
      <c r="C433" t="s">
        <v>5</v>
      </c>
      <c r="D433">
        <v>2020</v>
      </c>
      <c r="E433" s="10" t="s">
        <v>85</v>
      </c>
      <c r="F433">
        <v>0</v>
      </c>
    </row>
    <row r="434" spans="1:6" x14ac:dyDescent="0.35">
      <c r="A434" t="s">
        <v>43</v>
      </c>
      <c r="B434" t="s">
        <v>4</v>
      </c>
      <c r="C434" t="s">
        <v>6</v>
      </c>
      <c r="D434">
        <v>2020</v>
      </c>
      <c r="E434" s="10" t="s">
        <v>86</v>
      </c>
      <c r="F434">
        <v>901589.71</v>
      </c>
    </row>
    <row r="435" spans="1:6" x14ac:dyDescent="0.35">
      <c r="A435" t="s">
        <v>43</v>
      </c>
      <c r="B435" t="s">
        <v>4</v>
      </c>
      <c r="C435" t="s">
        <v>6</v>
      </c>
      <c r="D435">
        <v>2020</v>
      </c>
      <c r="E435" s="10" t="s">
        <v>87</v>
      </c>
      <c r="F435">
        <v>573813.62</v>
      </c>
    </row>
    <row r="436" spans="1:6" x14ac:dyDescent="0.35">
      <c r="A436" t="s">
        <v>43</v>
      </c>
      <c r="B436" t="s">
        <v>4</v>
      </c>
      <c r="C436" t="s">
        <v>6</v>
      </c>
      <c r="D436">
        <v>2020</v>
      </c>
      <c r="E436" s="10" t="s">
        <v>88</v>
      </c>
      <c r="F436">
        <v>223339.33000000002</v>
      </c>
    </row>
    <row r="437" spans="1:6" x14ac:dyDescent="0.35">
      <c r="A437" t="s">
        <v>43</v>
      </c>
      <c r="B437" t="s">
        <v>4</v>
      </c>
      <c r="C437" t="s">
        <v>6</v>
      </c>
      <c r="D437">
        <v>2020</v>
      </c>
      <c r="E437" s="10" t="s">
        <v>89</v>
      </c>
      <c r="F437">
        <v>303386.23999999999</v>
      </c>
    </row>
    <row r="438" spans="1:6" x14ac:dyDescent="0.35">
      <c r="A438" t="s">
        <v>43</v>
      </c>
      <c r="B438" t="s">
        <v>4</v>
      </c>
      <c r="C438" t="s">
        <v>6</v>
      </c>
      <c r="D438">
        <v>2020</v>
      </c>
      <c r="E438" s="10" t="s">
        <v>90</v>
      </c>
      <c r="F438">
        <v>81589.820000000007</v>
      </c>
    </row>
    <row r="439" spans="1:6" x14ac:dyDescent="0.35">
      <c r="A439" t="s">
        <v>43</v>
      </c>
      <c r="B439" t="s">
        <v>4</v>
      </c>
      <c r="C439" t="s">
        <v>6</v>
      </c>
      <c r="D439">
        <v>2020</v>
      </c>
      <c r="E439" s="10" t="s">
        <v>91</v>
      </c>
      <c r="F439">
        <v>270034.14</v>
      </c>
    </row>
    <row r="440" spans="1:6" x14ac:dyDescent="0.35">
      <c r="A440" t="s">
        <v>43</v>
      </c>
      <c r="B440" t="s">
        <v>4</v>
      </c>
      <c r="C440" t="s">
        <v>6</v>
      </c>
      <c r="D440">
        <v>2020</v>
      </c>
      <c r="E440" s="10" t="s">
        <v>83</v>
      </c>
      <c r="F440">
        <v>331089.93</v>
      </c>
    </row>
    <row r="441" spans="1:6" x14ac:dyDescent="0.35">
      <c r="A441" t="s">
        <v>43</v>
      </c>
      <c r="B441" t="s">
        <v>4</v>
      </c>
      <c r="C441" t="s">
        <v>6</v>
      </c>
      <c r="D441">
        <v>2020</v>
      </c>
      <c r="E441" s="10" t="s">
        <v>84</v>
      </c>
      <c r="F441">
        <v>519167.29000000004</v>
      </c>
    </row>
    <row r="442" spans="1:6" x14ac:dyDescent="0.35">
      <c r="A442" t="s">
        <v>43</v>
      </c>
      <c r="B442" t="s">
        <v>4</v>
      </c>
      <c r="C442" t="s">
        <v>6</v>
      </c>
      <c r="D442">
        <v>2020</v>
      </c>
      <c r="E442" s="10" t="s">
        <v>85</v>
      </c>
      <c r="F442">
        <v>89068.12</v>
      </c>
    </row>
    <row r="443" spans="1:6" x14ac:dyDescent="0.35">
      <c r="A443" t="s">
        <v>44</v>
      </c>
      <c r="B443" t="s">
        <v>4</v>
      </c>
      <c r="C443" t="s">
        <v>6</v>
      </c>
      <c r="D443">
        <v>2020</v>
      </c>
      <c r="E443" s="10" t="s">
        <v>86</v>
      </c>
      <c r="F443">
        <v>0</v>
      </c>
    </row>
    <row r="444" spans="1:6" x14ac:dyDescent="0.35">
      <c r="A444" t="s">
        <v>44</v>
      </c>
      <c r="B444" t="s">
        <v>4</v>
      </c>
      <c r="C444" t="s">
        <v>6</v>
      </c>
      <c r="D444">
        <v>2020</v>
      </c>
      <c r="E444" s="10" t="s">
        <v>87</v>
      </c>
      <c r="F444">
        <v>2339.94</v>
      </c>
    </row>
    <row r="445" spans="1:6" x14ac:dyDescent="0.35">
      <c r="A445" t="s">
        <v>44</v>
      </c>
      <c r="B445" t="s">
        <v>4</v>
      </c>
      <c r="C445" t="s">
        <v>6</v>
      </c>
      <c r="D445">
        <v>2020</v>
      </c>
      <c r="E445" s="10" t="s">
        <v>88</v>
      </c>
      <c r="F445">
        <v>0</v>
      </c>
    </row>
    <row r="446" spans="1:6" x14ac:dyDescent="0.35">
      <c r="A446" t="s">
        <v>44</v>
      </c>
      <c r="B446" t="s">
        <v>4</v>
      </c>
      <c r="C446" t="s">
        <v>6</v>
      </c>
      <c r="D446">
        <v>2020</v>
      </c>
      <c r="E446" s="10" t="s">
        <v>89</v>
      </c>
      <c r="F446">
        <v>0</v>
      </c>
    </row>
    <row r="447" spans="1:6" x14ac:dyDescent="0.35">
      <c r="A447" t="s">
        <v>44</v>
      </c>
      <c r="B447" t="s">
        <v>4</v>
      </c>
      <c r="C447" t="s">
        <v>6</v>
      </c>
      <c r="D447">
        <v>2020</v>
      </c>
      <c r="E447" s="10" t="s">
        <v>90</v>
      </c>
      <c r="F447">
        <v>0</v>
      </c>
    </row>
    <row r="448" spans="1:6" x14ac:dyDescent="0.35">
      <c r="A448" t="s">
        <v>44</v>
      </c>
      <c r="B448" t="s">
        <v>4</v>
      </c>
      <c r="C448" t="s">
        <v>6</v>
      </c>
      <c r="D448">
        <v>2020</v>
      </c>
      <c r="E448" s="10" t="s">
        <v>91</v>
      </c>
      <c r="F448">
        <v>0</v>
      </c>
    </row>
    <row r="449" spans="1:6" x14ac:dyDescent="0.35">
      <c r="A449" t="s">
        <v>44</v>
      </c>
      <c r="B449" t="s">
        <v>4</v>
      </c>
      <c r="C449" t="s">
        <v>6</v>
      </c>
      <c r="D449">
        <v>2020</v>
      </c>
      <c r="E449" s="10" t="s">
        <v>83</v>
      </c>
      <c r="F449">
        <v>0</v>
      </c>
    </row>
    <row r="450" spans="1:6" x14ac:dyDescent="0.35">
      <c r="A450" t="s">
        <v>44</v>
      </c>
      <c r="B450" t="s">
        <v>4</v>
      </c>
      <c r="C450" t="s">
        <v>6</v>
      </c>
      <c r="D450">
        <v>2020</v>
      </c>
      <c r="E450" s="10" t="s">
        <v>84</v>
      </c>
      <c r="F450">
        <v>0</v>
      </c>
    </row>
    <row r="451" spans="1:6" x14ac:dyDescent="0.35">
      <c r="A451" t="s">
        <v>44</v>
      </c>
      <c r="B451" t="s">
        <v>4</v>
      </c>
      <c r="C451" t="s">
        <v>6</v>
      </c>
      <c r="D451">
        <v>2020</v>
      </c>
      <c r="E451" s="10" t="s">
        <v>85</v>
      </c>
      <c r="F451">
        <v>0</v>
      </c>
    </row>
    <row r="452" spans="1:6" x14ac:dyDescent="0.35">
      <c r="A452" t="s">
        <v>45</v>
      </c>
      <c r="B452" t="s">
        <v>4</v>
      </c>
      <c r="C452" t="s">
        <v>5</v>
      </c>
      <c r="D452">
        <v>2020</v>
      </c>
      <c r="E452" s="10" t="s">
        <v>86</v>
      </c>
      <c r="F452">
        <v>0</v>
      </c>
    </row>
    <row r="453" spans="1:6" x14ac:dyDescent="0.35">
      <c r="A453" t="s">
        <v>45</v>
      </c>
      <c r="B453" t="s">
        <v>4</v>
      </c>
      <c r="C453" t="s">
        <v>5</v>
      </c>
      <c r="D453">
        <v>2020</v>
      </c>
      <c r="E453" s="10" t="s">
        <v>87</v>
      </c>
      <c r="F453">
        <v>0</v>
      </c>
    </row>
    <row r="454" spans="1:6" x14ac:dyDescent="0.35">
      <c r="A454" t="s">
        <v>45</v>
      </c>
      <c r="B454" t="s">
        <v>4</v>
      </c>
      <c r="C454" t="s">
        <v>5</v>
      </c>
      <c r="D454">
        <v>2020</v>
      </c>
      <c r="E454" s="10" t="s">
        <v>88</v>
      </c>
      <c r="F454">
        <v>0</v>
      </c>
    </row>
    <row r="455" spans="1:6" x14ac:dyDescent="0.35">
      <c r="A455" t="s">
        <v>45</v>
      </c>
      <c r="B455" t="s">
        <v>4</v>
      </c>
      <c r="C455" t="s">
        <v>5</v>
      </c>
      <c r="D455">
        <v>2020</v>
      </c>
      <c r="E455" s="10" t="s">
        <v>89</v>
      </c>
      <c r="F455">
        <v>11660</v>
      </c>
    </row>
    <row r="456" spans="1:6" x14ac:dyDescent="0.35">
      <c r="A456" t="s">
        <v>45</v>
      </c>
      <c r="B456" t="s">
        <v>4</v>
      </c>
      <c r="C456" t="s">
        <v>5</v>
      </c>
      <c r="D456">
        <v>2020</v>
      </c>
      <c r="E456" s="10" t="s">
        <v>90</v>
      </c>
      <c r="F456">
        <v>3379.2</v>
      </c>
    </row>
    <row r="457" spans="1:6" x14ac:dyDescent="0.35">
      <c r="A457" t="s">
        <v>45</v>
      </c>
      <c r="B457" t="s">
        <v>4</v>
      </c>
      <c r="C457" t="s">
        <v>5</v>
      </c>
      <c r="D457">
        <v>2020</v>
      </c>
      <c r="E457" s="10" t="s">
        <v>91</v>
      </c>
      <c r="F457">
        <v>0</v>
      </c>
    </row>
    <row r="458" spans="1:6" x14ac:dyDescent="0.35">
      <c r="A458" t="s">
        <v>45</v>
      </c>
      <c r="B458" t="s">
        <v>4</v>
      </c>
      <c r="C458" t="s">
        <v>5</v>
      </c>
      <c r="D458">
        <v>2020</v>
      </c>
      <c r="E458" s="10" t="s">
        <v>83</v>
      </c>
      <c r="F458">
        <v>0</v>
      </c>
    </row>
    <row r="459" spans="1:6" x14ac:dyDescent="0.35">
      <c r="A459" t="s">
        <v>45</v>
      </c>
      <c r="B459" t="s">
        <v>4</v>
      </c>
      <c r="C459" t="s">
        <v>5</v>
      </c>
      <c r="D459">
        <v>2020</v>
      </c>
      <c r="E459" s="10" t="s">
        <v>84</v>
      </c>
      <c r="F459">
        <v>0</v>
      </c>
    </row>
    <row r="460" spans="1:6" x14ac:dyDescent="0.35">
      <c r="A460" t="s">
        <v>45</v>
      </c>
      <c r="B460" t="s">
        <v>4</v>
      </c>
      <c r="C460" t="s">
        <v>5</v>
      </c>
      <c r="D460">
        <v>2020</v>
      </c>
      <c r="E460" s="10" t="s">
        <v>85</v>
      </c>
      <c r="F460">
        <v>0</v>
      </c>
    </row>
    <row r="461" spans="1:6" x14ac:dyDescent="0.35">
      <c r="A461" t="s">
        <v>45</v>
      </c>
      <c r="B461" t="s">
        <v>4</v>
      </c>
      <c r="C461" t="s">
        <v>6</v>
      </c>
      <c r="D461">
        <v>2020</v>
      </c>
      <c r="E461" s="10" t="s">
        <v>86</v>
      </c>
      <c r="F461">
        <v>418463.12</v>
      </c>
    </row>
    <row r="462" spans="1:6" x14ac:dyDescent="0.35">
      <c r="A462" t="s">
        <v>45</v>
      </c>
      <c r="B462" t="s">
        <v>4</v>
      </c>
      <c r="C462" t="s">
        <v>6</v>
      </c>
      <c r="D462">
        <v>2020</v>
      </c>
      <c r="E462" s="10" t="s">
        <v>87</v>
      </c>
      <c r="F462">
        <v>379117.9</v>
      </c>
    </row>
    <row r="463" spans="1:6" x14ac:dyDescent="0.35">
      <c r="A463" t="s">
        <v>45</v>
      </c>
      <c r="B463" t="s">
        <v>4</v>
      </c>
      <c r="C463" t="s">
        <v>6</v>
      </c>
      <c r="D463">
        <v>2020</v>
      </c>
      <c r="E463" s="10" t="s">
        <v>88</v>
      </c>
      <c r="F463">
        <v>212763.66</v>
      </c>
    </row>
    <row r="464" spans="1:6" x14ac:dyDescent="0.35">
      <c r="A464" t="s">
        <v>45</v>
      </c>
      <c r="B464" t="s">
        <v>4</v>
      </c>
      <c r="C464" t="s">
        <v>6</v>
      </c>
      <c r="D464">
        <v>2020</v>
      </c>
      <c r="E464" s="10" t="s">
        <v>89</v>
      </c>
      <c r="F464">
        <v>856069.35000000009</v>
      </c>
    </row>
    <row r="465" spans="1:6" x14ac:dyDescent="0.35">
      <c r="A465" t="s">
        <v>45</v>
      </c>
      <c r="B465" t="s">
        <v>4</v>
      </c>
      <c r="C465" t="s">
        <v>6</v>
      </c>
      <c r="D465">
        <v>2020</v>
      </c>
      <c r="E465" s="10" t="s">
        <v>90</v>
      </c>
      <c r="F465">
        <v>165010.03</v>
      </c>
    </row>
    <row r="466" spans="1:6" x14ac:dyDescent="0.35">
      <c r="A466" t="s">
        <v>45</v>
      </c>
      <c r="B466" t="s">
        <v>4</v>
      </c>
      <c r="C466" t="s">
        <v>6</v>
      </c>
      <c r="D466">
        <v>2020</v>
      </c>
      <c r="E466" s="10" t="s">
        <v>91</v>
      </c>
      <c r="F466">
        <v>405879.82000000007</v>
      </c>
    </row>
    <row r="467" spans="1:6" x14ac:dyDescent="0.35">
      <c r="A467" t="s">
        <v>45</v>
      </c>
      <c r="B467" t="s">
        <v>4</v>
      </c>
      <c r="C467" t="s">
        <v>6</v>
      </c>
      <c r="D467">
        <v>2020</v>
      </c>
      <c r="E467" s="10" t="s">
        <v>83</v>
      </c>
      <c r="F467">
        <v>680445.64</v>
      </c>
    </row>
    <row r="468" spans="1:6" x14ac:dyDescent="0.35">
      <c r="A468" t="s">
        <v>45</v>
      </c>
      <c r="B468" t="s">
        <v>4</v>
      </c>
      <c r="C468" t="s">
        <v>6</v>
      </c>
      <c r="D468">
        <v>2020</v>
      </c>
      <c r="E468" s="10" t="s">
        <v>84</v>
      </c>
      <c r="F468">
        <v>683599.4</v>
      </c>
    </row>
    <row r="469" spans="1:6" x14ac:dyDescent="0.35">
      <c r="A469" t="s">
        <v>45</v>
      </c>
      <c r="B469" t="s">
        <v>4</v>
      </c>
      <c r="C469" t="s">
        <v>6</v>
      </c>
      <c r="D469">
        <v>2020</v>
      </c>
      <c r="E469" s="10" t="s">
        <v>85</v>
      </c>
      <c r="F469">
        <v>307652.7</v>
      </c>
    </row>
    <row r="470" spans="1:6" x14ac:dyDescent="0.35">
      <c r="A470" t="s">
        <v>47</v>
      </c>
      <c r="B470" t="s">
        <v>4</v>
      </c>
      <c r="C470" t="s">
        <v>6</v>
      </c>
      <c r="D470">
        <v>2020</v>
      </c>
      <c r="E470" s="10" t="s">
        <v>86</v>
      </c>
      <c r="F470">
        <v>0</v>
      </c>
    </row>
    <row r="471" spans="1:6" x14ac:dyDescent="0.35">
      <c r="A471" t="s">
        <v>47</v>
      </c>
      <c r="B471" t="s">
        <v>4</v>
      </c>
      <c r="C471" t="s">
        <v>6</v>
      </c>
      <c r="D471">
        <v>2020</v>
      </c>
      <c r="E471" s="10" t="s">
        <v>87</v>
      </c>
      <c r="F471">
        <v>0</v>
      </c>
    </row>
    <row r="472" spans="1:6" x14ac:dyDescent="0.35">
      <c r="A472" t="s">
        <v>47</v>
      </c>
      <c r="B472" t="s">
        <v>4</v>
      </c>
      <c r="C472" t="s">
        <v>6</v>
      </c>
      <c r="D472">
        <v>2020</v>
      </c>
      <c r="E472" s="10" t="s">
        <v>88</v>
      </c>
      <c r="F472">
        <v>0</v>
      </c>
    </row>
    <row r="473" spans="1:6" x14ac:dyDescent="0.35">
      <c r="A473" t="s">
        <v>47</v>
      </c>
      <c r="B473" t="s">
        <v>4</v>
      </c>
      <c r="C473" t="s">
        <v>6</v>
      </c>
      <c r="D473">
        <v>2020</v>
      </c>
      <c r="E473" s="10" t="s">
        <v>89</v>
      </c>
      <c r="F473">
        <v>0</v>
      </c>
    </row>
    <row r="474" spans="1:6" x14ac:dyDescent="0.35">
      <c r="A474" t="s">
        <v>47</v>
      </c>
      <c r="B474" t="s">
        <v>4</v>
      </c>
      <c r="C474" t="s">
        <v>6</v>
      </c>
      <c r="D474">
        <v>2020</v>
      </c>
      <c r="E474" s="10" t="s">
        <v>90</v>
      </c>
      <c r="F474">
        <v>0</v>
      </c>
    </row>
    <row r="475" spans="1:6" x14ac:dyDescent="0.35">
      <c r="A475" t="s">
        <v>47</v>
      </c>
      <c r="B475" t="s">
        <v>4</v>
      </c>
      <c r="C475" t="s">
        <v>6</v>
      </c>
      <c r="D475">
        <v>2020</v>
      </c>
      <c r="E475" s="10" t="s">
        <v>91</v>
      </c>
      <c r="F475">
        <v>0</v>
      </c>
    </row>
    <row r="476" spans="1:6" x14ac:dyDescent="0.35">
      <c r="A476" t="s">
        <v>47</v>
      </c>
      <c r="B476" t="s">
        <v>4</v>
      </c>
      <c r="C476" t="s">
        <v>6</v>
      </c>
      <c r="D476">
        <v>2020</v>
      </c>
      <c r="E476" s="10" t="s">
        <v>83</v>
      </c>
      <c r="F476">
        <v>0</v>
      </c>
    </row>
    <row r="477" spans="1:6" x14ac:dyDescent="0.35">
      <c r="A477" t="s">
        <v>47</v>
      </c>
      <c r="B477" t="s">
        <v>4</v>
      </c>
      <c r="C477" t="s">
        <v>6</v>
      </c>
      <c r="D477">
        <v>2020</v>
      </c>
      <c r="E477" s="10" t="s">
        <v>84</v>
      </c>
      <c r="F477">
        <v>0</v>
      </c>
    </row>
    <row r="478" spans="1:6" x14ac:dyDescent="0.35">
      <c r="A478" t="s">
        <v>47</v>
      </c>
      <c r="B478" t="s">
        <v>4</v>
      </c>
      <c r="C478" t="s">
        <v>6</v>
      </c>
      <c r="D478">
        <v>2020</v>
      </c>
      <c r="E478" s="10" t="s">
        <v>85</v>
      </c>
      <c r="F478">
        <v>18615</v>
      </c>
    </row>
    <row r="479" spans="1:6" x14ac:dyDescent="0.35">
      <c r="A479" t="s">
        <v>48</v>
      </c>
      <c r="B479" t="s">
        <v>4</v>
      </c>
      <c r="C479" t="s">
        <v>5</v>
      </c>
      <c r="D479">
        <v>2020</v>
      </c>
      <c r="E479" s="10" t="s">
        <v>86</v>
      </c>
      <c r="F479">
        <v>0</v>
      </c>
    </row>
    <row r="480" spans="1:6" x14ac:dyDescent="0.35">
      <c r="A480" t="s">
        <v>48</v>
      </c>
      <c r="B480" t="s">
        <v>4</v>
      </c>
      <c r="C480" t="s">
        <v>5</v>
      </c>
      <c r="D480">
        <v>2020</v>
      </c>
      <c r="E480" s="10" t="s">
        <v>87</v>
      </c>
      <c r="F480">
        <v>7.76</v>
      </c>
    </row>
    <row r="481" spans="1:6" x14ac:dyDescent="0.35">
      <c r="A481" t="s">
        <v>48</v>
      </c>
      <c r="B481" t="s">
        <v>4</v>
      </c>
      <c r="C481" t="s">
        <v>5</v>
      </c>
      <c r="D481">
        <v>2020</v>
      </c>
      <c r="E481" s="10" t="s">
        <v>88</v>
      </c>
      <c r="F481">
        <v>0</v>
      </c>
    </row>
    <row r="482" spans="1:6" x14ac:dyDescent="0.35">
      <c r="A482" t="s">
        <v>48</v>
      </c>
      <c r="B482" t="s">
        <v>4</v>
      </c>
      <c r="C482" t="s">
        <v>5</v>
      </c>
      <c r="D482">
        <v>2020</v>
      </c>
      <c r="E482" s="10" t="s">
        <v>89</v>
      </c>
      <c r="F482">
        <v>0</v>
      </c>
    </row>
    <row r="483" spans="1:6" x14ac:dyDescent="0.35">
      <c r="A483" t="s">
        <v>48</v>
      </c>
      <c r="B483" t="s">
        <v>4</v>
      </c>
      <c r="C483" t="s">
        <v>5</v>
      </c>
      <c r="D483">
        <v>2020</v>
      </c>
      <c r="E483" s="10" t="s">
        <v>90</v>
      </c>
      <c r="F483">
        <v>0</v>
      </c>
    </row>
    <row r="484" spans="1:6" x14ac:dyDescent="0.35">
      <c r="A484" t="s">
        <v>48</v>
      </c>
      <c r="B484" t="s">
        <v>4</v>
      </c>
      <c r="C484" t="s">
        <v>5</v>
      </c>
      <c r="D484">
        <v>2020</v>
      </c>
      <c r="E484" s="10" t="s">
        <v>91</v>
      </c>
      <c r="F484">
        <v>0</v>
      </c>
    </row>
    <row r="485" spans="1:6" x14ac:dyDescent="0.35">
      <c r="A485" t="s">
        <v>48</v>
      </c>
      <c r="B485" t="s">
        <v>4</v>
      </c>
      <c r="C485" t="s">
        <v>5</v>
      </c>
      <c r="D485">
        <v>2020</v>
      </c>
      <c r="E485" s="10" t="s">
        <v>83</v>
      </c>
      <c r="F485">
        <v>0</v>
      </c>
    </row>
    <row r="486" spans="1:6" x14ac:dyDescent="0.35">
      <c r="A486" t="s">
        <v>48</v>
      </c>
      <c r="B486" t="s">
        <v>4</v>
      </c>
      <c r="C486" t="s">
        <v>5</v>
      </c>
      <c r="D486">
        <v>2020</v>
      </c>
      <c r="E486" s="10" t="s">
        <v>84</v>
      </c>
      <c r="F486">
        <v>0</v>
      </c>
    </row>
    <row r="487" spans="1:6" x14ac:dyDescent="0.35">
      <c r="A487" t="s">
        <v>48</v>
      </c>
      <c r="B487" t="s">
        <v>4</v>
      </c>
      <c r="C487" t="s">
        <v>5</v>
      </c>
      <c r="D487">
        <v>2020</v>
      </c>
      <c r="E487" s="10" t="s">
        <v>85</v>
      </c>
      <c r="F487">
        <v>0</v>
      </c>
    </row>
    <row r="488" spans="1:6" x14ac:dyDescent="0.35">
      <c r="A488" t="s">
        <v>50</v>
      </c>
      <c r="B488" t="s">
        <v>4</v>
      </c>
      <c r="C488" t="s">
        <v>5</v>
      </c>
      <c r="D488">
        <v>2020</v>
      </c>
      <c r="E488" s="10" t="s">
        <v>86</v>
      </c>
      <c r="F488">
        <v>0</v>
      </c>
    </row>
    <row r="489" spans="1:6" x14ac:dyDescent="0.35">
      <c r="A489" t="s">
        <v>50</v>
      </c>
      <c r="B489" t="s">
        <v>4</v>
      </c>
      <c r="C489" t="s">
        <v>5</v>
      </c>
      <c r="D489">
        <v>2020</v>
      </c>
      <c r="E489" s="10" t="s">
        <v>87</v>
      </c>
      <c r="F489">
        <v>0</v>
      </c>
    </row>
    <row r="490" spans="1:6" x14ac:dyDescent="0.35">
      <c r="A490" t="s">
        <v>50</v>
      </c>
      <c r="B490" t="s">
        <v>4</v>
      </c>
      <c r="C490" t="s">
        <v>5</v>
      </c>
      <c r="D490">
        <v>2020</v>
      </c>
      <c r="E490" s="10" t="s">
        <v>88</v>
      </c>
      <c r="F490">
        <v>656.59</v>
      </c>
    </row>
    <row r="491" spans="1:6" x14ac:dyDescent="0.35">
      <c r="A491" t="s">
        <v>50</v>
      </c>
      <c r="B491" t="s">
        <v>4</v>
      </c>
      <c r="C491" t="s">
        <v>5</v>
      </c>
      <c r="D491">
        <v>2020</v>
      </c>
      <c r="E491" s="10" t="s">
        <v>89</v>
      </c>
      <c r="F491">
        <v>0</v>
      </c>
    </row>
    <row r="492" spans="1:6" x14ac:dyDescent="0.35">
      <c r="A492" t="s">
        <v>50</v>
      </c>
      <c r="B492" t="s">
        <v>4</v>
      </c>
      <c r="C492" t="s">
        <v>5</v>
      </c>
      <c r="D492">
        <v>2020</v>
      </c>
      <c r="E492" s="10" t="s">
        <v>90</v>
      </c>
      <c r="F492">
        <v>0</v>
      </c>
    </row>
    <row r="493" spans="1:6" x14ac:dyDescent="0.35">
      <c r="A493" t="s">
        <v>50</v>
      </c>
      <c r="B493" t="s">
        <v>4</v>
      </c>
      <c r="C493" t="s">
        <v>5</v>
      </c>
      <c r="D493">
        <v>2020</v>
      </c>
      <c r="E493" s="10" t="s">
        <v>91</v>
      </c>
      <c r="F493">
        <v>15922</v>
      </c>
    </row>
    <row r="494" spans="1:6" x14ac:dyDescent="0.35">
      <c r="A494" t="s">
        <v>50</v>
      </c>
      <c r="B494" t="s">
        <v>4</v>
      </c>
      <c r="C494" t="s">
        <v>5</v>
      </c>
      <c r="D494">
        <v>2020</v>
      </c>
      <c r="E494" s="10" t="s">
        <v>83</v>
      </c>
      <c r="F494">
        <v>0</v>
      </c>
    </row>
    <row r="495" spans="1:6" x14ac:dyDescent="0.35">
      <c r="A495" t="s">
        <v>50</v>
      </c>
      <c r="B495" t="s">
        <v>4</v>
      </c>
      <c r="C495" t="s">
        <v>5</v>
      </c>
      <c r="D495">
        <v>2020</v>
      </c>
      <c r="E495" s="10" t="s">
        <v>84</v>
      </c>
      <c r="F495">
        <v>0</v>
      </c>
    </row>
    <row r="496" spans="1:6" x14ac:dyDescent="0.35">
      <c r="A496" t="s">
        <v>50</v>
      </c>
      <c r="B496" t="s">
        <v>4</v>
      </c>
      <c r="C496" t="s">
        <v>5</v>
      </c>
      <c r="D496">
        <v>2020</v>
      </c>
      <c r="E496" s="10" t="s">
        <v>85</v>
      </c>
      <c r="F496">
        <v>122449.60000000001</v>
      </c>
    </row>
    <row r="497" spans="1:6" x14ac:dyDescent="0.35">
      <c r="A497" t="s">
        <v>50</v>
      </c>
      <c r="B497" t="s">
        <v>4</v>
      </c>
      <c r="C497" t="s">
        <v>6</v>
      </c>
      <c r="D497">
        <v>2020</v>
      </c>
      <c r="E497" s="10" t="s">
        <v>86</v>
      </c>
      <c r="F497">
        <v>8759140.2799999993</v>
      </c>
    </row>
    <row r="498" spans="1:6" x14ac:dyDescent="0.35">
      <c r="A498" t="s">
        <v>50</v>
      </c>
      <c r="B498" t="s">
        <v>4</v>
      </c>
      <c r="C498" t="s">
        <v>6</v>
      </c>
      <c r="D498">
        <v>2020</v>
      </c>
      <c r="E498" s="10" t="s">
        <v>87</v>
      </c>
      <c r="F498">
        <v>5848527.9200000009</v>
      </c>
    </row>
    <row r="499" spans="1:6" x14ac:dyDescent="0.35">
      <c r="A499" t="s">
        <v>50</v>
      </c>
      <c r="B499" t="s">
        <v>4</v>
      </c>
      <c r="C499" t="s">
        <v>6</v>
      </c>
      <c r="D499">
        <v>2020</v>
      </c>
      <c r="E499" s="10" t="s">
        <v>88</v>
      </c>
      <c r="F499">
        <v>904779.12</v>
      </c>
    </row>
    <row r="500" spans="1:6" x14ac:dyDescent="0.35">
      <c r="A500" t="s">
        <v>50</v>
      </c>
      <c r="B500" t="s">
        <v>4</v>
      </c>
      <c r="C500" t="s">
        <v>6</v>
      </c>
      <c r="D500">
        <v>2020</v>
      </c>
      <c r="E500" s="10" t="s">
        <v>89</v>
      </c>
      <c r="F500">
        <v>0</v>
      </c>
    </row>
    <row r="501" spans="1:6" x14ac:dyDescent="0.35">
      <c r="A501" t="s">
        <v>50</v>
      </c>
      <c r="B501" t="s">
        <v>4</v>
      </c>
      <c r="C501" t="s">
        <v>6</v>
      </c>
      <c r="D501">
        <v>2020</v>
      </c>
      <c r="E501" s="10" t="s">
        <v>90</v>
      </c>
      <c r="F501">
        <v>0</v>
      </c>
    </row>
    <row r="502" spans="1:6" x14ac:dyDescent="0.35">
      <c r="A502" t="s">
        <v>50</v>
      </c>
      <c r="B502" t="s">
        <v>4</v>
      </c>
      <c r="C502" t="s">
        <v>6</v>
      </c>
      <c r="D502">
        <v>2020</v>
      </c>
      <c r="E502" s="10" t="s">
        <v>91</v>
      </c>
      <c r="F502">
        <v>0</v>
      </c>
    </row>
    <row r="503" spans="1:6" x14ac:dyDescent="0.35">
      <c r="A503" t="s">
        <v>50</v>
      </c>
      <c r="B503" t="s">
        <v>4</v>
      </c>
      <c r="C503" t="s">
        <v>6</v>
      </c>
      <c r="D503">
        <v>2020</v>
      </c>
      <c r="E503" s="10" t="s">
        <v>83</v>
      </c>
      <c r="F503">
        <v>0</v>
      </c>
    </row>
    <row r="504" spans="1:6" x14ac:dyDescent="0.35">
      <c r="A504" t="s">
        <v>50</v>
      </c>
      <c r="B504" t="s">
        <v>4</v>
      </c>
      <c r="C504" t="s">
        <v>6</v>
      </c>
      <c r="D504">
        <v>2020</v>
      </c>
      <c r="E504" s="10" t="s">
        <v>84</v>
      </c>
      <c r="F504">
        <v>0</v>
      </c>
    </row>
    <row r="505" spans="1:6" x14ac:dyDescent="0.35">
      <c r="A505" t="s">
        <v>50</v>
      </c>
      <c r="B505" t="s">
        <v>4</v>
      </c>
      <c r="C505" t="s">
        <v>6</v>
      </c>
      <c r="D505">
        <v>2020</v>
      </c>
      <c r="E505" s="10" t="s">
        <v>85</v>
      </c>
      <c r="F505">
        <v>0</v>
      </c>
    </row>
    <row r="506" spans="1:6" x14ac:dyDescent="0.35">
      <c r="A506" t="s">
        <v>55</v>
      </c>
      <c r="B506" t="s">
        <v>4</v>
      </c>
      <c r="C506" t="s">
        <v>5</v>
      </c>
      <c r="D506">
        <v>2020</v>
      </c>
      <c r="E506" s="10" t="s">
        <v>86</v>
      </c>
      <c r="F506">
        <v>8225</v>
      </c>
    </row>
    <row r="507" spans="1:6" x14ac:dyDescent="0.35">
      <c r="A507" t="s">
        <v>55</v>
      </c>
      <c r="B507" t="s">
        <v>4</v>
      </c>
      <c r="C507" t="s">
        <v>5</v>
      </c>
      <c r="D507">
        <v>2020</v>
      </c>
      <c r="E507" s="10" t="s">
        <v>87</v>
      </c>
      <c r="F507">
        <v>58017.4</v>
      </c>
    </row>
    <row r="508" spans="1:6" x14ac:dyDescent="0.35">
      <c r="A508" t="s">
        <v>55</v>
      </c>
      <c r="B508" t="s">
        <v>4</v>
      </c>
      <c r="C508" t="s">
        <v>5</v>
      </c>
      <c r="D508">
        <v>2020</v>
      </c>
      <c r="E508" s="10" t="s">
        <v>88</v>
      </c>
      <c r="F508">
        <v>31856.7</v>
      </c>
    </row>
    <row r="509" spans="1:6" x14ac:dyDescent="0.35">
      <c r="A509" t="s">
        <v>55</v>
      </c>
      <c r="B509" t="s">
        <v>4</v>
      </c>
      <c r="C509" t="s">
        <v>5</v>
      </c>
      <c r="D509">
        <v>2020</v>
      </c>
      <c r="E509" s="10" t="s">
        <v>89</v>
      </c>
      <c r="F509">
        <v>29422.67</v>
      </c>
    </row>
    <row r="510" spans="1:6" x14ac:dyDescent="0.35">
      <c r="A510" t="s">
        <v>55</v>
      </c>
      <c r="B510" t="s">
        <v>4</v>
      </c>
      <c r="C510" t="s">
        <v>5</v>
      </c>
      <c r="D510">
        <v>2020</v>
      </c>
      <c r="E510" s="10" t="s">
        <v>90</v>
      </c>
      <c r="F510">
        <v>0</v>
      </c>
    </row>
    <row r="511" spans="1:6" x14ac:dyDescent="0.35">
      <c r="A511" t="s">
        <v>55</v>
      </c>
      <c r="B511" t="s">
        <v>4</v>
      </c>
      <c r="C511" t="s">
        <v>5</v>
      </c>
      <c r="D511">
        <v>2020</v>
      </c>
      <c r="E511" s="10" t="s">
        <v>91</v>
      </c>
      <c r="F511">
        <v>42470</v>
      </c>
    </row>
    <row r="512" spans="1:6" x14ac:dyDescent="0.35">
      <c r="A512" t="s">
        <v>55</v>
      </c>
      <c r="B512" t="s">
        <v>4</v>
      </c>
      <c r="C512" t="s">
        <v>5</v>
      </c>
      <c r="D512">
        <v>2020</v>
      </c>
      <c r="E512" s="10" t="s">
        <v>83</v>
      </c>
      <c r="F512">
        <v>18900</v>
      </c>
    </row>
    <row r="513" spans="1:6" x14ac:dyDescent="0.35">
      <c r="A513" t="s">
        <v>55</v>
      </c>
      <c r="B513" t="s">
        <v>4</v>
      </c>
      <c r="C513" t="s">
        <v>5</v>
      </c>
      <c r="D513">
        <v>2020</v>
      </c>
      <c r="E513" s="10" t="s">
        <v>84</v>
      </c>
      <c r="F513">
        <v>7330.5</v>
      </c>
    </row>
    <row r="514" spans="1:6" x14ac:dyDescent="0.35">
      <c r="A514" t="s">
        <v>55</v>
      </c>
      <c r="B514" t="s">
        <v>4</v>
      </c>
      <c r="C514" t="s">
        <v>5</v>
      </c>
      <c r="D514">
        <v>2020</v>
      </c>
      <c r="E514" s="10" t="s">
        <v>85</v>
      </c>
      <c r="F514">
        <v>12152</v>
      </c>
    </row>
    <row r="515" spans="1:6" x14ac:dyDescent="0.35">
      <c r="A515" t="s">
        <v>55</v>
      </c>
      <c r="B515" t="s">
        <v>4</v>
      </c>
      <c r="C515" t="s">
        <v>6</v>
      </c>
      <c r="D515">
        <v>2020</v>
      </c>
      <c r="E515" s="10" t="s">
        <v>86</v>
      </c>
      <c r="F515">
        <v>21337.8</v>
      </c>
    </row>
    <row r="516" spans="1:6" x14ac:dyDescent="0.35">
      <c r="A516" t="s">
        <v>55</v>
      </c>
      <c r="B516" t="s">
        <v>4</v>
      </c>
      <c r="C516" t="s">
        <v>6</v>
      </c>
      <c r="D516">
        <v>2020</v>
      </c>
      <c r="E516" s="10" t="s">
        <v>87</v>
      </c>
      <c r="F516">
        <v>20768.599999999999</v>
      </c>
    </row>
    <row r="517" spans="1:6" x14ac:dyDescent="0.35">
      <c r="A517" t="s">
        <v>55</v>
      </c>
      <c r="B517" t="s">
        <v>4</v>
      </c>
      <c r="C517" t="s">
        <v>6</v>
      </c>
      <c r="D517">
        <v>2020</v>
      </c>
      <c r="E517" s="10" t="s">
        <v>88</v>
      </c>
      <c r="F517">
        <v>0</v>
      </c>
    </row>
    <row r="518" spans="1:6" x14ac:dyDescent="0.35">
      <c r="A518" t="s">
        <v>55</v>
      </c>
      <c r="B518" t="s">
        <v>4</v>
      </c>
      <c r="C518" t="s">
        <v>6</v>
      </c>
      <c r="D518">
        <v>2020</v>
      </c>
      <c r="E518" s="10" t="s">
        <v>89</v>
      </c>
      <c r="F518">
        <v>24861.5</v>
      </c>
    </row>
    <row r="519" spans="1:6" x14ac:dyDescent="0.35">
      <c r="A519" t="s">
        <v>55</v>
      </c>
      <c r="B519" t="s">
        <v>4</v>
      </c>
      <c r="C519" t="s">
        <v>6</v>
      </c>
      <c r="D519">
        <v>2020</v>
      </c>
      <c r="E519" s="10" t="s">
        <v>90</v>
      </c>
      <c r="F519">
        <v>748.82</v>
      </c>
    </row>
    <row r="520" spans="1:6" x14ac:dyDescent="0.35">
      <c r="A520" t="s">
        <v>55</v>
      </c>
      <c r="B520" t="s">
        <v>4</v>
      </c>
      <c r="C520" t="s">
        <v>6</v>
      </c>
      <c r="D520">
        <v>2020</v>
      </c>
      <c r="E520" s="10" t="s">
        <v>91</v>
      </c>
      <c r="F520">
        <v>0</v>
      </c>
    </row>
    <row r="521" spans="1:6" x14ac:dyDescent="0.35">
      <c r="A521" t="s">
        <v>55</v>
      </c>
      <c r="B521" t="s">
        <v>4</v>
      </c>
      <c r="C521" t="s">
        <v>6</v>
      </c>
      <c r="D521">
        <v>2020</v>
      </c>
      <c r="E521" s="10" t="s">
        <v>83</v>
      </c>
      <c r="F521">
        <v>32142</v>
      </c>
    </row>
    <row r="522" spans="1:6" x14ac:dyDescent="0.35">
      <c r="A522" t="s">
        <v>55</v>
      </c>
      <c r="B522" t="s">
        <v>4</v>
      </c>
      <c r="C522" t="s">
        <v>6</v>
      </c>
      <c r="D522">
        <v>2020</v>
      </c>
      <c r="E522" s="10" t="s">
        <v>84</v>
      </c>
      <c r="F522">
        <v>1071.5</v>
      </c>
    </row>
    <row r="523" spans="1:6" x14ac:dyDescent="0.35">
      <c r="A523" t="s">
        <v>55</v>
      </c>
      <c r="B523" t="s">
        <v>4</v>
      </c>
      <c r="C523" t="s">
        <v>6</v>
      </c>
      <c r="D523">
        <v>2020</v>
      </c>
      <c r="E523" s="10" t="s">
        <v>85</v>
      </c>
      <c r="F523">
        <v>0</v>
      </c>
    </row>
    <row r="524" spans="1:6" x14ac:dyDescent="0.35">
      <c r="A524" t="s">
        <v>56</v>
      </c>
      <c r="B524" t="s">
        <v>4</v>
      </c>
      <c r="C524" t="s">
        <v>5</v>
      </c>
      <c r="D524">
        <v>2020</v>
      </c>
      <c r="E524" s="10" t="s">
        <v>86</v>
      </c>
      <c r="F524">
        <v>0</v>
      </c>
    </row>
    <row r="525" spans="1:6" x14ac:dyDescent="0.35">
      <c r="A525" t="s">
        <v>56</v>
      </c>
      <c r="B525" t="s">
        <v>4</v>
      </c>
      <c r="C525" t="s">
        <v>5</v>
      </c>
      <c r="D525">
        <v>2020</v>
      </c>
      <c r="E525" s="10" t="s">
        <v>87</v>
      </c>
      <c r="F525">
        <v>0</v>
      </c>
    </row>
    <row r="526" spans="1:6" x14ac:dyDescent="0.35">
      <c r="A526" t="s">
        <v>56</v>
      </c>
      <c r="B526" t="s">
        <v>4</v>
      </c>
      <c r="C526" t="s">
        <v>5</v>
      </c>
      <c r="D526">
        <v>2020</v>
      </c>
      <c r="E526" s="10" t="s">
        <v>88</v>
      </c>
      <c r="F526">
        <v>23520</v>
      </c>
    </row>
    <row r="527" spans="1:6" x14ac:dyDescent="0.35">
      <c r="A527" t="s">
        <v>56</v>
      </c>
      <c r="B527" t="s">
        <v>4</v>
      </c>
      <c r="C527" t="s">
        <v>5</v>
      </c>
      <c r="D527">
        <v>2020</v>
      </c>
      <c r="E527" s="10" t="s">
        <v>89</v>
      </c>
      <c r="F527">
        <v>23520</v>
      </c>
    </row>
    <row r="528" spans="1:6" x14ac:dyDescent="0.35">
      <c r="A528" t="s">
        <v>56</v>
      </c>
      <c r="B528" t="s">
        <v>4</v>
      </c>
      <c r="C528" t="s">
        <v>5</v>
      </c>
      <c r="D528">
        <v>2020</v>
      </c>
      <c r="E528" s="10" t="s">
        <v>90</v>
      </c>
      <c r="F528">
        <v>23520</v>
      </c>
    </row>
    <row r="529" spans="1:6" x14ac:dyDescent="0.35">
      <c r="A529" t="s">
        <v>56</v>
      </c>
      <c r="B529" t="s">
        <v>4</v>
      </c>
      <c r="C529" t="s">
        <v>5</v>
      </c>
      <c r="D529">
        <v>2020</v>
      </c>
      <c r="E529" s="10" t="s">
        <v>91</v>
      </c>
      <c r="F529">
        <v>0</v>
      </c>
    </row>
    <row r="530" spans="1:6" x14ac:dyDescent="0.35">
      <c r="A530" t="s">
        <v>56</v>
      </c>
      <c r="B530" t="s">
        <v>4</v>
      </c>
      <c r="C530" t="s">
        <v>5</v>
      </c>
      <c r="D530">
        <v>2020</v>
      </c>
      <c r="E530" s="10" t="s">
        <v>83</v>
      </c>
      <c r="F530">
        <v>0</v>
      </c>
    </row>
    <row r="531" spans="1:6" x14ac:dyDescent="0.35">
      <c r="A531" t="s">
        <v>56</v>
      </c>
      <c r="B531" t="s">
        <v>4</v>
      </c>
      <c r="C531" t="s">
        <v>5</v>
      </c>
      <c r="D531">
        <v>2020</v>
      </c>
      <c r="E531" s="10" t="s">
        <v>84</v>
      </c>
      <c r="F531">
        <v>0</v>
      </c>
    </row>
    <row r="532" spans="1:6" x14ac:dyDescent="0.35">
      <c r="A532" t="s">
        <v>56</v>
      </c>
      <c r="B532" t="s">
        <v>4</v>
      </c>
      <c r="C532" t="s">
        <v>5</v>
      </c>
      <c r="D532">
        <v>2020</v>
      </c>
      <c r="E532" s="10" t="s">
        <v>85</v>
      </c>
      <c r="F532">
        <v>0</v>
      </c>
    </row>
    <row r="533" spans="1:6" x14ac:dyDescent="0.35">
      <c r="A533" t="s">
        <v>57</v>
      </c>
      <c r="B533" t="s">
        <v>4</v>
      </c>
      <c r="C533" t="s">
        <v>5</v>
      </c>
      <c r="D533">
        <v>2020</v>
      </c>
      <c r="E533" s="10" t="s">
        <v>86</v>
      </c>
      <c r="F533">
        <v>32669.100000000002</v>
      </c>
    </row>
    <row r="534" spans="1:6" x14ac:dyDescent="0.35">
      <c r="A534" t="s">
        <v>57</v>
      </c>
      <c r="B534" t="s">
        <v>4</v>
      </c>
      <c r="C534" t="s">
        <v>5</v>
      </c>
      <c r="D534">
        <v>2020</v>
      </c>
      <c r="E534" s="10" t="s">
        <v>87</v>
      </c>
      <c r="F534">
        <v>84891.59</v>
      </c>
    </row>
    <row r="535" spans="1:6" x14ac:dyDescent="0.35">
      <c r="A535" t="s">
        <v>57</v>
      </c>
      <c r="B535" t="s">
        <v>4</v>
      </c>
      <c r="C535" t="s">
        <v>5</v>
      </c>
      <c r="D535">
        <v>2020</v>
      </c>
      <c r="E535" s="10" t="s">
        <v>88</v>
      </c>
      <c r="F535">
        <v>70696.290000000008</v>
      </c>
    </row>
    <row r="536" spans="1:6" x14ac:dyDescent="0.35">
      <c r="A536" t="s">
        <v>57</v>
      </c>
      <c r="B536" t="s">
        <v>4</v>
      </c>
      <c r="C536" t="s">
        <v>5</v>
      </c>
      <c r="D536">
        <v>2020</v>
      </c>
      <c r="E536" s="10" t="s">
        <v>89</v>
      </c>
      <c r="F536">
        <v>73680.31</v>
      </c>
    </row>
    <row r="537" spans="1:6" x14ac:dyDescent="0.35">
      <c r="A537" t="s">
        <v>57</v>
      </c>
      <c r="B537" t="s">
        <v>4</v>
      </c>
      <c r="C537" t="s">
        <v>5</v>
      </c>
      <c r="D537">
        <v>2020</v>
      </c>
      <c r="E537" s="10" t="s">
        <v>90</v>
      </c>
      <c r="F537">
        <v>65367.180000000008</v>
      </c>
    </row>
    <row r="538" spans="1:6" x14ac:dyDescent="0.35">
      <c r="A538" t="s">
        <v>57</v>
      </c>
      <c r="B538" t="s">
        <v>4</v>
      </c>
      <c r="C538" t="s">
        <v>5</v>
      </c>
      <c r="D538">
        <v>2020</v>
      </c>
      <c r="E538" s="10" t="s">
        <v>91</v>
      </c>
      <c r="F538">
        <v>101130.51999999999</v>
      </c>
    </row>
    <row r="539" spans="1:6" x14ac:dyDescent="0.35">
      <c r="A539" t="s">
        <v>57</v>
      </c>
      <c r="B539" t="s">
        <v>4</v>
      </c>
      <c r="C539" t="s">
        <v>5</v>
      </c>
      <c r="D539">
        <v>2020</v>
      </c>
      <c r="E539" s="10" t="s">
        <v>83</v>
      </c>
      <c r="F539">
        <v>68058.5</v>
      </c>
    </row>
    <row r="540" spans="1:6" x14ac:dyDescent="0.35">
      <c r="A540" t="s">
        <v>57</v>
      </c>
      <c r="B540" t="s">
        <v>4</v>
      </c>
      <c r="C540" t="s">
        <v>5</v>
      </c>
      <c r="D540">
        <v>2020</v>
      </c>
      <c r="E540" s="10" t="s">
        <v>84</v>
      </c>
      <c r="F540">
        <v>67310.12</v>
      </c>
    </row>
    <row r="541" spans="1:6" x14ac:dyDescent="0.35">
      <c r="A541" t="s">
        <v>57</v>
      </c>
      <c r="B541" t="s">
        <v>4</v>
      </c>
      <c r="C541" t="s">
        <v>5</v>
      </c>
      <c r="D541">
        <v>2020</v>
      </c>
      <c r="E541" s="10" t="s">
        <v>85</v>
      </c>
      <c r="F541">
        <v>82655.260000000009</v>
      </c>
    </row>
    <row r="542" spans="1:6" x14ac:dyDescent="0.35">
      <c r="A542" t="s">
        <v>57</v>
      </c>
      <c r="B542" t="s">
        <v>4</v>
      </c>
      <c r="C542" t="s">
        <v>6</v>
      </c>
      <c r="D542">
        <v>2020</v>
      </c>
      <c r="E542" s="10" t="s">
        <v>86</v>
      </c>
      <c r="F542">
        <v>41903.22</v>
      </c>
    </row>
    <row r="543" spans="1:6" x14ac:dyDescent="0.35">
      <c r="A543" t="s">
        <v>57</v>
      </c>
      <c r="B543" t="s">
        <v>4</v>
      </c>
      <c r="C543" t="s">
        <v>6</v>
      </c>
      <c r="D543">
        <v>2020</v>
      </c>
      <c r="E543" s="10" t="s">
        <v>87</v>
      </c>
      <c r="F543">
        <v>19332.41</v>
      </c>
    </row>
    <row r="544" spans="1:6" x14ac:dyDescent="0.35">
      <c r="A544" t="s">
        <v>57</v>
      </c>
      <c r="B544" t="s">
        <v>4</v>
      </c>
      <c r="C544" t="s">
        <v>6</v>
      </c>
      <c r="D544">
        <v>2020</v>
      </c>
      <c r="E544" s="10" t="s">
        <v>88</v>
      </c>
      <c r="F544">
        <v>24429</v>
      </c>
    </row>
    <row r="545" spans="1:6" x14ac:dyDescent="0.35">
      <c r="A545" t="s">
        <v>57</v>
      </c>
      <c r="B545" t="s">
        <v>4</v>
      </c>
      <c r="C545" t="s">
        <v>6</v>
      </c>
      <c r="D545">
        <v>2020</v>
      </c>
      <c r="E545" s="10" t="s">
        <v>89</v>
      </c>
      <c r="F545">
        <v>15971.92</v>
      </c>
    </row>
    <row r="546" spans="1:6" x14ac:dyDescent="0.35">
      <c r="A546" t="s">
        <v>57</v>
      </c>
      <c r="B546" t="s">
        <v>4</v>
      </c>
      <c r="C546" t="s">
        <v>6</v>
      </c>
      <c r="D546">
        <v>2020</v>
      </c>
      <c r="E546" s="10" t="s">
        <v>90</v>
      </c>
      <c r="F546">
        <v>42381</v>
      </c>
    </row>
    <row r="547" spans="1:6" x14ac:dyDescent="0.35">
      <c r="A547" t="s">
        <v>57</v>
      </c>
      <c r="B547" t="s">
        <v>4</v>
      </c>
      <c r="C547" t="s">
        <v>6</v>
      </c>
      <c r="D547">
        <v>2020</v>
      </c>
      <c r="E547" s="10" t="s">
        <v>91</v>
      </c>
      <c r="F547">
        <v>10397.299999999999</v>
      </c>
    </row>
    <row r="548" spans="1:6" x14ac:dyDescent="0.35">
      <c r="A548" t="s">
        <v>57</v>
      </c>
      <c r="B548" t="s">
        <v>4</v>
      </c>
      <c r="C548" t="s">
        <v>6</v>
      </c>
      <c r="D548">
        <v>2020</v>
      </c>
      <c r="E548" s="10" t="s">
        <v>83</v>
      </c>
      <c r="F548">
        <v>33610</v>
      </c>
    </row>
    <row r="549" spans="1:6" x14ac:dyDescent="0.35">
      <c r="A549" t="s">
        <v>57</v>
      </c>
      <c r="B549" t="s">
        <v>4</v>
      </c>
      <c r="C549" t="s">
        <v>6</v>
      </c>
      <c r="D549">
        <v>2020</v>
      </c>
      <c r="E549" s="10" t="s">
        <v>84</v>
      </c>
      <c r="F549">
        <v>70222.02</v>
      </c>
    </row>
    <row r="550" spans="1:6" x14ac:dyDescent="0.35">
      <c r="A550" t="s">
        <v>57</v>
      </c>
      <c r="B550" t="s">
        <v>4</v>
      </c>
      <c r="C550" t="s">
        <v>6</v>
      </c>
      <c r="D550">
        <v>2020</v>
      </c>
      <c r="E550" s="10" t="s">
        <v>85</v>
      </c>
      <c r="F550">
        <v>38682</v>
      </c>
    </row>
    <row r="551" spans="1:6" x14ac:dyDescent="0.35">
      <c r="A551" t="s">
        <v>58</v>
      </c>
      <c r="B551" t="s">
        <v>4</v>
      </c>
      <c r="C551" t="s">
        <v>5</v>
      </c>
      <c r="D551">
        <v>2020</v>
      </c>
      <c r="E551" s="10" t="s">
        <v>86</v>
      </c>
      <c r="F551">
        <v>1406711.5</v>
      </c>
    </row>
    <row r="552" spans="1:6" x14ac:dyDescent="0.35">
      <c r="A552" t="s">
        <v>58</v>
      </c>
      <c r="B552" t="s">
        <v>4</v>
      </c>
      <c r="C552" t="s">
        <v>5</v>
      </c>
      <c r="D552">
        <v>2020</v>
      </c>
      <c r="E552" s="10" t="s">
        <v>87</v>
      </c>
      <c r="F552">
        <v>93706.55</v>
      </c>
    </row>
    <row r="553" spans="1:6" x14ac:dyDescent="0.35">
      <c r="A553" t="s">
        <v>58</v>
      </c>
      <c r="B553" t="s">
        <v>4</v>
      </c>
      <c r="C553" t="s">
        <v>5</v>
      </c>
      <c r="D553">
        <v>2020</v>
      </c>
      <c r="E553" s="10" t="s">
        <v>88</v>
      </c>
      <c r="F553">
        <v>1560831.09</v>
      </c>
    </row>
    <row r="554" spans="1:6" x14ac:dyDescent="0.35">
      <c r="A554" t="s">
        <v>58</v>
      </c>
      <c r="B554" t="s">
        <v>4</v>
      </c>
      <c r="C554" t="s">
        <v>5</v>
      </c>
      <c r="D554">
        <v>2020</v>
      </c>
      <c r="E554" s="10" t="s">
        <v>89</v>
      </c>
      <c r="F554">
        <v>815308.9</v>
      </c>
    </row>
    <row r="555" spans="1:6" x14ac:dyDescent="0.35">
      <c r="A555" t="s">
        <v>58</v>
      </c>
      <c r="B555" t="s">
        <v>4</v>
      </c>
      <c r="C555" t="s">
        <v>5</v>
      </c>
      <c r="D555">
        <v>2020</v>
      </c>
      <c r="E555" s="10" t="s">
        <v>90</v>
      </c>
      <c r="F555">
        <v>1508964.28</v>
      </c>
    </row>
    <row r="556" spans="1:6" x14ac:dyDescent="0.35">
      <c r="A556" t="s">
        <v>58</v>
      </c>
      <c r="B556" t="s">
        <v>4</v>
      </c>
      <c r="C556" t="s">
        <v>5</v>
      </c>
      <c r="D556">
        <v>2020</v>
      </c>
      <c r="E556" s="10" t="s">
        <v>91</v>
      </c>
      <c r="F556">
        <v>1840807.1900000002</v>
      </c>
    </row>
    <row r="557" spans="1:6" x14ac:dyDescent="0.35">
      <c r="A557" t="s">
        <v>58</v>
      </c>
      <c r="B557" t="s">
        <v>4</v>
      </c>
      <c r="C557" t="s">
        <v>5</v>
      </c>
      <c r="D557">
        <v>2020</v>
      </c>
      <c r="E557" s="10" t="s">
        <v>83</v>
      </c>
      <c r="F557">
        <v>2038268.58</v>
      </c>
    </row>
    <row r="558" spans="1:6" x14ac:dyDescent="0.35">
      <c r="A558" t="s">
        <v>58</v>
      </c>
      <c r="B558" t="s">
        <v>4</v>
      </c>
      <c r="C558" t="s">
        <v>5</v>
      </c>
      <c r="D558">
        <v>2020</v>
      </c>
      <c r="E558" s="10" t="s">
        <v>84</v>
      </c>
      <c r="F558">
        <v>1422350.15</v>
      </c>
    </row>
    <row r="559" spans="1:6" x14ac:dyDescent="0.35">
      <c r="A559" t="s">
        <v>58</v>
      </c>
      <c r="B559" t="s">
        <v>4</v>
      </c>
      <c r="C559" t="s">
        <v>5</v>
      </c>
      <c r="D559">
        <v>2020</v>
      </c>
      <c r="E559" s="10" t="s">
        <v>85</v>
      </c>
      <c r="F559">
        <v>2006843.66</v>
      </c>
    </row>
    <row r="560" spans="1:6" x14ac:dyDescent="0.35">
      <c r="A560" t="s">
        <v>58</v>
      </c>
      <c r="B560" t="s">
        <v>4</v>
      </c>
      <c r="C560" t="s">
        <v>6</v>
      </c>
      <c r="D560">
        <v>2020</v>
      </c>
      <c r="E560" s="10" t="s">
        <v>86</v>
      </c>
      <c r="F560">
        <v>0</v>
      </c>
    </row>
    <row r="561" spans="1:6" x14ac:dyDescent="0.35">
      <c r="A561" t="s">
        <v>58</v>
      </c>
      <c r="B561" t="s">
        <v>4</v>
      </c>
      <c r="C561" t="s">
        <v>6</v>
      </c>
      <c r="D561">
        <v>2020</v>
      </c>
      <c r="E561" s="10" t="s">
        <v>87</v>
      </c>
      <c r="F561">
        <v>0</v>
      </c>
    </row>
    <row r="562" spans="1:6" x14ac:dyDescent="0.35">
      <c r="A562" t="s">
        <v>58</v>
      </c>
      <c r="B562" t="s">
        <v>4</v>
      </c>
      <c r="C562" t="s">
        <v>6</v>
      </c>
      <c r="D562">
        <v>2020</v>
      </c>
      <c r="E562" s="10" t="s">
        <v>88</v>
      </c>
      <c r="F562">
        <v>0</v>
      </c>
    </row>
    <row r="563" spans="1:6" x14ac:dyDescent="0.35">
      <c r="A563" t="s">
        <v>58</v>
      </c>
      <c r="B563" t="s">
        <v>4</v>
      </c>
      <c r="C563" t="s">
        <v>6</v>
      </c>
      <c r="D563">
        <v>2020</v>
      </c>
      <c r="E563" s="10" t="s">
        <v>89</v>
      </c>
      <c r="F563">
        <v>0</v>
      </c>
    </row>
    <row r="564" spans="1:6" x14ac:dyDescent="0.35">
      <c r="A564" t="s">
        <v>58</v>
      </c>
      <c r="B564" t="s">
        <v>4</v>
      </c>
      <c r="C564" t="s">
        <v>6</v>
      </c>
      <c r="D564">
        <v>2020</v>
      </c>
      <c r="E564" s="10" t="s">
        <v>90</v>
      </c>
      <c r="F564">
        <v>1527</v>
      </c>
    </row>
    <row r="565" spans="1:6" x14ac:dyDescent="0.35">
      <c r="A565" t="s">
        <v>58</v>
      </c>
      <c r="B565" t="s">
        <v>4</v>
      </c>
      <c r="C565" t="s">
        <v>6</v>
      </c>
      <c r="D565">
        <v>2020</v>
      </c>
      <c r="E565" s="10" t="s">
        <v>91</v>
      </c>
      <c r="F565">
        <v>623</v>
      </c>
    </row>
    <row r="566" spans="1:6" x14ac:dyDescent="0.35">
      <c r="A566" t="s">
        <v>58</v>
      </c>
      <c r="B566" t="s">
        <v>4</v>
      </c>
      <c r="C566" t="s">
        <v>6</v>
      </c>
      <c r="D566">
        <v>2020</v>
      </c>
      <c r="E566" s="10" t="s">
        <v>83</v>
      </c>
      <c r="F566">
        <v>3113</v>
      </c>
    </row>
    <row r="567" spans="1:6" x14ac:dyDescent="0.35">
      <c r="A567" t="s">
        <v>58</v>
      </c>
      <c r="B567" t="s">
        <v>4</v>
      </c>
      <c r="C567" t="s">
        <v>6</v>
      </c>
      <c r="D567">
        <v>2020</v>
      </c>
      <c r="E567" s="10" t="s">
        <v>84</v>
      </c>
      <c r="F567">
        <v>2925</v>
      </c>
    </row>
    <row r="568" spans="1:6" x14ac:dyDescent="0.35">
      <c r="A568" t="s">
        <v>58</v>
      </c>
      <c r="B568" t="s">
        <v>4</v>
      </c>
      <c r="C568" t="s">
        <v>6</v>
      </c>
      <c r="D568">
        <v>2020</v>
      </c>
      <c r="E568" s="10" t="s">
        <v>85</v>
      </c>
      <c r="F568">
        <v>1613</v>
      </c>
    </row>
    <row r="569" spans="1:6" x14ac:dyDescent="0.35">
      <c r="A569" t="s">
        <v>59</v>
      </c>
      <c r="B569" t="s">
        <v>4</v>
      </c>
      <c r="C569" t="s">
        <v>6</v>
      </c>
      <c r="D569">
        <v>2020</v>
      </c>
      <c r="E569" s="10" t="s">
        <v>86</v>
      </c>
      <c r="F569">
        <v>0</v>
      </c>
    </row>
    <row r="570" spans="1:6" x14ac:dyDescent="0.35">
      <c r="A570" t="s">
        <v>59</v>
      </c>
      <c r="B570" t="s">
        <v>4</v>
      </c>
      <c r="C570" t="s">
        <v>6</v>
      </c>
      <c r="D570">
        <v>2020</v>
      </c>
      <c r="E570" s="10" t="s">
        <v>87</v>
      </c>
      <c r="F570">
        <v>0</v>
      </c>
    </row>
    <row r="571" spans="1:6" x14ac:dyDescent="0.35">
      <c r="A571" t="s">
        <v>59</v>
      </c>
      <c r="B571" t="s">
        <v>4</v>
      </c>
      <c r="C571" t="s">
        <v>6</v>
      </c>
      <c r="D571">
        <v>2020</v>
      </c>
      <c r="E571" s="10" t="s">
        <v>88</v>
      </c>
      <c r="F571">
        <v>0</v>
      </c>
    </row>
    <row r="572" spans="1:6" x14ac:dyDescent="0.35">
      <c r="A572" t="s">
        <v>59</v>
      </c>
      <c r="B572" t="s">
        <v>4</v>
      </c>
      <c r="C572" t="s">
        <v>6</v>
      </c>
      <c r="D572">
        <v>2020</v>
      </c>
      <c r="E572" s="10" t="s">
        <v>89</v>
      </c>
      <c r="F572">
        <v>0</v>
      </c>
    </row>
    <row r="573" spans="1:6" x14ac:dyDescent="0.35">
      <c r="A573" t="s">
        <v>59</v>
      </c>
      <c r="B573" t="s">
        <v>4</v>
      </c>
      <c r="C573" t="s">
        <v>6</v>
      </c>
      <c r="D573">
        <v>2020</v>
      </c>
      <c r="E573" s="10" t="s">
        <v>90</v>
      </c>
      <c r="F573">
        <v>0</v>
      </c>
    </row>
    <row r="574" spans="1:6" x14ac:dyDescent="0.35">
      <c r="A574" t="s">
        <v>59</v>
      </c>
      <c r="B574" t="s">
        <v>4</v>
      </c>
      <c r="C574" t="s">
        <v>6</v>
      </c>
      <c r="D574">
        <v>2020</v>
      </c>
      <c r="E574" s="10" t="s">
        <v>91</v>
      </c>
      <c r="F574">
        <v>0</v>
      </c>
    </row>
    <row r="575" spans="1:6" x14ac:dyDescent="0.35">
      <c r="A575" t="s">
        <v>59</v>
      </c>
      <c r="B575" t="s">
        <v>4</v>
      </c>
      <c r="C575" t="s">
        <v>6</v>
      </c>
      <c r="D575">
        <v>2020</v>
      </c>
      <c r="E575" s="10" t="s">
        <v>83</v>
      </c>
      <c r="F575">
        <v>29805</v>
      </c>
    </row>
    <row r="576" spans="1:6" x14ac:dyDescent="0.35">
      <c r="A576" t="s">
        <v>59</v>
      </c>
      <c r="B576" t="s">
        <v>4</v>
      </c>
      <c r="C576" t="s">
        <v>6</v>
      </c>
      <c r="D576">
        <v>2020</v>
      </c>
      <c r="E576" s="10" t="s">
        <v>84</v>
      </c>
      <c r="F576">
        <v>26720</v>
      </c>
    </row>
    <row r="577" spans="1:6" x14ac:dyDescent="0.35">
      <c r="A577" t="s">
        <v>59</v>
      </c>
      <c r="B577" t="s">
        <v>4</v>
      </c>
      <c r="C577" t="s">
        <v>6</v>
      </c>
      <c r="D577">
        <v>2020</v>
      </c>
      <c r="E577" s="10" t="s">
        <v>85</v>
      </c>
      <c r="F577">
        <v>30988</v>
      </c>
    </row>
    <row r="578" spans="1:6" x14ac:dyDescent="0.35">
      <c r="A578" t="s">
        <v>61</v>
      </c>
      <c r="B578" t="s">
        <v>4</v>
      </c>
      <c r="C578" t="s">
        <v>5</v>
      </c>
      <c r="D578">
        <v>2020</v>
      </c>
      <c r="E578" s="10" t="s">
        <v>86</v>
      </c>
      <c r="F578">
        <v>0</v>
      </c>
    </row>
    <row r="579" spans="1:6" x14ac:dyDescent="0.35">
      <c r="A579" t="s">
        <v>61</v>
      </c>
      <c r="B579" t="s">
        <v>4</v>
      </c>
      <c r="C579" t="s">
        <v>5</v>
      </c>
      <c r="D579">
        <v>2020</v>
      </c>
      <c r="E579" s="10" t="s">
        <v>87</v>
      </c>
      <c r="F579">
        <v>0</v>
      </c>
    </row>
    <row r="580" spans="1:6" x14ac:dyDescent="0.35">
      <c r="A580" t="s">
        <v>61</v>
      </c>
      <c r="B580" t="s">
        <v>4</v>
      </c>
      <c r="C580" t="s">
        <v>5</v>
      </c>
      <c r="D580">
        <v>2020</v>
      </c>
      <c r="E580" s="10" t="s">
        <v>88</v>
      </c>
      <c r="F580">
        <v>0</v>
      </c>
    </row>
    <row r="581" spans="1:6" x14ac:dyDescent="0.35">
      <c r="A581" t="s">
        <v>61</v>
      </c>
      <c r="B581" t="s">
        <v>4</v>
      </c>
      <c r="C581" t="s">
        <v>5</v>
      </c>
      <c r="D581">
        <v>2020</v>
      </c>
      <c r="E581" s="10" t="s">
        <v>89</v>
      </c>
      <c r="F581">
        <v>0</v>
      </c>
    </row>
    <row r="582" spans="1:6" x14ac:dyDescent="0.35">
      <c r="A582" t="s">
        <v>61</v>
      </c>
      <c r="B582" t="s">
        <v>4</v>
      </c>
      <c r="C582" t="s">
        <v>5</v>
      </c>
      <c r="D582">
        <v>2020</v>
      </c>
      <c r="E582" s="10" t="s">
        <v>90</v>
      </c>
      <c r="F582">
        <v>0</v>
      </c>
    </row>
    <row r="583" spans="1:6" x14ac:dyDescent="0.35">
      <c r="A583" t="s">
        <v>61</v>
      </c>
      <c r="B583" t="s">
        <v>4</v>
      </c>
      <c r="C583" t="s">
        <v>5</v>
      </c>
      <c r="D583">
        <v>2020</v>
      </c>
      <c r="E583" s="10" t="s">
        <v>91</v>
      </c>
      <c r="F583">
        <v>0</v>
      </c>
    </row>
    <row r="584" spans="1:6" x14ac:dyDescent="0.35">
      <c r="A584" t="s">
        <v>61</v>
      </c>
      <c r="B584" t="s">
        <v>4</v>
      </c>
      <c r="C584" t="s">
        <v>5</v>
      </c>
      <c r="D584">
        <v>2020</v>
      </c>
      <c r="E584" s="10" t="s">
        <v>83</v>
      </c>
      <c r="F584">
        <v>4637.75</v>
      </c>
    </row>
    <row r="585" spans="1:6" x14ac:dyDescent="0.35">
      <c r="A585" t="s">
        <v>61</v>
      </c>
      <c r="B585" t="s">
        <v>4</v>
      </c>
      <c r="C585" t="s">
        <v>5</v>
      </c>
      <c r="D585">
        <v>2020</v>
      </c>
      <c r="E585" s="10" t="s">
        <v>84</v>
      </c>
      <c r="F585">
        <v>0</v>
      </c>
    </row>
    <row r="586" spans="1:6" x14ac:dyDescent="0.35">
      <c r="A586" t="s">
        <v>61</v>
      </c>
      <c r="B586" t="s">
        <v>4</v>
      </c>
      <c r="C586" t="s">
        <v>5</v>
      </c>
      <c r="D586">
        <v>2020</v>
      </c>
      <c r="E586" s="10" t="s">
        <v>85</v>
      </c>
      <c r="F586">
        <v>0</v>
      </c>
    </row>
    <row r="587" spans="1:6" x14ac:dyDescent="0.35">
      <c r="A587" t="s">
        <v>61</v>
      </c>
      <c r="B587" t="s">
        <v>4</v>
      </c>
      <c r="C587" t="s">
        <v>6</v>
      </c>
      <c r="D587">
        <v>2020</v>
      </c>
      <c r="E587" s="10" t="s">
        <v>86</v>
      </c>
      <c r="F587">
        <v>144982.41</v>
      </c>
    </row>
    <row r="588" spans="1:6" x14ac:dyDescent="0.35">
      <c r="A588" t="s">
        <v>61</v>
      </c>
      <c r="B588" t="s">
        <v>4</v>
      </c>
      <c r="C588" t="s">
        <v>6</v>
      </c>
      <c r="D588">
        <v>2020</v>
      </c>
      <c r="E588" s="10" t="s">
        <v>87</v>
      </c>
      <c r="F588">
        <v>0</v>
      </c>
    </row>
    <row r="589" spans="1:6" x14ac:dyDescent="0.35">
      <c r="A589" t="s">
        <v>61</v>
      </c>
      <c r="B589" t="s">
        <v>4</v>
      </c>
      <c r="C589" t="s">
        <v>6</v>
      </c>
      <c r="D589">
        <v>2020</v>
      </c>
      <c r="E589" s="10" t="s">
        <v>88</v>
      </c>
      <c r="F589">
        <v>80936.2</v>
      </c>
    </row>
    <row r="590" spans="1:6" x14ac:dyDescent="0.35">
      <c r="A590" t="s">
        <v>61</v>
      </c>
      <c r="B590" t="s">
        <v>4</v>
      </c>
      <c r="C590" t="s">
        <v>6</v>
      </c>
      <c r="D590">
        <v>2020</v>
      </c>
      <c r="E590" s="10" t="s">
        <v>89</v>
      </c>
      <c r="F590">
        <v>108646.06</v>
      </c>
    </row>
    <row r="591" spans="1:6" x14ac:dyDescent="0.35">
      <c r="A591" t="s">
        <v>61</v>
      </c>
      <c r="B591" t="s">
        <v>4</v>
      </c>
      <c r="C591" t="s">
        <v>6</v>
      </c>
      <c r="D591">
        <v>2020</v>
      </c>
      <c r="E591" s="10" t="s">
        <v>90</v>
      </c>
      <c r="F591">
        <v>70304.78</v>
      </c>
    </row>
    <row r="592" spans="1:6" x14ac:dyDescent="0.35">
      <c r="A592" t="s">
        <v>61</v>
      </c>
      <c r="B592" t="s">
        <v>4</v>
      </c>
      <c r="C592" t="s">
        <v>6</v>
      </c>
      <c r="D592">
        <v>2020</v>
      </c>
      <c r="E592" s="10" t="s">
        <v>91</v>
      </c>
      <c r="F592">
        <v>69903.760000000009</v>
      </c>
    </row>
    <row r="593" spans="1:6" x14ac:dyDescent="0.35">
      <c r="A593" t="s">
        <v>61</v>
      </c>
      <c r="B593" t="s">
        <v>4</v>
      </c>
      <c r="C593" t="s">
        <v>6</v>
      </c>
      <c r="D593">
        <v>2020</v>
      </c>
      <c r="E593" s="10" t="s">
        <v>83</v>
      </c>
      <c r="F593">
        <v>21450</v>
      </c>
    </row>
    <row r="594" spans="1:6" x14ac:dyDescent="0.35">
      <c r="A594" t="s">
        <v>61</v>
      </c>
      <c r="B594" t="s">
        <v>4</v>
      </c>
      <c r="C594" t="s">
        <v>6</v>
      </c>
      <c r="D594">
        <v>2020</v>
      </c>
      <c r="E594" s="10" t="s">
        <v>84</v>
      </c>
      <c r="F594">
        <v>0</v>
      </c>
    </row>
    <row r="595" spans="1:6" x14ac:dyDescent="0.35">
      <c r="A595" t="s">
        <v>61</v>
      </c>
      <c r="B595" t="s">
        <v>4</v>
      </c>
      <c r="C595" t="s">
        <v>6</v>
      </c>
      <c r="D595">
        <v>2020</v>
      </c>
      <c r="E595" s="10" t="s">
        <v>85</v>
      </c>
      <c r="F595">
        <v>0</v>
      </c>
    </row>
    <row r="596" spans="1:6" x14ac:dyDescent="0.35">
      <c r="A596" t="s">
        <v>62</v>
      </c>
      <c r="B596" t="s">
        <v>4</v>
      </c>
      <c r="C596" t="s">
        <v>6</v>
      </c>
      <c r="D596">
        <v>2020</v>
      </c>
      <c r="E596" s="10" t="s">
        <v>86</v>
      </c>
      <c r="F596">
        <v>4536.5</v>
      </c>
    </row>
    <row r="597" spans="1:6" x14ac:dyDescent="0.35">
      <c r="A597" t="s">
        <v>62</v>
      </c>
      <c r="B597" t="s">
        <v>4</v>
      </c>
      <c r="C597" t="s">
        <v>6</v>
      </c>
      <c r="D597">
        <v>2020</v>
      </c>
      <c r="E597" s="10" t="s">
        <v>87</v>
      </c>
      <c r="F597">
        <v>2145</v>
      </c>
    </row>
    <row r="598" spans="1:6" x14ac:dyDescent="0.35">
      <c r="A598" t="s">
        <v>62</v>
      </c>
      <c r="B598" t="s">
        <v>4</v>
      </c>
      <c r="C598" t="s">
        <v>6</v>
      </c>
      <c r="D598">
        <v>2020</v>
      </c>
      <c r="E598" s="10" t="s">
        <v>88</v>
      </c>
      <c r="F598">
        <v>322715.05</v>
      </c>
    </row>
    <row r="599" spans="1:6" x14ac:dyDescent="0.35">
      <c r="A599" t="s">
        <v>62</v>
      </c>
      <c r="B599" t="s">
        <v>4</v>
      </c>
      <c r="C599" t="s">
        <v>6</v>
      </c>
      <c r="D599">
        <v>2020</v>
      </c>
      <c r="E599" s="10" t="s">
        <v>89</v>
      </c>
      <c r="F599">
        <v>1347475.72</v>
      </c>
    </row>
    <row r="600" spans="1:6" x14ac:dyDescent="0.35">
      <c r="A600" t="s">
        <v>62</v>
      </c>
      <c r="B600" t="s">
        <v>4</v>
      </c>
      <c r="C600" t="s">
        <v>6</v>
      </c>
      <c r="D600">
        <v>2020</v>
      </c>
      <c r="E600" s="10" t="s">
        <v>90</v>
      </c>
      <c r="F600">
        <v>731597.5</v>
      </c>
    </row>
    <row r="601" spans="1:6" x14ac:dyDescent="0.35">
      <c r="A601" t="s">
        <v>62</v>
      </c>
      <c r="B601" t="s">
        <v>4</v>
      </c>
      <c r="C601" t="s">
        <v>6</v>
      </c>
      <c r="D601">
        <v>2020</v>
      </c>
      <c r="E601" s="10" t="s">
        <v>91</v>
      </c>
      <c r="F601">
        <v>258089.32</v>
      </c>
    </row>
    <row r="602" spans="1:6" x14ac:dyDescent="0.35">
      <c r="A602" t="s">
        <v>62</v>
      </c>
      <c r="B602" t="s">
        <v>4</v>
      </c>
      <c r="C602" t="s">
        <v>6</v>
      </c>
      <c r="D602">
        <v>2020</v>
      </c>
      <c r="E602" s="10" t="s">
        <v>83</v>
      </c>
      <c r="F602">
        <v>0</v>
      </c>
    </row>
    <row r="603" spans="1:6" x14ac:dyDescent="0.35">
      <c r="A603" t="s">
        <v>62</v>
      </c>
      <c r="B603" t="s">
        <v>4</v>
      </c>
      <c r="C603" t="s">
        <v>6</v>
      </c>
      <c r="D603">
        <v>2020</v>
      </c>
      <c r="E603" s="10" t="s">
        <v>84</v>
      </c>
      <c r="F603">
        <v>9761.32</v>
      </c>
    </row>
    <row r="604" spans="1:6" x14ac:dyDescent="0.35">
      <c r="A604" t="s">
        <v>62</v>
      </c>
      <c r="B604" t="s">
        <v>4</v>
      </c>
      <c r="C604" t="s">
        <v>6</v>
      </c>
      <c r="D604">
        <v>2020</v>
      </c>
      <c r="E604" s="10" t="s">
        <v>85</v>
      </c>
      <c r="F604">
        <v>0</v>
      </c>
    </row>
    <row r="605" spans="1:6" x14ac:dyDescent="0.35">
      <c r="A605" t="s">
        <v>63</v>
      </c>
      <c r="B605" t="s">
        <v>4</v>
      </c>
      <c r="C605" t="s">
        <v>5</v>
      </c>
      <c r="D605">
        <v>2020</v>
      </c>
      <c r="E605" s="10" t="s">
        <v>86</v>
      </c>
      <c r="F605">
        <v>0</v>
      </c>
    </row>
    <row r="606" spans="1:6" x14ac:dyDescent="0.35">
      <c r="A606" t="s">
        <v>63</v>
      </c>
      <c r="B606" t="s">
        <v>4</v>
      </c>
      <c r="C606" t="s">
        <v>5</v>
      </c>
      <c r="D606">
        <v>2020</v>
      </c>
      <c r="E606" s="10" t="s">
        <v>87</v>
      </c>
      <c r="F606">
        <v>88.16</v>
      </c>
    </row>
    <row r="607" spans="1:6" x14ac:dyDescent="0.35">
      <c r="A607" t="s">
        <v>63</v>
      </c>
      <c r="B607" t="s">
        <v>4</v>
      </c>
      <c r="C607" t="s">
        <v>5</v>
      </c>
      <c r="D607">
        <v>2020</v>
      </c>
      <c r="E607" s="10" t="s">
        <v>88</v>
      </c>
      <c r="F607">
        <v>380.12</v>
      </c>
    </row>
    <row r="608" spans="1:6" x14ac:dyDescent="0.35">
      <c r="A608" t="s">
        <v>63</v>
      </c>
      <c r="B608" t="s">
        <v>4</v>
      </c>
      <c r="C608" t="s">
        <v>5</v>
      </c>
      <c r="D608">
        <v>2020</v>
      </c>
      <c r="E608" s="10" t="s">
        <v>89</v>
      </c>
      <c r="F608">
        <v>0</v>
      </c>
    </row>
    <row r="609" spans="1:6" x14ac:dyDescent="0.35">
      <c r="A609" t="s">
        <v>63</v>
      </c>
      <c r="B609" t="s">
        <v>4</v>
      </c>
      <c r="C609" t="s">
        <v>5</v>
      </c>
      <c r="D609">
        <v>2020</v>
      </c>
      <c r="E609" s="10" t="s">
        <v>90</v>
      </c>
      <c r="F609">
        <v>0</v>
      </c>
    </row>
    <row r="610" spans="1:6" x14ac:dyDescent="0.35">
      <c r="A610" t="s">
        <v>63</v>
      </c>
      <c r="B610" t="s">
        <v>4</v>
      </c>
      <c r="C610" t="s">
        <v>5</v>
      </c>
      <c r="D610">
        <v>2020</v>
      </c>
      <c r="E610" s="10" t="s">
        <v>91</v>
      </c>
      <c r="F610">
        <v>0</v>
      </c>
    </row>
    <row r="611" spans="1:6" x14ac:dyDescent="0.35">
      <c r="A611" t="s">
        <v>63</v>
      </c>
      <c r="B611" t="s">
        <v>4</v>
      </c>
      <c r="C611" t="s">
        <v>5</v>
      </c>
      <c r="D611">
        <v>2020</v>
      </c>
      <c r="E611" s="10" t="s">
        <v>83</v>
      </c>
      <c r="F611">
        <v>0</v>
      </c>
    </row>
    <row r="612" spans="1:6" x14ac:dyDescent="0.35">
      <c r="A612" t="s">
        <v>63</v>
      </c>
      <c r="B612" t="s">
        <v>4</v>
      </c>
      <c r="C612" t="s">
        <v>5</v>
      </c>
      <c r="D612">
        <v>2020</v>
      </c>
      <c r="E612" s="10" t="s">
        <v>84</v>
      </c>
      <c r="F612">
        <v>0</v>
      </c>
    </row>
    <row r="613" spans="1:6" x14ac:dyDescent="0.35">
      <c r="A613" t="s">
        <v>63</v>
      </c>
      <c r="B613" t="s">
        <v>4</v>
      </c>
      <c r="C613" t="s">
        <v>5</v>
      </c>
      <c r="D613">
        <v>2020</v>
      </c>
      <c r="E613" s="10" t="s">
        <v>85</v>
      </c>
      <c r="F613">
        <v>0</v>
      </c>
    </row>
    <row r="614" spans="1:6" x14ac:dyDescent="0.35">
      <c r="A614" t="s">
        <v>64</v>
      </c>
      <c r="B614" t="s">
        <v>4</v>
      </c>
      <c r="C614" t="s">
        <v>5</v>
      </c>
      <c r="D614">
        <v>2020</v>
      </c>
      <c r="E614" s="10" t="s">
        <v>86</v>
      </c>
      <c r="F614">
        <v>8113.04</v>
      </c>
    </row>
    <row r="615" spans="1:6" x14ac:dyDescent="0.35">
      <c r="A615" t="s">
        <v>64</v>
      </c>
      <c r="B615" t="s">
        <v>4</v>
      </c>
      <c r="C615" t="s">
        <v>5</v>
      </c>
      <c r="D615">
        <v>2020</v>
      </c>
      <c r="E615" s="10" t="s">
        <v>87</v>
      </c>
      <c r="F615">
        <v>34915</v>
      </c>
    </row>
    <row r="616" spans="1:6" x14ac:dyDescent="0.35">
      <c r="A616" t="s">
        <v>64</v>
      </c>
      <c r="B616" t="s">
        <v>4</v>
      </c>
      <c r="C616" t="s">
        <v>5</v>
      </c>
      <c r="D616">
        <v>2020</v>
      </c>
      <c r="E616" s="10" t="s">
        <v>88</v>
      </c>
      <c r="F616">
        <v>0</v>
      </c>
    </row>
    <row r="617" spans="1:6" x14ac:dyDescent="0.35">
      <c r="A617" t="s">
        <v>64</v>
      </c>
      <c r="B617" t="s">
        <v>4</v>
      </c>
      <c r="C617" t="s">
        <v>5</v>
      </c>
      <c r="D617">
        <v>2020</v>
      </c>
      <c r="E617" s="10" t="s">
        <v>89</v>
      </c>
      <c r="F617">
        <v>13093.23</v>
      </c>
    </row>
    <row r="618" spans="1:6" x14ac:dyDescent="0.35">
      <c r="A618" t="s">
        <v>64</v>
      </c>
      <c r="B618" t="s">
        <v>4</v>
      </c>
      <c r="C618" t="s">
        <v>5</v>
      </c>
      <c r="D618">
        <v>2020</v>
      </c>
      <c r="E618" s="10" t="s">
        <v>90</v>
      </c>
      <c r="F618">
        <v>8611.27</v>
      </c>
    </row>
    <row r="619" spans="1:6" x14ac:dyDescent="0.35">
      <c r="A619" t="s">
        <v>64</v>
      </c>
      <c r="B619" t="s">
        <v>4</v>
      </c>
      <c r="C619" t="s">
        <v>5</v>
      </c>
      <c r="D619">
        <v>2020</v>
      </c>
      <c r="E619" s="10" t="s">
        <v>91</v>
      </c>
      <c r="F619">
        <v>16450</v>
      </c>
    </row>
    <row r="620" spans="1:6" x14ac:dyDescent="0.35">
      <c r="A620" t="s">
        <v>64</v>
      </c>
      <c r="B620" t="s">
        <v>4</v>
      </c>
      <c r="C620" t="s">
        <v>5</v>
      </c>
      <c r="D620">
        <v>2020</v>
      </c>
      <c r="E620" s="10" t="s">
        <v>83</v>
      </c>
      <c r="F620">
        <v>14938.25</v>
      </c>
    </row>
    <row r="621" spans="1:6" x14ac:dyDescent="0.35">
      <c r="A621" t="s">
        <v>64</v>
      </c>
      <c r="B621" t="s">
        <v>4</v>
      </c>
      <c r="C621" t="s">
        <v>5</v>
      </c>
      <c r="D621">
        <v>2020</v>
      </c>
      <c r="E621" s="10" t="s">
        <v>84</v>
      </c>
      <c r="F621">
        <v>21136.65</v>
      </c>
    </row>
    <row r="622" spans="1:6" x14ac:dyDescent="0.35">
      <c r="A622" t="s">
        <v>64</v>
      </c>
      <c r="B622" t="s">
        <v>4</v>
      </c>
      <c r="C622" t="s">
        <v>5</v>
      </c>
      <c r="D622">
        <v>2020</v>
      </c>
      <c r="E622" s="10" t="s">
        <v>85</v>
      </c>
      <c r="F622">
        <v>0</v>
      </c>
    </row>
    <row r="623" spans="1:6" x14ac:dyDescent="0.35">
      <c r="A623" t="s">
        <v>64</v>
      </c>
      <c r="B623" t="s">
        <v>4</v>
      </c>
      <c r="C623" t="s">
        <v>6</v>
      </c>
      <c r="D623">
        <v>2020</v>
      </c>
      <c r="E623" s="10" t="s">
        <v>86</v>
      </c>
      <c r="F623">
        <v>0</v>
      </c>
    </row>
    <row r="624" spans="1:6" x14ac:dyDescent="0.35">
      <c r="A624" t="s">
        <v>64</v>
      </c>
      <c r="B624" t="s">
        <v>4</v>
      </c>
      <c r="C624" t="s">
        <v>6</v>
      </c>
      <c r="D624">
        <v>2020</v>
      </c>
      <c r="E624" s="10" t="s">
        <v>87</v>
      </c>
      <c r="F624">
        <v>0</v>
      </c>
    </row>
    <row r="625" spans="1:6" x14ac:dyDescent="0.35">
      <c r="A625" t="s">
        <v>64</v>
      </c>
      <c r="B625" t="s">
        <v>4</v>
      </c>
      <c r="C625" t="s">
        <v>6</v>
      </c>
      <c r="D625">
        <v>2020</v>
      </c>
      <c r="E625" s="10" t="s">
        <v>88</v>
      </c>
      <c r="F625">
        <v>2345.5700000000002</v>
      </c>
    </row>
    <row r="626" spans="1:6" x14ac:dyDescent="0.35">
      <c r="A626" t="s">
        <v>64</v>
      </c>
      <c r="B626" t="s">
        <v>4</v>
      </c>
      <c r="C626" t="s">
        <v>6</v>
      </c>
      <c r="D626">
        <v>2020</v>
      </c>
      <c r="E626" s="10" t="s">
        <v>89</v>
      </c>
      <c r="F626">
        <v>13234.75</v>
      </c>
    </row>
    <row r="627" spans="1:6" x14ac:dyDescent="0.35">
      <c r="A627" t="s">
        <v>64</v>
      </c>
      <c r="B627" t="s">
        <v>4</v>
      </c>
      <c r="C627" t="s">
        <v>6</v>
      </c>
      <c r="D627">
        <v>2020</v>
      </c>
      <c r="E627" s="10" t="s">
        <v>90</v>
      </c>
      <c r="F627">
        <v>0</v>
      </c>
    </row>
    <row r="628" spans="1:6" x14ac:dyDescent="0.35">
      <c r="A628" t="s">
        <v>64</v>
      </c>
      <c r="B628" t="s">
        <v>4</v>
      </c>
      <c r="C628" t="s">
        <v>6</v>
      </c>
      <c r="D628">
        <v>2020</v>
      </c>
      <c r="E628" s="10" t="s">
        <v>91</v>
      </c>
      <c r="F628">
        <v>15150</v>
      </c>
    </row>
    <row r="629" spans="1:6" x14ac:dyDescent="0.35">
      <c r="A629" t="s">
        <v>64</v>
      </c>
      <c r="B629" t="s">
        <v>4</v>
      </c>
      <c r="C629" t="s">
        <v>6</v>
      </c>
      <c r="D629">
        <v>2020</v>
      </c>
      <c r="E629" s="10" t="s">
        <v>83</v>
      </c>
      <c r="F629">
        <v>8720</v>
      </c>
    </row>
    <row r="630" spans="1:6" x14ac:dyDescent="0.35">
      <c r="A630" t="s">
        <v>64</v>
      </c>
      <c r="B630" t="s">
        <v>4</v>
      </c>
      <c r="C630" t="s">
        <v>6</v>
      </c>
      <c r="D630">
        <v>2020</v>
      </c>
      <c r="E630" s="10" t="s">
        <v>84</v>
      </c>
      <c r="F630">
        <v>3268</v>
      </c>
    </row>
    <row r="631" spans="1:6" x14ac:dyDescent="0.35">
      <c r="A631" t="s">
        <v>64</v>
      </c>
      <c r="B631" t="s">
        <v>4</v>
      </c>
      <c r="C631" t="s">
        <v>6</v>
      </c>
      <c r="D631">
        <v>2020</v>
      </c>
      <c r="E631" s="10" t="s">
        <v>85</v>
      </c>
      <c r="F631">
        <v>3485</v>
      </c>
    </row>
    <row r="632" spans="1:6" x14ac:dyDescent="0.35">
      <c r="A632" t="s">
        <v>65</v>
      </c>
      <c r="B632" t="s">
        <v>4</v>
      </c>
      <c r="C632" t="s">
        <v>5</v>
      </c>
      <c r="D632">
        <v>2020</v>
      </c>
      <c r="E632" s="10" t="s">
        <v>86</v>
      </c>
      <c r="F632">
        <v>0</v>
      </c>
    </row>
    <row r="633" spans="1:6" x14ac:dyDescent="0.35">
      <c r="A633" t="s">
        <v>65</v>
      </c>
      <c r="B633" t="s">
        <v>4</v>
      </c>
      <c r="C633" t="s">
        <v>5</v>
      </c>
      <c r="D633">
        <v>2020</v>
      </c>
      <c r="E633" s="10" t="s">
        <v>87</v>
      </c>
      <c r="F633">
        <v>0</v>
      </c>
    </row>
    <row r="634" spans="1:6" x14ac:dyDescent="0.35">
      <c r="A634" t="s">
        <v>65</v>
      </c>
      <c r="B634" t="s">
        <v>4</v>
      </c>
      <c r="C634" t="s">
        <v>5</v>
      </c>
      <c r="D634">
        <v>2020</v>
      </c>
      <c r="E634" s="10" t="s">
        <v>88</v>
      </c>
      <c r="F634">
        <v>0</v>
      </c>
    </row>
    <row r="635" spans="1:6" x14ac:dyDescent="0.35">
      <c r="A635" t="s">
        <v>65</v>
      </c>
      <c r="B635" t="s">
        <v>4</v>
      </c>
      <c r="C635" t="s">
        <v>5</v>
      </c>
      <c r="D635">
        <v>2020</v>
      </c>
      <c r="E635" s="10" t="s">
        <v>89</v>
      </c>
      <c r="F635">
        <v>0</v>
      </c>
    </row>
    <row r="636" spans="1:6" x14ac:dyDescent="0.35">
      <c r="A636" t="s">
        <v>65</v>
      </c>
      <c r="B636" t="s">
        <v>4</v>
      </c>
      <c r="C636" t="s">
        <v>5</v>
      </c>
      <c r="D636">
        <v>2020</v>
      </c>
      <c r="E636" s="10" t="s">
        <v>90</v>
      </c>
      <c r="F636">
        <v>593271.19999999995</v>
      </c>
    </row>
    <row r="637" spans="1:6" x14ac:dyDescent="0.35">
      <c r="A637" t="s">
        <v>65</v>
      </c>
      <c r="B637" t="s">
        <v>4</v>
      </c>
      <c r="C637" t="s">
        <v>5</v>
      </c>
      <c r="D637">
        <v>2020</v>
      </c>
      <c r="E637" s="10" t="s">
        <v>91</v>
      </c>
      <c r="F637">
        <v>0</v>
      </c>
    </row>
    <row r="638" spans="1:6" x14ac:dyDescent="0.35">
      <c r="A638" t="s">
        <v>65</v>
      </c>
      <c r="B638" t="s">
        <v>4</v>
      </c>
      <c r="C638" t="s">
        <v>5</v>
      </c>
      <c r="D638">
        <v>2020</v>
      </c>
      <c r="E638" s="10" t="s">
        <v>83</v>
      </c>
      <c r="F638">
        <v>0</v>
      </c>
    </row>
    <row r="639" spans="1:6" x14ac:dyDescent="0.35">
      <c r="A639" t="s">
        <v>65</v>
      </c>
      <c r="B639" t="s">
        <v>4</v>
      </c>
      <c r="C639" t="s">
        <v>5</v>
      </c>
      <c r="D639">
        <v>2020</v>
      </c>
      <c r="E639" s="10" t="s">
        <v>84</v>
      </c>
      <c r="F639">
        <v>0</v>
      </c>
    </row>
    <row r="640" spans="1:6" x14ac:dyDescent="0.35">
      <c r="A640" t="s">
        <v>65</v>
      </c>
      <c r="B640" t="s">
        <v>4</v>
      </c>
      <c r="C640" t="s">
        <v>5</v>
      </c>
      <c r="D640">
        <v>2020</v>
      </c>
      <c r="E640" s="10" t="s">
        <v>85</v>
      </c>
      <c r="F640">
        <v>0</v>
      </c>
    </row>
    <row r="641" spans="1:6" x14ac:dyDescent="0.35">
      <c r="A641" t="s">
        <v>66</v>
      </c>
      <c r="B641" t="s">
        <v>4</v>
      </c>
      <c r="C641" t="s">
        <v>6</v>
      </c>
      <c r="D641">
        <v>2020</v>
      </c>
      <c r="E641" s="10" t="s">
        <v>86</v>
      </c>
      <c r="F641">
        <v>0</v>
      </c>
    </row>
    <row r="642" spans="1:6" x14ac:dyDescent="0.35">
      <c r="A642" t="s">
        <v>66</v>
      </c>
      <c r="B642" t="s">
        <v>4</v>
      </c>
      <c r="C642" t="s">
        <v>6</v>
      </c>
      <c r="D642">
        <v>2020</v>
      </c>
      <c r="E642" s="10" t="s">
        <v>87</v>
      </c>
      <c r="F642">
        <v>0</v>
      </c>
    </row>
    <row r="643" spans="1:6" x14ac:dyDescent="0.35">
      <c r="A643" t="s">
        <v>66</v>
      </c>
      <c r="B643" t="s">
        <v>4</v>
      </c>
      <c r="C643" t="s">
        <v>6</v>
      </c>
      <c r="D643">
        <v>2020</v>
      </c>
      <c r="E643" s="10" t="s">
        <v>88</v>
      </c>
      <c r="F643">
        <v>0</v>
      </c>
    </row>
    <row r="644" spans="1:6" x14ac:dyDescent="0.35">
      <c r="A644" t="s">
        <v>66</v>
      </c>
      <c r="B644" t="s">
        <v>4</v>
      </c>
      <c r="C644" t="s">
        <v>6</v>
      </c>
      <c r="D644">
        <v>2020</v>
      </c>
      <c r="E644" s="10" t="s">
        <v>89</v>
      </c>
      <c r="F644">
        <v>0</v>
      </c>
    </row>
    <row r="645" spans="1:6" x14ac:dyDescent="0.35">
      <c r="A645" t="s">
        <v>66</v>
      </c>
      <c r="B645" t="s">
        <v>4</v>
      </c>
      <c r="C645" t="s">
        <v>6</v>
      </c>
      <c r="D645">
        <v>2020</v>
      </c>
      <c r="E645" s="10" t="s">
        <v>90</v>
      </c>
      <c r="F645">
        <v>0</v>
      </c>
    </row>
    <row r="646" spans="1:6" x14ac:dyDescent="0.35">
      <c r="A646" t="s">
        <v>66</v>
      </c>
      <c r="B646" t="s">
        <v>4</v>
      </c>
      <c r="C646" t="s">
        <v>6</v>
      </c>
      <c r="D646">
        <v>2020</v>
      </c>
      <c r="E646" s="10" t="s">
        <v>91</v>
      </c>
      <c r="F646">
        <v>57445.2</v>
      </c>
    </row>
    <row r="647" spans="1:6" x14ac:dyDescent="0.35">
      <c r="A647" t="s">
        <v>66</v>
      </c>
      <c r="B647" t="s">
        <v>4</v>
      </c>
      <c r="C647" t="s">
        <v>6</v>
      </c>
      <c r="D647">
        <v>2020</v>
      </c>
      <c r="E647" s="10" t="s">
        <v>83</v>
      </c>
      <c r="F647">
        <v>0</v>
      </c>
    </row>
    <row r="648" spans="1:6" x14ac:dyDescent="0.35">
      <c r="A648" t="s">
        <v>66</v>
      </c>
      <c r="B648" t="s">
        <v>4</v>
      </c>
      <c r="C648" t="s">
        <v>6</v>
      </c>
      <c r="D648">
        <v>2020</v>
      </c>
      <c r="E648" s="10" t="s">
        <v>84</v>
      </c>
      <c r="F648">
        <v>0</v>
      </c>
    </row>
    <row r="649" spans="1:6" x14ac:dyDescent="0.35">
      <c r="A649" t="s">
        <v>66</v>
      </c>
      <c r="B649" t="s">
        <v>4</v>
      </c>
      <c r="C649" t="s">
        <v>6</v>
      </c>
      <c r="D649">
        <v>2020</v>
      </c>
      <c r="E649" s="10" t="s">
        <v>85</v>
      </c>
      <c r="F649">
        <v>31986</v>
      </c>
    </row>
    <row r="650" spans="1:6" x14ac:dyDescent="0.35">
      <c r="A650" t="s">
        <v>68</v>
      </c>
      <c r="B650" t="s">
        <v>4</v>
      </c>
      <c r="C650" t="s">
        <v>6</v>
      </c>
      <c r="D650">
        <v>2020</v>
      </c>
      <c r="E650" s="10" t="s">
        <v>86</v>
      </c>
      <c r="F650">
        <v>67703.039999999994</v>
      </c>
    </row>
    <row r="651" spans="1:6" x14ac:dyDescent="0.35">
      <c r="A651" t="s">
        <v>68</v>
      </c>
      <c r="B651" t="s">
        <v>4</v>
      </c>
      <c r="C651" t="s">
        <v>6</v>
      </c>
      <c r="D651">
        <v>2020</v>
      </c>
      <c r="E651" s="10" t="s">
        <v>87</v>
      </c>
      <c r="F651">
        <v>82752.92</v>
      </c>
    </row>
    <row r="652" spans="1:6" x14ac:dyDescent="0.35">
      <c r="A652" t="s">
        <v>68</v>
      </c>
      <c r="B652" t="s">
        <v>4</v>
      </c>
      <c r="C652" t="s">
        <v>6</v>
      </c>
      <c r="D652">
        <v>2020</v>
      </c>
      <c r="E652" s="10" t="s">
        <v>88</v>
      </c>
      <c r="F652">
        <v>131298.85999999999</v>
      </c>
    </row>
    <row r="653" spans="1:6" x14ac:dyDescent="0.35">
      <c r="A653" t="s">
        <v>68</v>
      </c>
      <c r="B653" t="s">
        <v>4</v>
      </c>
      <c r="C653" t="s">
        <v>6</v>
      </c>
      <c r="D653">
        <v>2020</v>
      </c>
      <c r="E653" s="10" t="s">
        <v>89</v>
      </c>
      <c r="F653">
        <v>89291.02</v>
      </c>
    </row>
    <row r="654" spans="1:6" x14ac:dyDescent="0.35">
      <c r="A654" t="s">
        <v>68</v>
      </c>
      <c r="B654" t="s">
        <v>4</v>
      </c>
      <c r="C654" t="s">
        <v>6</v>
      </c>
      <c r="D654">
        <v>2020</v>
      </c>
      <c r="E654" s="10" t="s">
        <v>90</v>
      </c>
      <c r="F654">
        <v>82084.92</v>
      </c>
    </row>
    <row r="655" spans="1:6" x14ac:dyDescent="0.35">
      <c r="A655" t="s">
        <v>68</v>
      </c>
      <c r="B655" t="s">
        <v>4</v>
      </c>
      <c r="C655" t="s">
        <v>6</v>
      </c>
      <c r="D655">
        <v>2020</v>
      </c>
      <c r="E655" s="10" t="s">
        <v>91</v>
      </c>
      <c r="F655">
        <v>0</v>
      </c>
    </row>
    <row r="656" spans="1:6" x14ac:dyDescent="0.35">
      <c r="A656" t="s">
        <v>68</v>
      </c>
      <c r="B656" t="s">
        <v>4</v>
      </c>
      <c r="C656" t="s">
        <v>6</v>
      </c>
      <c r="D656">
        <v>2020</v>
      </c>
      <c r="E656" s="10" t="s">
        <v>83</v>
      </c>
      <c r="F656">
        <v>82054.92</v>
      </c>
    </row>
    <row r="657" spans="1:6" x14ac:dyDescent="0.35">
      <c r="A657" t="s">
        <v>68</v>
      </c>
      <c r="B657" t="s">
        <v>4</v>
      </c>
      <c r="C657" t="s">
        <v>6</v>
      </c>
      <c r="D657">
        <v>2020</v>
      </c>
      <c r="E657" s="10" t="s">
        <v>84</v>
      </c>
      <c r="F657">
        <v>29285.16</v>
      </c>
    </row>
    <row r="658" spans="1:6" x14ac:dyDescent="0.35">
      <c r="A658" t="s">
        <v>68</v>
      </c>
      <c r="B658" t="s">
        <v>4</v>
      </c>
      <c r="C658" t="s">
        <v>6</v>
      </c>
      <c r="D658">
        <v>2020</v>
      </c>
      <c r="E658" s="10" t="s">
        <v>85</v>
      </c>
      <c r="F658">
        <v>0</v>
      </c>
    </row>
    <row r="659" spans="1:6" x14ac:dyDescent="0.35">
      <c r="A659" t="s">
        <v>70</v>
      </c>
      <c r="B659" t="s">
        <v>4</v>
      </c>
      <c r="C659" t="s">
        <v>6</v>
      </c>
      <c r="D659">
        <v>2020</v>
      </c>
      <c r="E659" s="10" t="s">
        <v>86</v>
      </c>
      <c r="F659">
        <v>0</v>
      </c>
    </row>
    <row r="660" spans="1:6" x14ac:dyDescent="0.35">
      <c r="A660" t="s">
        <v>70</v>
      </c>
      <c r="B660" t="s">
        <v>4</v>
      </c>
      <c r="C660" t="s">
        <v>6</v>
      </c>
      <c r="D660">
        <v>2020</v>
      </c>
      <c r="E660" s="10" t="s">
        <v>87</v>
      </c>
      <c r="F660">
        <v>0</v>
      </c>
    </row>
    <row r="661" spans="1:6" x14ac:dyDescent="0.35">
      <c r="A661" t="s">
        <v>70</v>
      </c>
      <c r="B661" t="s">
        <v>4</v>
      </c>
      <c r="C661" t="s">
        <v>6</v>
      </c>
      <c r="D661">
        <v>2020</v>
      </c>
      <c r="E661" s="10" t="s">
        <v>88</v>
      </c>
      <c r="F661">
        <v>0</v>
      </c>
    </row>
    <row r="662" spans="1:6" x14ac:dyDescent="0.35">
      <c r="A662" t="s">
        <v>70</v>
      </c>
      <c r="B662" t="s">
        <v>4</v>
      </c>
      <c r="C662" t="s">
        <v>6</v>
      </c>
      <c r="D662">
        <v>2020</v>
      </c>
      <c r="E662" s="10" t="s">
        <v>89</v>
      </c>
      <c r="F662">
        <v>70285</v>
      </c>
    </row>
    <row r="663" spans="1:6" x14ac:dyDescent="0.35">
      <c r="A663" t="s">
        <v>70</v>
      </c>
      <c r="B663" t="s">
        <v>4</v>
      </c>
      <c r="C663" t="s">
        <v>6</v>
      </c>
      <c r="D663">
        <v>2020</v>
      </c>
      <c r="E663" s="10" t="s">
        <v>90</v>
      </c>
      <c r="F663">
        <v>0</v>
      </c>
    </row>
    <row r="664" spans="1:6" x14ac:dyDescent="0.35">
      <c r="A664" t="s">
        <v>70</v>
      </c>
      <c r="B664" t="s">
        <v>4</v>
      </c>
      <c r="C664" t="s">
        <v>6</v>
      </c>
      <c r="D664">
        <v>2020</v>
      </c>
      <c r="E664" s="10" t="s">
        <v>91</v>
      </c>
      <c r="F664">
        <v>70785</v>
      </c>
    </row>
    <row r="665" spans="1:6" x14ac:dyDescent="0.35">
      <c r="A665" t="s">
        <v>70</v>
      </c>
      <c r="B665" t="s">
        <v>4</v>
      </c>
      <c r="C665" t="s">
        <v>6</v>
      </c>
      <c r="D665">
        <v>2020</v>
      </c>
      <c r="E665" s="10" t="s">
        <v>83</v>
      </c>
      <c r="F665">
        <v>70689</v>
      </c>
    </row>
    <row r="666" spans="1:6" x14ac:dyDescent="0.35">
      <c r="A666" t="s">
        <v>70</v>
      </c>
      <c r="B666" t="s">
        <v>4</v>
      </c>
      <c r="C666" t="s">
        <v>6</v>
      </c>
      <c r="D666">
        <v>2020</v>
      </c>
      <c r="E666" s="10" t="s">
        <v>84</v>
      </c>
      <c r="F666">
        <v>0</v>
      </c>
    </row>
    <row r="667" spans="1:6" x14ac:dyDescent="0.35">
      <c r="A667" t="s">
        <v>70</v>
      </c>
      <c r="B667" t="s">
        <v>4</v>
      </c>
      <c r="C667" t="s">
        <v>6</v>
      </c>
      <c r="D667">
        <v>2020</v>
      </c>
      <c r="E667" s="10" t="s">
        <v>85</v>
      </c>
      <c r="F667">
        <v>0</v>
      </c>
    </row>
    <row r="668" spans="1:6" x14ac:dyDescent="0.35">
      <c r="A668" t="s">
        <v>71</v>
      </c>
      <c r="B668" t="s">
        <v>4</v>
      </c>
      <c r="C668" t="s">
        <v>6</v>
      </c>
      <c r="D668">
        <v>2020</v>
      </c>
      <c r="E668" s="10" t="s">
        <v>86</v>
      </c>
      <c r="F668">
        <v>41320</v>
      </c>
    </row>
    <row r="669" spans="1:6" x14ac:dyDescent="0.35">
      <c r="A669" t="s">
        <v>71</v>
      </c>
      <c r="B669" t="s">
        <v>4</v>
      </c>
      <c r="C669" t="s">
        <v>6</v>
      </c>
      <c r="D669">
        <v>2020</v>
      </c>
      <c r="E669" s="10" t="s">
        <v>87</v>
      </c>
      <c r="F669">
        <v>0</v>
      </c>
    </row>
    <row r="670" spans="1:6" x14ac:dyDescent="0.35">
      <c r="A670" t="s">
        <v>71</v>
      </c>
      <c r="B670" t="s">
        <v>4</v>
      </c>
      <c r="C670" t="s">
        <v>6</v>
      </c>
      <c r="D670">
        <v>2020</v>
      </c>
      <c r="E670" s="10" t="s">
        <v>88</v>
      </c>
      <c r="F670">
        <v>0</v>
      </c>
    </row>
    <row r="671" spans="1:6" x14ac:dyDescent="0.35">
      <c r="A671" t="s">
        <v>71</v>
      </c>
      <c r="B671" t="s">
        <v>4</v>
      </c>
      <c r="C671" t="s">
        <v>6</v>
      </c>
      <c r="D671">
        <v>2020</v>
      </c>
      <c r="E671" s="10" t="s">
        <v>89</v>
      </c>
      <c r="F671">
        <v>22680</v>
      </c>
    </row>
    <row r="672" spans="1:6" x14ac:dyDescent="0.35">
      <c r="A672" t="s">
        <v>71</v>
      </c>
      <c r="B672" t="s">
        <v>4</v>
      </c>
      <c r="C672" t="s">
        <v>6</v>
      </c>
      <c r="D672">
        <v>2020</v>
      </c>
      <c r="E672" s="10" t="s">
        <v>90</v>
      </c>
      <c r="F672">
        <v>26838</v>
      </c>
    </row>
    <row r="673" spans="1:6" x14ac:dyDescent="0.35">
      <c r="A673" t="s">
        <v>71</v>
      </c>
      <c r="B673" t="s">
        <v>4</v>
      </c>
      <c r="C673" t="s">
        <v>6</v>
      </c>
      <c r="D673">
        <v>2020</v>
      </c>
      <c r="E673" s="10" t="s">
        <v>91</v>
      </c>
      <c r="F673">
        <v>0</v>
      </c>
    </row>
    <row r="674" spans="1:6" x14ac:dyDescent="0.35">
      <c r="A674" t="s">
        <v>71</v>
      </c>
      <c r="B674" t="s">
        <v>4</v>
      </c>
      <c r="C674" t="s">
        <v>6</v>
      </c>
      <c r="D674">
        <v>2020</v>
      </c>
      <c r="E674" s="10" t="s">
        <v>83</v>
      </c>
      <c r="F674">
        <v>0</v>
      </c>
    </row>
    <row r="675" spans="1:6" x14ac:dyDescent="0.35">
      <c r="A675" t="s">
        <v>71</v>
      </c>
      <c r="B675" t="s">
        <v>4</v>
      </c>
      <c r="C675" t="s">
        <v>6</v>
      </c>
      <c r="D675">
        <v>2020</v>
      </c>
      <c r="E675" s="10" t="s">
        <v>84</v>
      </c>
      <c r="F675">
        <v>0</v>
      </c>
    </row>
    <row r="676" spans="1:6" x14ac:dyDescent="0.35">
      <c r="A676" t="s">
        <v>71</v>
      </c>
      <c r="B676" t="s">
        <v>4</v>
      </c>
      <c r="C676" t="s">
        <v>6</v>
      </c>
      <c r="D676">
        <v>2020</v>
      </c>
      <c r="E676" s="10" t="s">
        <v>85</v>
      </c>
      <c r="F676">
        <v>0</v>
      </c>
    </row>
    <row r="677" spans="1:6" x14ac:dyDescent="0.35">
      <c r="A677" t="s">
        <v>75</v>
      </c>
      <c r="B677" t="s">
        <v>4</v>
      </c>
      <c r="C677" t="s">
        <v>6</v>
      </c>
      <c r="D677">
        <v>2020</v>
      </c>
      <c r="E677" s="10" t="s">
        <v>86</v>
      </c>
      <c r="F677">
        <v>188.76</v>
      </c>
    </row>
    <row r="678" spans="1:6" x14ac:dyDescent="0.35">
      <c r="A678" t="s">
        <v>75</v>
      </c>
      <c r="B678" t="s">
        <v>4</v>
      </c>
      <c r="C678" t="s">
        <v>6</v>
      </c>
      <c r="D678">
        <v>2020</v>
      </c>
      <c r="E678" s="10" t="s">
        <v>87</v>
      </c>
      <c r="F678">
        <v>0</v>
      </c>
    </row>
    <row r="679" spans="1:6" x14ac:dyDescent="0.35">
      <c r="A679" t="s">
        <v>75</v>
      </c>
      <c r="B679" t="s">
        <v>4</v>
      </c>
      <c r="C679" t="s">
        <v>6</v>
      </c>
      <c r="D679">
        <v>2020</v>
      </c>
      <c r="E679" s="10" t="s">
        <v>88</v>
      </c>
      <c r="F679">
        <v>0</v>
      </c>
    </row>
    <row r="680" spans="1:6" x14ac:dyDescent="0.35">
      <c r="A680" t="s">
        <v>75</v>
      </c>
      <c r="B680" t="s">
        <v>4</v>
      </c>
      <c r="C680" t="s">
        <v>6</v>
      </c>
      <c r="D680">
        <v>2020</v>
      </c>
      <c r="E680" s="10" t="s">
        <v>89</v>
      </c>
      <c r="F680">
        <v>0</v>
      </c>
    </row>
    <row r="681" spans="1:6" x14ac:dyDescent="0.35">
      <c r="A681" t="s">
        <v>75</v>
      </c>
      <c r="B681" t="s">
        <v>4</v>
      </c>
      <c r="C681" t="s">
        <v>6</v>
      </c>
      <c r="D681">
        <v>2020</v>
      </c>
      <c r="E681" s="10" t="s">
        <v>90</v>
      </c>
      <c r="F681">
        <v>0</v>
      </c>
    </row>
    <row r="682" spans="1:6" x14ac:dyDescent="0.35">
      <c r="A682" t="s">
        <v>75</v>
      </c>
      <c r="B682" t="s">
        <v>4</v>
      </c>
      <c r="C682" t="s">
        <v>6</v>
      </c>
      <c r="D682">
        <v>2020</v>
      </c>
      <c r="E682" s="10" t="s">
        <v>91</v>
      </c>
      <c r="F682">
        <v>0</v>
      </c>
    </row>
    <row r="683" spans="1:6" x14ac:dyDescent="0.35">
      <c r="A683" t="s">
        <v>75</v>
      </c>
      <c r="B683" t="s">
        <v>4</v>
      </c>
      <c r="C683" t="s">
        <v>6</v>
      </c>
      <c r="D683">
        <v>2020</v>
      </c>
      <c r="E683" s="10" t="s">
        <v>83</v>
      </c>
      <c r="F683">
        <v>0</v>
      </c>
    </row>
    <row r="684" spans="1:6" x14ac:dyDescent="0.35">
      <c r="A684" t="s">
        <v>75</v>
      </c>
      <c r="B684" t="s">
        <v>4</v>
      </c>
      <c r="C684" t="s">
        <v>6</v>
      </c>
      <c r="D684">
        <v>2020</v>
      </c>
      <c r="E684" s="10" t="s">
        <v>84</v>
      </c>
      <c r="F684">
        <v>0</v>
      </c>
    </row>
    <row r="685" spans="1:6" x14ac:dyDescent="0.35">
      <c r="A685" t="s">
        <v>75</v>
      </c>
      <c r="B685" t="s">
        <v>4</v>
      </c>
      <c r="C685" t="s">
        <v>6</v>
      </c>
      <c r="D685">
        <v>2020</v>
      </c>
      <c r="E685" s="10" t="s">
        <v>85</v>
      </c>
      <c r="F685">
        <v>0</v>
      </c>
    </row>
    <row r="686" spans="1:6" x14ac:dyDescent="0.35">
      <c r="A686" t="s">
        <v>76</v>
      </c>
      <c r="B686" t="s">
        <v>4</v>
      </c>
      <c r="C686" t="s">
        <v>5</v>
      </c>
      <c r="D686">
        <v>2020</v>
      </c>
      <c r="E686" s="10" t="s">
        <v>86</v>
      </c>
      <c r="F686">
        <v>47528.22</v>
      </c>
    </row>
    <row r="687" spans="1:6" x14ac:dyDescent="0.35">
      <c r="A687" t="s">
        <v>76</v>
      </c>
      <c r="B687" t="s">
        <v>4</v>
      </c>
      <c r="C687" t="s">
        <v>5</v>
      </c>
      <c r="D687">
        <v>2020</v>
      </c>
      <c r="E687" s="10" t="s">
        <v>87</v>
      </c>
      <c r="F687">
        <v>32546.92</v>
      </c>
    </row>
    <row r="688" spans="1:6" x14ac:dyDescent="0.35">
      <c r="A688" t="s">
        <v>76</v>
      </c>
      <c r="B688" t="s">
        <v>4</v>
      </c>
      <c r="C688" t="s">
        <v>5</v>
      </c>
      <c r="D688">
        <v>2020</v>
      </c>
      <c r="E688" s="10" t="s">
        <v>88</v>
      </c>
      <c r="F688">
        <v>2129.92</v>
      </c>
    </row>
    <row r="689" spans="1:6" x14ac:dyDescent="0.35">
      <c r="A689" t="s">
        <v>76</v>
      </c>
      <c r="B689" t="s">
        <v>4</v>
      </c>
      <c r="C689" t="s">
        <v>5</v>
      </c>
      <c r="D689">
        <v>2020</v>
      </c>
      <c r="E689" s="10" t="s">
        <v>89</v>
      </c>
      <c r="F689">
        <v>35723.839999999997</v>
      </c>
    </row>
    <row r="690" spans="1:6" x14ac:dyDescent="0.35">
      <c r="A690" t="s">
        <v>76</v>
      </c>
      <c r="B690" t="s">
        <v>4</v>
      </c>
      <c r="C690" t="s">
        <v>5</v>
      </c>
      <c r="D690">
        <v>2020</v>
      </c>
      <c r="E690" s="10" t="s">
        <v>90</v>
      </c>
      <c r="F690">
        <v>13052.52</v>
      </c>
    </row>
    <row r="691" spans="1:6" x14ac:dyDescent="0.35">
      <c r="A691" t="s">
        <v>76</v>
      </c>
      <c r="B691" t="s">
        <v>4</v>
      </c>
      <c r="C691" t="s">
        <v>5</v>
      </c>
      <c r="D691">
        <v>2020</v>
      </c>
      <c r="E691" s="10" t="s">
        <v>91</v>
      </c>
      <c r="F691">
        <v>45798.22</v>
      </c>
    </row>
    <row r="692" spans="1:6" x14ac:dyDescent="0.35">
      <c r="A692" t="s">
        <v>76</v>
      </c>
      <c r="B692" t="s">
        <v>4</v>
      </c>
      <c r="C692" t="s">
        <v>5</v>
      </c>
      <c r="D692">
        <v>2020</v>
      </c>
      <c r="E692" s="10" t="s">
        <v>83</v>
      </c>
      <c r="F692">
        <v>43973.279999999999</v>
      </c>
    </row>
    <row r="693" spans="1:6" x14ac:dyDescent="0.35">
      <c r="A693" t="s">
        <v>76</v>
      </c>
      <c r="B693" t="s">
        <v>4</v>
      </c>
      <c r="C693" t="s">
        <v>5</v>
      </c>
      <c r="D693">
        <v>2020</v>
      </c>
      <c r="E693" s="10" t="s">
        <v>84</v>
      </c>
      <c r="F693">
        <v>23411.43</v>
      </c>
    </row>
    <row r="694" spans="1:6" x14ac:dyDescent="0.35">
      <c r="A694" t="s">
        <v>76</v>
      </c>
      <c r="B694" t="s">
        <v>4</v>
      </c>
      <c r="C694" t="s">
        <v>5</v>
      </c>
      <c r="D694">
        <v>2020</v>
      </c>
      <c r="E694" s="10" t="s">
        <v>85</v>
      </c>
      <c r="F694">
        <v>21608.720000000001</v>
      </c>
    </row>
    <row r="695" spans="1:6" x14ac:dyDescent="0.35">
      <c r="A695" t="s">
        <v>76</v>
      </c>
      <c r="B695" t="s">
        <v>4</v>
      </c>
      <c r="C695" t="s">
        <v>6</v>
      </c>
      <c r="D695">
        <v>2020</v>
      </c>
      <c r="E695" s="10" t="s">
        <v>86</v>
      </c>
      <c r="F695">
        <v>8005.6</v>
      </c>
    </row>
    <row r="696" spans="1:6" x14ac:dyDescent="0.35">
      <c r="A696" t="s">
        <v>76</v>
      </c>
      <c r="B696" t="s">
        <v>4</v>
      </c>
      <c r="C696" t="s">
        <v>6</v>
      </c>
      <c r="D696">
        <v>2020</v>
      </c>
      <c r="E696" s="10" t="s">
        <v>87</v>
      </c>
      <c r="F696">
        <v>22885.15</v>
      </c>
    </row>
    <row r="697" spans="1:6" x14ac:dyDescent="0.35">
      <c r="A697" t="s">
        <v>76</v>
      </c>
      <c r="B697" t="s">
        <v>4</v>
      </c>
      <c r="C697" t="s">
        <v>6</v>
      </c>
      <c r="D697">
        <v>2020</v>
      </c>
      <c r="E697" s="10" t="s">
        <v>88</v>
      </c>
      <c r="F697">
        <v>6872.6500000000005</v>
      </c>
    </row>
    <row r="698" spans="1:6" x14ac:dyDescent="0.35">
      <c r="A698" t="s">
        <v>76</v>
      </c>
      <c r="B698" t="s">
        <v>4</v>
      </c>
      <c r="C698" t="s">
        <v>6</v>
      </c>
      <c r="D698">
        <v>2020</v>
      </c>
      <c r="E698" s="10" t="s">
        <v>89</v>
      </c>
      <c r="F698">
        <v>29700</v>
      </c>
    </row>
    <row r="699" spans="1:6" x14ac:dyDescent="0.35">
      <c r="A699" t="s">
        <v>76</v>
      </c>
      <c r="B699" t="s">
        <v>4</v>
      </c>
      <c r="C699" t="s">
        <v>6</v>
      </c>
      <c r="D699">
        <v>2020</v>
      </c>
      <c r="E699" s="10" t="s">
        <v>90</v>
      </c>
      <c r="F699">
        <v>224396.7</v>
      </c>
    </row>
    <row r="700" spans="1:6" x14ac:dyDescent="0.35">
      <c r="A700" t="s">
        <v>76</v>
      </c>
      <c r="B700" t="s">
        <v>4</v>
      </c>
      <c r="C700" t="s">
        <v>6</v>
      </c>
      <c r="D700">
        <v>2020</v>
      </c>
      <c r="E700" s="10" t="s">
        <v>91</v>
      </c>
      <c r="F700">
        <v>86040</v>
      </c>
    </row>
    <row r="701" spans="1:6" x14ac:dyDescent="0.35">
      <c r="A701" t="s">
        <v>76</v>
      </c>
      <c r="B701" t="s">
        <v>4</v>
      </c>
      <c r="C701" t="s">
        <v>6</v>
      </c>
      <c r="D701">
        <v>2020</v>
      </c>
      <c r="E701" s="10" t="s">
        <v>83</v>
      </c>
      <c r="F701">
        <v>102346.89</v>
      </c>
    </row>
    <row r="702" spans="1:6" x14ac:dyDescent="0.35">
      <c r="A702" t="s">
        <v>76</v>
      </c>
      <c r="B702" t="s">
        <v>4</v>
      </c>
      <c r="C702" t="s">
        <v>6</v>
      </c>
      <c r="D702">
        <v>2020</v>
      </c>
      <c r="E702" s="10" t="s">
        <v>84</v>
      </c>
      <c r="F702">
        <v>20750</v>
      </c>
    </row>
    <row r="703" spans="1:6" x14ac:dyDescent="0.35">
      <c r="A703" t="s">
        <v>76</v>
      </c>
      <c r="B703" t="s">
        <v>4</v>
      </c>
      <c r="C703" t="s">
        <v>6</v>
      </c>
      <c r="D703">
        <v>2020</v>
      </c>
      <c r="E703" s="10" t="s">
        <v>85</v>
      </c>
      <c r="F703">
        <v>0</v>
      </c>
    </row>
    <row r="704" spans="1:6" x14ac:dyDescent="0.35">
      <c r="A704" t="s">
        <v>77</v>
      </c>
      <c r="B704" t="s">
        <v>4</v>
      </c>
      <c r="C704" t="s">
        <v>5</v>
      </c>
      <c r="D704">
        <v>2020</v>
      </c>
      <c r="E704" s="10" t="s">
        <v>86</v>
      </c>
      <c r="F704">
        <v>14283</v>
      </c>
    </row>
    <row r="705" spans="1:6" x14ac:dyDescent="0.35">
      <c r="A705" t="s">
        <v>77</v>
      </c>
      <c r="B705" t="s">
        <v>4</v>
      </c>
      <c r="C705" t="s">
        <v>5</v>
      </c>
      <c r="D705">
        <v>2020</v>
      </c>
      <c r="E705" s="10" t="s">
        <v>87</v>
      </c>
      <c r="F705">
        <v>2373</v>
      </c>
    </row>
    <row r="706" spans="1:6" x14ac:dyDescent="0.35">
      <c r="A706" t="s">
        <v>77</v>
      </c>
      <c r="B706" t="s">
        <v>4</v>
      </c>
      <c r="C706" t="s">
        <v>5</v>
      </c>
      <c r="D706">
        <v>2020</v>
      </c>
      <c r="E706" s="10" t="s">
        <v>88</v>
      </c>
      <c r="F706">
        <v>32187</v>
      </c>
    </row>
    <row r="707" spans="1:6" x14ac:dyDescent="0.35">
      <c r="A707" t="s">
        <v>77</v>
      </c>
      <c r="B707" t="s">
        <v>4</v>
      </c>
      <c r="C707" t="s">
        <v>5</v>
      </c>
      <c r="D707">
        <v>2020</v>
      </c>
      <c r="E707" s="10" t="s">
        <v>89</v>
      </c>
      <c r="F707">
        <v>11342</v>
      </c>
    </row>
    <row r="708" spans="1:6" x14ac:dyDescent="0.35">
      <c r="A708" t="s">
        <v>77</v>
      </c>
      <c r="B708" t="s">
        <v>4</v>
      </c>
      <c r="C708" t="s">
        <v>5</v>
      </c>
      <c r="D708">
        <v>2020</v>
      </c>
      <c r="E708" s="10" t="s">
        <v>90</v>
      </c>
      <c r="F708">
        <v>10714.29</v>
      </c>
    </row>
    <row r="709" spans="1:6" x14ac:dyDescent="0.35">
      <c r="A709" t="s">
        <v>77</v>
      </c>
      <c r="B709" t="s">
        <v>4</v>
      </c>
      <c r="C709" t="s">
        <v>5</v>
      </c>
      <c r="D709">
        <v>2020</v>
      </c>
      <c r="E709" s="10" t="s">
        <v>91</v>
      </c>
      <c r="F709">
        <v>4382.8</v>
      </c>
    </row>
    <row r="710" spans="1:6" x14ac:dyDescent="0.35">
      <c r="A710" t="s">
        <v>77</v>
      </c>
      <c r="B710" t="s">
        <v>4</v>
      </c>
      <c r="C710" t="s">
        <v>5</v>
      </c>
      <c r="D710">
        <v>2020</v>
      </c>
      <c r="E710" s="10" t="s">
        <v>83</v>
      </c>
      <c r="F710">
        <v>800</v>
      </c>
    </row>
    <row r="711" spans="1:6" x14ac:dyDescent="0.35">
      <c r="A711" t="s">
        <v>77</v>
      </c>
      <c r="B711" t="s">
        <v>4</v>
      </c>
      <c r="C711" t="s">
        <v>5</v>
      </c>
      <c r="D711">
        <v>2020</v>
      </c>
      <c r="E711" s="10" t="s">
        <v>84</v>
      </c>
      <c r="F711">
        <v>25950</v>
      </c>
    </row>
    <row r="712" spans="1:6" x14ac:dyDescent="0.35">
      <c r="A712" t="s">
        <v>77</v>
      </c>
      <c r="B712" t="s">
        <v>4</v>
      </c>
      <c r="C712" t="s">
        <v>5</v>
      </c>
      <c r="D712">
        <v>2020</v>
      </c>
      <c r="E712" s="10" t="s">
        <v>85</v>
      </c>
      <c r="F712">
        <v>16957.75</v>
      </c>
    </row>
    <row r="713" spans="1:6" x14ac:dyDescent="0.35">
      <c r="A713" t="s">
        <v>77</v>
      </c>
      <c r="B713" t="s">
        <v>4</v>
      </c>
      <c r="C713" t="s">
        <v>6</v>
      </c>
      <c r="D713">
        <v>2020</v>
      </c>
      <c r="E713" s="10" t="s">
        <v>86</v>
      </c>
      <c r="F713">
        <v>0</v>
      </c>
    </row>
    <row r="714" spans="1:6" x14ac:dyDescent="0.35">
      <c r="A714" t="s">
        <v>77</v>
      </c>
      <c r="B714" t="s">
        <v>4</v>
      </c>
      <c r="C714" t="s">
        <v>6</v>
      </c>
      <c r="D714">
        <v>2020</v>
      </c>
      <c r="E714" s="10" t="s">
        <v>87</v>
      </c>
      <c r="F714">
        <v>0</v>
      </c>
    </row>
    <row r="715" spans="1:6" x14ac:dyDescent="0.35">
      <c r="A715" t="s">
        <v>77</v>
      </c>
      <c r="B715" t="s">
        <v>4</v>
      </c>
      <c r="C715" t="s">
        <v>6</v>
      </c>
      <c r="D715">
        <v>2020</v>
      </c>
      <c r="E715" s="10" t="s">
        <v>88</v>
      </c>
      <c r="F715">
        <v>0</v>
      </c>
    </row>
    <row r="716" spans="1:6" x14ac:dyDescent="0.35">
      <c r="A716" t="s">
        <v>77</v>
      </c>
      <c r="B716" t="s">
        <v>4</v>
      </c>
      <c r="C716" t="s">
        <v>6</v>
      </c>
      <c r="D716">
        <v>2020</v>
      </c>
      <c r="E716" s="10" t="s">
        <v>89</v>
      </c>
      <c r="F716">
        <v>0</v>
      </c>
    </row>
    <row r="717" spans="1:6" x14ac:dyDescent="0.35">
      <c r="A717" t="s">
        <v>77</v>
      </c>
      <c r="B717" t="s">
        <v>4</v>
      </c>
      <c r="C717" t="s">
        <v>6</v>
      </c>
      <c r="D717">
        <v>2020</v>
      </c>
      <c r="E717" s="10" t="s">
        <v>90</v>
      </c>
      <c r="F717">
        <v>0</v>
      </c>
    </row>
    <row r="718" spans="1:6" x14ac:dyDescent="0.35">
      <c r="A718" t="s">
        <v>77</v>
      </c>
      <c r="B718" t="s">
        <v>4</v>
      </c>
      <c r="C718" t="s">
        <v>6</v>
      </c>
      <c r="D718">
        <v>2020</v>
      </c>
      <c r="E718" s="10" t="s">
        <v>91</v>
      </c>
      <c r="F718">
        <v>0</v>
      </c>
    </row>
    <row r="719" spans="1:6" x14ac:dyDescent="0.35">
      <c r="A719" t="s">
        <v>77</v>
      </c>
      <c r="B719" t="s">
        <v>4</v>
      </c>
      <c r="C719" t="s">
        <v>6</v>
      </c>
      <c r="D719">
        <v>2020</v>
      </c>
      <c r="E719" s="10" t="s">
        <v>83</v>
      </c>
      <c r="F719">
        <v>6350</v>
      </c>
    </row>
    <row r="720" spans="1:6" x14ac:dyDescent="0.35">
      <c r="A720" t="s">
        <v>77</v>
      </c>
      <c r="B720" t="s">
        <v>4</v>
      </c>
      <c r="C720" t="s">
        <v>6</v>
      </c>
      <c r="D720">
        <v>2020</v>
      </c>
      <c r="E720" s="10" t="s">
        <v>84</v>
      </c>
      <c r="F720">
        <v>8550</v>
      </c>
    </row>
    <row r="721" spans="1:6" x14ac:dyDescent="0.35">
      <c r="A721" t="s">
        <v>77</v>
      </c>
      <c r="B721" t="s">
        <v>4</v>
      </c>
      <c r="C721" t="s">
        <v>6</v>
      </c>
      <c r="D721">
        <v>2020</v>
      </c>
      <c r="E721" s="10" t="s">
        <v>85</v>
      </c>
      <c r="F721">
        <v>7010</v>
      </c>
    </row>
    <row r="722" spans="1:6" x14ac:dyDescent="0.35">
      <c r="A722" t="s">
        <v>78</v>
      </c>
      <c r="B722" t="s">
        <v>4</v>
      </c>
      <c r="C722" t="s">
        <v>5</v>
      </c>
      <c r="D722">
        <v>2020</v>
      </c>
      <c r="E722" s="10" t="s">
        <v>86</v>
      </c>
      <c r="F722">
        <v>0</v>
      </c>
    </row>
    <row r="723" spans="1:6" x14ac:dyDescent="0.35">
      <c r="A723" t="s">
        <v>78</v>
      </c>
      <c r="B723" t="s">
        <v>4</v>
      </c>
      <c r="C723" t="s">
        <v>5</v>
      </c>
      <c r="D723">
        <v>2020</v>
      </c>
      <c r="E723" s="10" t="s">
        <v>87</v>
      </c>
      <c r="F723">
        <v>0</v>
      </c>
    </row>
    <row r="724" spans="1:6" x14ac:dyDescent="0.35">
      <c r="A724" t="s">
        <v>78</v>
      </c>
      <c r="B724" t="s">
        <v>4</v>
      </c>
      <c r="C724" t="s">
        <v>5</v>
      </c>
      <c r="D724">
        <v>2020</v>
      </c>
      <c r="E724" s="10" t="s">
        <v>88</v>
      </c>
      <c r="F724">
        <v>0</v>
      </c>
    </row>
    <row r="725" spans="1:6" x14ac:dyDescent="0.35">
      <c r="A725" t="s">
        <v>78</v>
      </c>
      <c r="B725" t="s">
        <v>4</v>
      </c>
      <c r="C725" t="s">
        <v>5</v>
      </c>
      <c r="D725">
        <v>2020</v>
      </c>
      <c r="E725" s="10" t="s">
        <v>89</v>
      </c>
      <c r="F725">
        <v>0</v>
      </c>
    </row>
    <row r="726" spans="1:6" x14ac:dyDescent="0.35">
      <c r="A726" t="s">
        <v>78</v>
      </c>
      <c r="B726" t="s">
        <v>4</v>
      </c>
      <c r="C726" t="s">
        <v>5</v>
      </c>
      <c r="D726">
        <v>2020</v>
      </c>
      <c r="E726" s="10" t="s">
        <v>90</v>
      </c>
      <c r="F726">
        <v>0</v>
      </c>
    </row>
    <row r="727" spans="1:6" x14ac:dyDescent="0.35">
      <c r="A727" t="s">
        <v>78</v>
      </c>
      <c r="B727" t="s">
        <v>4</v>
      </c>
      <c r="C727" t="s">
        <v>5</v>
      </c>
      <c r="D727">
        <v>2020</v>
      </c>
      <c r="E727" s="10" t="s">
        <v>91</v>
      </c>
      <c r="F727">
        <v>813.25</v>
      </c>
    </row>
    <row r="728" spans="1:6" x14ac:dyDescent="0.35">
      <c r="A728" t="s">
        <v>78</v>
      </c>
      <c r="B728" t="s">
        <v>4</v>
      </c>
      <c r="C728" t="s">
        <v>5</v>
      </c>
      <c r="D728">
        <v>2020</v>
      </c>
      <c r="E728" s="10" t="s">
        <v>83</v>
      </c>
      <c r="F728">
        <v>0</v>
      </c>
    </row>
    <row r="729" spans="1:6" x14ac:dyDescent="0.35">
      <c r="A729" t="s">
        <v>78</v>
      </c>
      <c r="B729" t="s">
        <v>4</v>
      </c>
      <c r="C729" t="s">
        <v>5</v>
      </c>
      <c r="D729">
        <v>2020</v>
      </c>
      <c r="E729" s="10" t="s">
        <v>84</v>
      </c>
      <c r="F729">
        <v>0</v>
      </c>
    </row>
    <row r="730" spans="1:6" x14ac:dyDescent="0.35">
      <c r="A730" t="s">
        <v>78</v>
      </c>
      <c r="B730" t="s">
        <v>4</v>
      </c>
      <c r="C730" t="s">
        <v>5</v>
      </c>
      <c r="D730">
        <v>2020</v>
      </c>
      <c r="E730" s="10" t="s">
        <v>85</v>
      </c>
      <c r="F730">
        <v>17505</v>
      </c>
    </row>
    <row r="731" spans="1:6" x14ac:dyDescent="0.35">
      <c r="A731" t="s">
        <v>18</v>
      </c>
      <c r="B731" t="s">
        <v>4</v>
      </c>
      <c r="C731" t="s">
        <v>5</v>
      </c>
      <c r="D731">
        <v>2019</v>
      </c>
      <c r="E731" s="10" t="s">
        <v>86</v>
      </c>
      <c r="F731">
        <v>56680</v>
      </c>
    </row>
    <row r="732" spans="1:6" x14ac:dyDescent="0.35">
      <c r="A732" t="s">
        <v>18</v>
      </c>
      <c r="B732" t="s">
        <v>4</v>
      </c>
      <c r="C732" t="s">
        <v>5</v>
      </c>
      <c r="D732">
        <v>2019</v>
      </c>
      <c r="E732" s="10" t="s">
        <v>87</v>
      </c>
      <c r="F732">
        <v>62190</v>
      </c>
    </row>
    <row r="733" spans="1:6" x14ac:dyDescent="0.35">
      <c r="A733" t="s">
        <v>18</v>
      </c>
      <c r="B733" t="s">
        <v>4</v>
      </c>
      <c r="C733" t="s">
        <v>5</v>
      </c>
      <c r="D733">
        <v>2019</v>
      </c>
      <c r="E733" s="10" t="s">
        <v>88</v>
      </c>
      <c r="F733">
        <v>41060</v>
      </c>
    </row>
    <row r="734" spans="1:6" x14ac:dyDescent="0.35">
      <c r="A734" t="s">
        <v>18</v>
      </c>
      <c r="B734" t="s">
        <v>4</v>
      </c>
      <c r="C734" t="s">
        <v>5</v>
      </c>
      <c r="D734">
        <v>2019</v>
      </c>
      <c r="E734" s="10" t="s">
        <v>89</v>
      </c>
      <c r="F734">
        <v>112939.74</v>
      </c>
    </row>
    <row r="735" spans="1:6" x14ac:dyDescent="0.35">
      <c r="A735" t="s">
        <v>18</v>
      </c>
      <c r="B735" t="s">
        <v>4</v>
      </c>
      <c r="C735" t="s">
        <v>5</v>
      </c>
      <c r="D735">
        <v>2019</v>
      </c>
      <c r="E735" s="10" t="s">
        <v>90</v>
      </c>
      <c r="F735">
        <v>241795.66</v>
      </c>
    </row>
    <row r="736" spans="1:6" x14ac:dyDescent="0.35">
      <c r="A736" t="s">
        <v>18</v>
      </c>
      <c r="B736" t="s">
        <v>4</v>
      </c>
      <c r="C736" t="s">
        <v>5</v>
      </c>
      <c r="D736">
        <v>2019</v>
      </c>
      <c r="E736" s="10" t="s">
        <v>91</v>
      </c>
      <c r="F736">
        <v>487194.1</v>
      </c>
    </row>
    <row r="737" spans="1:6" x14ac:dyDescent="0.35">
      <c r="A737" t="s">
        <v>18</v>
      </c>
      <c r="B737" t="s">
        <v>4</v>
      </c>
      <c r="C737" t="s">
        <v>5</v>
      </c>
      <c r="D737">
        <v>2019</v>
      </c>
      <c r="E737" s="10" t="s">
        <v>83</v>
      </c>
      <c r="F737">
        <v>418381.42</v>
      </c>
    </row>
    <row r="738" spans="1:6" x14ac:dyDescent="0.35">
      <c r="A738" t="s">
        <v>18</v>
      </c>
      <c r="B738" t="s">
        <v>4</v>
      </c>
      <c r="C738" t="s">
        <v>5</v>
      </c>
      <c r="D738">
        <v>2019</v>
      </c>
      <c r="E738" s="10" t="s">
        <v>84</v>
      </c>
      <c r="F738">
        <v>520385.84</v>
      </c>
    </row>
    <row r="739" spans="1:6" x14ac:dyDescent="0.35">
      <c r="A739" t="s">
        <v>18</v>
      </c>
      <c r="B739" t="s">
        <v>4</v>
      </c>
      <c r="C739" t="s">
        <v>5</v>
      </c>
      <c r="D739">
        <v>2019</v>
      </c>
      <c r="E739" s="10" t="s">
        <v>85</v>
      </c>
      <c r="F739">
        <v>630705.62</v>
      </c>
    </row>
    <row r="740" spans="1:6" x14ac:dyDescent="0.35">
      <c r="A740" t="s">
        <v>18</v>
      </c>
      <c r="B740" t="s">
        <v>4</v>
      </c>
      <c r="C740" t="s">
        <v>5</v>
      </c>
      <c r="D740">
        <v>2019</v>
      </c>
      <c r="E740" s="10" t="s">
        <v>80</v>
      </c>
      <c r="F740">
        <v>142632.32000000001</v>
      </c>
    </row>
    <row r="741" spans="1:6" x14ac:dyDescent="0.35">
      <c r="A741" t="s">
        <v>18</v>
      </c>
      <c r="B741" t="s">
        <v>4</v>
      </c>
      <c r="C741" t="s">
        <v>5</v>
      </c>
      <c r="D741">
        <v>2019</v>
      </c>
      <c r="E741" s="10" t="s">
        <v>81</v>
      </c>
      <c r="F741">
        <v>360979.11</v>
      </c>
    </row>
    <row r="742" spans="1:6" x14ac:dyDescent="0.35">
      <c r="A742" t="s">
        <v>18</v>
      </c>
      <c r="B742" t="s">
        <v>4</v>
      </c>
      <c r="C742" t="s">
        <v>5</v>
      </c>
      <c r="D742">
        <v>2019</v>
      </c>
      <c r="E742" s="10" t="s">
        <v>82</v>
      </c>
      <c r="F742">
        <v>302711.91000000003</v>
      </c>
    </row>
    <row r="743" spans="1:6" x14ac:dyDescent="0.35">
      <c r="A743" t="s">
        <v>18</v>
      </c>
      <c r="B743" t="s">
        <v>4</v>
      </c>
      <c r="C743" t="s">
        <v>6</v>
      </c>
      <c r="D743">
        <v>2019</v>
      </c>
      <c r="E743" s="10" t="s">
        <v>86</v>
      </c>
      <c r="F743">
        <v>21930</v>
      </c>
    </row>
    <row r="744" spans="1:6" x14ac:dyDescent="0.35">
      <c r="A744" t="s">
        <v>18</v>
      </c>
      <c r="B744" t="s">
        <v>4</v>
      </c>
      <c r="C744" t="s">
        <v>6</v>
      </c>
      <c r="D744">
        <v>2019</v>
      </c>
      <c r="E744" s="10" t="s">
        <v>87</v>
      </c>
      <c r="F744">
        <v>0</v>
      </c>
    </row>
    <row r="745" spans="1:6" x14ac:dyDescent="0.35">
      <c r="A745" t="s">
        <v>18</v>
      </c>
      <c r="B745" t="s">
        <v>4</v>
      </c>
      <c r="C745" t="s">
        <v>6</v>
      </c>
      <c r="D745">
        <v>2019</v>
      </c>
      <c r="E745" s="10" t="s">
        <v>88</v>
      </c>
      <c r="F745">
        <v>0</v>
      </c>
    </row>
    <row r="746" spans="1:6" x14ac:dyDescent="0.35">
      <c r="A746" t="s">
        <v>18</v>
      </c>
      <c r="B746" t="s">
        <v>4</v>
      </c>
      <c r="C746" t="s">
        <v>6</v>
      </c>
      <c r="D746">
        <v>2019</v>
      </c>
      <c r="E746" s="10" t="s">
        <v>89</v>
      </c>
      <c r="F746">
        <v>0</v>
      </c>
    </row>
    <row r="747" spans="1:6" x14ac:dyDescent="0.35">
      <c r="A747" t="s">
        <v>18</v>
      </c>
      <c r="B747" t="s">
        <v>4</v>
      </c>
      <c r="C747" t="s">
        <v>6</v>
      </c>
      <c r="D747">
        <v>2019</v>
      </c>
      <c r="E747" s="10" t="s">
        <v>90</v>
      </c>
      <c r="F747">
        <v>0</v>
      </c>
    </row>
    <row r="748" spans="1:6" x14ac:dyDescent="0.35">
      <c r="A748" t="s">
        <v>18</v>
      </c>
      <c r="B748" t="s">
        <v>4</v>
      </c>
      <c r="C748" t="s">
        <v>6</v>
      </c>
      <c r="D748">
        <v>2019</v>
      </c>
      <c r="E748" s="10" t="s">
        <v>91</v>
      </c>
      <c r="F748">
        <v>0</v>
      </c>
    </row>
    <row r="749" spans="1:6" x14ac:dyDescent="0.35">
      <c r="A749" t="s">
        <v>18</v>
      </c>
      <c r="B749" t="s">
        <v>4</v>
      </c>
      <c r="C749" t="s">
        <v>6</v>
      </c>
      <c r="D749">
        <v>2019</v>
      </c>
      <c r="E749" s="10" t="s">
        <v>83</v>
      </c>
      <c r="F749">
        <v>0</v>
      </c>
    </row>
    <row r="750" spans="1:6" x14ac:dyDescent="0.35">
      <c r="A750" t="s">
        <v>18</v>
      </c>
      <c r="B750" t="s">
        <v>4</v>
      </c>
      <c r="C750" t="s">
        <v>6</v>
      </c>
      <c r="D750">
        <v>2019</v>
      </c>
      <c r="E750" s="10" t="s">
        <v>84</v>
      </c>
      <c r="F750">
        <v>0</v>
      </c>
    </row>
    <row r="751" spans="1:6" x14ac:dyDescent="0.35">
      <c r="A751" t="s">
        <v>18</v>
      </c>
      <c r="B751" t="s">
        <v>4</v>
      </c>
      <c r="C751" t="s">
        <v>6</v>
      </c>
      <c r="D751">
        <v>2019</v>
      </c>
      <c r="E751" s="10" t="s">
        <v>85</v>
      </c>
      <c r="F751">
        <v>0</v>
      </c>
    </row>
    <row r="752" spans="1:6" x14ac:dyDescent="0.35">
      <c r="A752" t="s">
        <v>18</v>
      </c>
      <c r="B752" t="s">
        <v>4</v>
      </c>
      <c r="C752" t="s">
        <v>6</v>
      </c>
      <c r="D752">
        <v>2019</v>
      </c>
      <c r="E752" s="10" t="s">
        <v>80</v>
      </c>
      <c r="F752">
        <v>0</v>
      </c>
    </row>
    <row r="753" spans="1:6" x14ac:dyDescent="0.35">
      <c r="A753" t="s">
        <v>18</v>
      </c>
      <c r="B753" t="s">
        <v>4</v>
      </c>
      <c r="C753" t="s">
        <v>6</v>
      </c>
      <c r="D753">
        <v>2019</v>
      </c>
      <c r="E753" s="10" t="s">
        <v>81</v>
      </c>
      <c r="F753">
        <v>0</v>
      </c>
    </row>
    <row r="754" spans="1:6" x14ac:dyDescent="0.35">
      <c r="A754" t="s">
        <v>18</v>
      </c>
      <c r="B754" t="s">
        <v>4</v>
      </c>
      <c r="C754" t="s">
        <v>6</v>
      </c>
      <c r="D754">
        <v>2019</v>
      </c>
      <c r="E754" s="10" t="s">
        <v>82</v>
      </c>
      <c r="F754">
        <v>0</v>
      </c>
    </row>
    <row r="755" spans="1:6" x14ac:dyDescent="0.35">
      <c r="A755" t="s">
        <v>30</v>
      </c>
      <c r="B755" t="s">
        <v>4</v>
      </c>
      <c r="C755" t="s">
        <v>6</v>
      </c>
      <c r="D755">
        <v>2019</v>
      </c>
      <c r="E755" s="10" t="s">
        <v>86</v>
      </c>
      <c r="F755">
        <v>1243222.3600000001</v>
      </c>
    </row>
    <row r="756" spans="1:6" x14ac:dyDescent="0.35">
      <c r="A756" t="s">
        <v>30</v>
      </c>
      <c r="B756" t="s">
        <v>4</v>
      </c>
      <c r="C756" t="s">
        <v>6</v>
      </c>
      <c r="D756">
        <v>2019</v>
      </c>
      <c r="E756" s="10" t="s">
        <v>87</v>
      </c>
      <c r="F756">
        <v>673782.08000000007</v>
      </c>
    </row>
    <row r="757" spans="1:6" x14ac:dyDescent="0.35">
      <c r="A757" t="s">
        <v>30</v>
      </c>
      <c r="B757" t="s">
        <v>4</v>
      </c>
      <c r="C757" t="s">
        <v>6</v>
      </c>
      <c r="D757">
        <v>2019</v>
      </c>
      <c r="E757" s="10" t="s">
        <v>88</v>
      </c>
      <c r="F757">
        <v>2017362.13</v>
      </c>
    </row>
    <row r="758" spans="1:6" x14ac:dyDescent="0.35">
      <c r="A758" t="s">
        <v>30</v>
      </c>
      <c r="B758" t="s">
        <v>4</v>
      </c>
      <c r="C758" t="s">
        <v>6</v>
      </c>
      <c r="D758">
        <v>2019</v>
      </c>
      <c r="E758" s="10" t="s">
        <v>89</v>
      </c>
      <c r="F758">
        <v>1648981.05</v>
      </c>
    </row>
    <row r="759" spans="1:6" x14ac:dyDescent="0.35">
      <c r="A759" t="s">
        <v>30</v>
      </c>
      <c r="B759" t="s">
        <v>4</v>
      </c>
      <c r="C759" t="s">
        <v>6</v>
      </c>
      <c r="D759">
        <v>2019</v>
      </c>
      <c r="E759" s="10" t="s">
        <v>90</v>
      </c>
      <c r="F759">
        <v>1787968.7999999996</v>
      </c>
    </row>
    <row r="760" spans="1:6" x14ac:dyDescent="0.35">
      <c r="A760" t="s">
        <v>30</v>
      </c>
      <c r="B760" t="s">
        <v>4</v>
      </c>
      <c r="C760" t="s">
        <v>6</v>
      </c>
      <c r="D760">
        <v>2019</v>
      </c>
      <c r="E760" s="10" t="s">
        <v>91</v>
      </c>
      <c r="F760">
        <v>1178801.51</v>
      </c>
    </row>
    <row r="761" spans="1:6" x14ac:dyDescent="0.35">
      <c r="A761" t="s">
        <v>30</v>
      </c>
      <c r="B761" t="s">
        <v>4</v>
      </c>
      <c r="C761" t="s">
        <v>6</v>
      </c>
      <c r="D761">
        <v>2019</v>
      </c>
      <c r="E761" s="10" t="s">
        <v>83</v>
      </c>
      <c r="F761">
        <v>1688193.34</v>
      </c>
    </row>
    <row r="762" spans="1:6" x14ac:dyDescent="0.35">
      <c r="A762" t="s">
        <v>30</v>
      </c>
      <c r="B762" t="s">
        <v>4</v>
      </c>
      <c r="C762" t="s">
        <v>6</v>
      </c>
      <c r="D762">
        <v>2019</v>
      </c>
      <c r="E762" s="10" t="s">
        <v>84</v>
      </c>
      <c r="F762">
        <v>1010158.8200000002</v>
      </c>
    </row>
    <row r="763" spans="1:6" x14ac:dyDescent="0.35">
      <c r="A763" t="s">
        <v>30</v>
      </c>
      <c r="B763" t="s">
        <v>4</v>
      </c>
      <c r="C763" t="s">
        <v>6</v>
      </c>
      <c r="D763">
        <v>2019</v>
      </c>
      <c r="E763" s="10" t="s">
        <v>85</v>
      </c>
      <c r="F763">
        <v>872338.84000000008</v>
      </c>
    </row>
    <row r="764" spans="1:6" x14ac:dyDescent="0.35">
      <c r="A764" t="s">
        <v>30</v>
      </c>
      <c r="B764" t="s">
        <v>4</v>
      </c>
      <c r="C764" t="s">
        <v>6</v>
      </c>
      <c r="D764">
        <v>2019</v>
      </c>
      <c r="E764" s="10" t="s">
        <v>80</v>
      </c>
      <c r="F764">
        <v>1657080.2799999998</v>
      </c>
    </row>
    <row r="765" spans="1:6" x14ac:dyDescent="0.35">
      <c r="A765" t="s">
        <v>30</v>
      </c>
      <c r="B765" t="s">
        <v>4</v>
      </c>
      <c r="C765" t="s">
        <v>6</v>
      </c>
      <c r="D765">
        <v>2019</v>
      </c>
      <c r="E765" s="10" t="s">
        <v>81</v>
      </c>
      <c r="F765">
        <v>2250234.1</v>
      </c>
    </row>
    <row r="766" spans="1:6" x14ac:dyDescent="0.35">
      <c r="A766" t="s">
        <v>30</v>
      </c>
      <c r="B766" t="s">
        <v>4</v>
      </c>
      <c r="C766" t="s">
        <v>6</v>
      </c>
      <c r="D766">
        <v>2019</v>
      </c>
      <c r="E766" s="10" t="s">
        <v>82</v>
      </c>
      <c r="F766">
        <v>3544163.1800000006</v>
      </c>
    </row>
    <row r="767" spans="1:6" x14ac:dyDescent="0.35">
      <c r="A767" t="s">
        <v>30</v>
      </c>
      <c r="B767" t="s">
        <v>4</v>
      </c>
      <c r="C767" t="s">
        <v>5</v>
      </c>
      <c r="D767">
        <v>2019</v>
      </c>
      <c r="E767" s="10" t="s">
        <v>86</v>
      </c>
      <c r="F767">
        <v>2.64</v>
      </c>
    </row>
    <row r="768" spans="1:6" x14ac:dyDescent="0.35">
      <c r="A768" t="s">
        <v>30</v>
      </c>
      <c r="B768" t="s">
        <v>4</v>
      </c>
      <c r="C768" t="s">
        <v>5</v>
      </c>
      <c r="D768">
        <v>2019</v>
      </c>
      <c r="E768" s="10" t="s">
        <v>87</v>
      </c>
      <c r="F768">
        <v>0</v>
      </c>
    </row>
    <row r="769" spans="1:6" x14ac:dyDescent="0.35">
      <c r="A769" t="s">
        <v>30</v>
      </c>
      <c r="B769" t="s">
        <v>4</v>
      </c>
      <c r="C769" t="s">
        <v>5</v>
      </c>
      <c r="D769">
        <v>2019</v>
      </c>
      <c r="E769" s="10" t="s">
        <v>88</v>
      </c>
      <c r="F769">
        <v>2302.5</v>
      </c>
    </row>
    <row r="770" spans="1:6" x14ac:dyDescent="0.35">
      <c r="A770" t="s">
        <v>30</v>
      </c>
      <c r="B770" t="s">
        <v>4</v>
      </c>
      <c r="C770" t="s">
        <v>5</v>
      </c>
      <c r="D770">
        <v>2019</v>
      </c>
      <c r="E770" s="10" t="s">
        <v>89</v>
      </c>
      <c r="F770">
        <v>52343.5</v>
      </c>
    </row>
    <row r="771" spans="1:6" x14ac:dyDescent="0.35">
      <c r="A771" t="s">
        <v>30</v>
      </c>
      <c r="B771" t="s">
        <v>4</v>
      </c>
      <c r="C771" t="s">
        <v>5</v>
      </c>
      <c r="D771">
        <v>2019</v>
      </c>
      <c r="E771" s="10" t="s">
        <v>90</v>
      </c>
      <c r="F771">
        <v>0</v>
      </c>
    </row>
    <row r="772" spans="1:6" x14ac:dyDescent="0.35">
      <c r="A772" t="s">
        <v>30</v>
      </c>
      <c r="B772" t="s">
        <v>4</v>
      </c>
      <c r="C772" t="s">
        <v>5</v>
      </c>
      <c r="D772">
        <v>2019</v>
      </c>
      <c r="E772" s="10" t="s">
        <v>91</v>
      </c>
      <c r="F772">
        <v>36</v>
      </c>
    </row>
    <row r="773" spans="1:6" x14ac:dyDescent="0.35">
      <c r="A773" t="s">
        <v>30</v>
      </c>
      <c r="B773" t="s">
        <v>4</v>
      </c>
      <c r="C773" t="s">
        <v>5</v>
      </c>
      <c r="D773">
        <v>2019</v>
      </c>
      <c r="E773" s="10" t="s">
        <v>83</v>
      </c>
      <c r="F773">
        <v>0</v>
      </c>
    </row>
    <row r="774" spans="1:6" x14ac:dyDescent="0.35">
      <c r="A774" t="s">
        <v>30</v>
      </c>
      <c r="B774" t="s">
        <v>4</v>
      </c>
      <c r="C774" t="s">
        <v>5</v>
      </c>
      <c r="D774">
        <v>2019</v>
      </c>
      <c r="E774" s="10" t="s">
        <v>84</v>
      </c>
      <c r="F774">
        <v>1110.6799999999998</v>
      </c>
    </row>
    <row r="775" spans="1:6" x14ac:dyDescent="0.35">
      <c r="A775" t="s">
        <v>30</v>
      </c>
      <c r="B775" t="s">
        <v>4</v>
      </c>
      <c r="C775" t="s">
        <v>5</v>
      </c>
      <c r="D775">
        <v>2019</v>
      </c>
      <c r="E775" s="10" t="s">
        <v>85</v>
      </c>
      <c r="F775">
        <v>64</v>
      </c>
    </row>
    <row r="776" spans="1:6" x14ac:dyDescent="0.35">
      <c r="A776" t="s">
        <v>30</v>
      </c>
      <c r="B776" t="s">
        <v>4</v>
      </c>
      <c r="C776" t="s">
        <v>5</v>
      </c>
      <c r="D776">
        <v>2019</v>
      </c>
      <c r="E776" s="10" t="s">
        <v>80</v>
      </c>
      <c r="F776">
        <v>0</v>
      </c>
    </row>
    <row r="777" spans="1:6" x14ac:dyDescent="0.35">
      <c r="A777" t="s">
        <v>30</v>
      </c>
      <c r="B777" t="s">
        <v>4</v>
      </c>
      <c r="C777" t="s">
        <v>5</v>
      </c>
      <c r="D777">
        <v>2019</v>
      </c>
      <c r="E777" s="10" t="s">
        <v>81</v>
      </c>
      <c r="F777">
        <v>348.6</v>
      </c>
    </row>
    <row r="778" spans="1:6" x14ac:dyDescent="0.35">
      <c r="A778" t="s">
        <v>30</v>
      </c>
      <c r="B778" t="s">
        <v>4</v>
      </c>
      <c r="C778" t="s">
        <v>5</v>
      </c>
      <c r="D778">
        <v>2019</v>
      </c>
      <c r="E778" s="10" t="s">
        <v>82</v>
      </c>
      <c r="F778">
        <v>0</v>
      </c>
    </row>
    <row r="779" spans="1:6" x14ac:dyDescent="0.35">
      <c r="A779" t="s">
        <v>45</v>
      </c>
      <c r="B779" t="s">
        <v>4</v>
      </c>
      <c r="C779" t="s">
        <v>6</v>
      </c>
      <c r="D779">
        <v>2019</v>
      </c>
      <c r="E779" s="10" t="s">
        <v>86</v>
      </c>
      <c r="F779">
        <v>647844.61</v>
      </c>
    </row>
    <row r="780" spans="1:6" x14ac:dyDescent="0.35">
      <c r="A780" t="s">
        <v>45</v>
      </c>
      <c r="B780" t="s">
        <v>4</v>
      </c>
      <c r="C780" t="s">
        <v>6</v>
      </c>
      <c r="D780">
        <v>2019</v>
      </c>
      <c r="E780" s="10" t="s">
        <v>87</v>
      </c>
      <c r="F780">
        <v>676110.45000000007</v>
      </c>
    </row>
    <row r="781" spans="1:6" x14ac:dyDescent="0.35">
      <c r="A781" t="s">
        <v>45</v>
      </c>
      <c r="B781" t="s">
        <v>4</v>
      </c>
      <c r="C781" t="s">
        <v>6</v>
      </c>
      <c r="D781">
        <v>2019</v>
      </c>
      <c r="E781" s="10" t="s">
        <v>88</v>
      </c>
      <c r="F781">
        <v>693467.89</v>
      </c>
    </row>
    <row r="782" spans="1:6" x14ac:dyDescent="0.35">
      <c r="A782" t="s">
        <v>45</v>
      </c>
      <c r="B782" t="s">
        <v>4</v>
      </c>
      <c r="C782" t="s">
        <v>6</v>
      </c>
      <c r="D782">
        <v>2019</v>
      </c>
      <c r="E782" s="10" t="s">
        <v>89</v>
      </c>
      <c r="F782">
        <v>382875.63</v>
      </c>
    </row>
    <row r="783" spans="1:6" x14ac:dyDescent="0.35">
      <c r="A783" t="s">
        <v>45</v>
      </c>
      <c r="B783" t="s">
        <v>4</v>
      </c>
      <c r="C783" t="s">
        <v>6</v>
      </c>
      <c r="D783">
        <v>2019</v>
      </c>
      <c r="E783" s="10" t="s">
        <v>90</v>
      </c>
      <c r="F783">
        <v>672554.42999999993</v>
      </c>
    </row>
    <row r="784" spans="1:6" x14ac:dyDescent="0.35">
      <c r="A784" t="s">
        <v>45</v>
      </c>
      <c r="B784" t="s">
        <v>4</v>
      </c>
      <c r="C784" t="s">
        <v>6</v>
      </c>
      <c r="D784">
        <v>2019</v>
      </c>
      <c r="E784" s="10" t="s">
        <v>91</v>
      </c>
      <c r="F784">
        <v>395347.68</v>
      </c>
    </row>
    <row r="785" spans="1:6" x14ac:dyDescent="0.35">
      <c r="A785" t="s">
        <v>45</v>
      </c>
      <c r="B785" t="s">
        <v>4</v>
      </c>
      <c r="C785" t="s">
        <v>6</v>
      </c>
      <c r="D785">
        <v>2019</v>
      </c>
      <c r="E785" s="10" t="s">
        <v>83</v>
      </c>
      <c r="F785">
        <v>419949.29000000004</v>
      </c>
    </row>
    <row r="786" spans="1:6" x14ac:dyDescent="0.35">
      <c r="A786" t="s">
        <v>45</v>
      </c>
      <c r="B786" t="s">
        <v>4</v>
      </c>
      <c r="C786" t="s">
        <v>6</v>
      </c>
      <c r="D786">
        <v>2019</v>
      </c>
      <c r="E786" s="10" t="s">
        <v>84</v>
      </c>
      <c r="F786">
        <v>457160.37999999989</v>
      </c>
    </row>
    <row r="787" spans="1:6" x14ac:dyDescent="0.35">
      <c r="A787" t="s">
        <v>45</v>
      </c>
      <c r="B787" t="s">
        <v>4</v>
      </c>
      <c r="C787" t="s">
        <v>6</v>
      </c>
      <c r="D787">
        <v>2019</v>
      </c>
      <c r="E787" s="10" t="s">
        <v>85</v>
      </c>
      <c r="F787">
        <v>116931</v>
      </c>
    </row>
    <row r="788" spans="1:6" x14ac:dyDescent="0.35">
      <c r="A788" t="s">
        <v>45</v>
      </c>
      <c r="B788" t="s">
        <v>4</v>
      </c>
      <c r="C788" t="s">
        <v>6</v>
      </c>
      <c r="D788">
        <v>2019</v>
      </c>
      <c r="E788" s="10" t="s">
        <v>80</v>
      </c>
      <c r="F788">
        <v>236307.96000000002</v>
      </c>
    </row>
    <row r="789" spans="1:6" x14ac:dyDescent="0.35">
      <c r="A789" t="s">
        <v>45</v>
      </c>
      <c r="B789" t="s">
        <v>4</v>
      </c>
      <c r="C789" t="s">
        <v>6</v>
      </c>
      <c r="D789">
        <v>2019</v>
      </c>
      <c r="E789" s="10" t="s">
        <v>81</v>
      </c>
      <c r="F789">
        <v>133327</v>
      </c>
    </row>
    <row r="790" spans="1:6" x14ac:dyDescent="0.35">
      <c r="A790" t="s">
        <v>45</v>
      </c>
      <c r="B790" t="s">
        <v>4</v>
      </c>
      <c r="C790" t="s">
        <v>6</v>
      </c>
      <c r="D790">
        <v>2019</v>
      </c>
      <c r="E790" s="10" t="s">
        <v>82</v>
      </c>
      <c r="F790">
        <v>692558</v>
      </c>
    </row>
    <row r="791" spans="1:6" x14ac:dyDescent="0.35">
      <c r="A791" t="s">
        <v>20</v>
      </c>
      <c r="B791" t="s">
        <v>4</v>
      </c>
      <c r="C791" t="s">
        <v>6</v>
      </c>
      <c r="D791">
        <v>2019</v>
      </c>
      <c r="E791" s="10" t="s">
        <v>86</v>
      </c>
      <c r="F791">
        <v>17852.400000000001</v>
      </c>
    </row>
    <row r="792" spans="1:6" x14ac:dyDescent="0.35">
      <c r="A792" t="s">
        <v>20</v>
      </c>
      <c r="B792" t="s">
        <v>4</v>
      </c>
      <c r="C792" t="s">
        <v>6</v>
      </c>
      <c r="D792">
        <v>2019</v>
      </c>
      <c r="E792" s="10" t="s">
        <v>87</v>
      </c>
      <c r="F792">
        <v>0</v>
      </c>
    </row>
    <row r="793" spans="1:6" x14ac:dyDescent="0.35">
      <c r="A793" t="s">
        <v>20</v>
      </c>
      <c r="B793" t="s">
        <v>4</v>
      </c>
      <c r="C793" t="s">
        <v>6</v>
      </c>
      <c r="D793">
        <v>2019</v>
      </c>
      <c r="E793" s="10" t="s">
        <v>88</v>
      </c>
      <c r="F793">
        <v>0</v>
      </c>
    </row>
    <row r="794" spans="1:6" x14ac:dyDescent="0.35">
      <c r="A794" t="s">
        <v>20</v>
      </c>
      <c r="B794" t="s">
        <v>4</v>
      </c>
      <c r="C794" t="s">
        <v>6</v>
      </c>
      <c r="D794">
        <v>2019</v>
      </c>
      <c r="E794" s="10" t="s">
        <v>89</v>
      </c>
      <c r="F794">
        <v>100</v>
      </c>
    </row>
    <row r="795" spans="1:6" x14ac:dyDescent="0.35">
      <c r="A795" t="s">
        <v>20</v>
      </c>
      <c r="B795" t="s">
        <v>4</v>
      </c>
      <c r="C795" t="s">
        <v>6</v>
      </c>
      <c r="D795">
        <v>2019</v>
      </c>
      <c r="E795" s="10" t="s">
        <v>90</v>
      </c>
      <c r="F795">
        <v>34217.089999999997</v>
      </c>
    </row>
    <row r="796" spans="1:6" x14ac:dyDescent="0.35">
      <c r="A796" t="s">
        <v>20</v>
      </c>
      <c r="B796" t="s">
        <v>4</v>
      </c>
      <c r="C796" t="s">
        <v>6</v>
      </c>
      <c r="D796">
        <v>2019</v>
      </c>
      <c r="E796" s="10" t="s">
        <v>91</v>
      </c>
      <c r="F796">
        <v>0</v>
      </c>
    </row>
    <row r="797" spans="1:6" x14ac:dyDescent="0.35">
      <c r="A797" t="s">
        <v>20</v>
      </c>
      <c r="B797" t="s">
        <v>4</v>
      </c>
      <c r="C797" t="s">
        <v>6</v>
      </c>
      <c r="D797">
        <v>2019</v>
      </c>
      <c r="E797" s="10" t="s">
        <v>83</v>
      </c>
      <c r="F797">
        <v>33924.94</v>
      </c>
    </row>
    <row r="798" spans="1:6" x14ac:dyDescent="0.35">
      <c r="A798" t="s">
        <v>20</v>
      </c>
      <c r="B798" t="s">
        <v>4</v>
      </c>
      <c r="C798" t="s">
        <v>6</v>
      </c>
      <c r="D798">
        <v>2019</v>
      </c>
      <c r="E798" s="10" t="s">
        <v>84</v>
      </c>
      <c r="F798">
        <v>0</v>
      </c>
    </row>
    <row r="799" spans="1:6" x14ac:dyDescent="0.35">
      <c r="A799" t="s">
        <v>20</v>
      </c>
      <c r="B799" t="s">
        <v>4</v>
      </c>
      <c r="C799" t="s">
        <v>6</v>
      </c>
      <c r="D799">
        <v>2019</v>
      </c>
      <c r="E799" s="10" t="s">
        <v>85</v>
      </c>
      <c r="F799">
        <v>62688.6</v>
      </c>
    </row>
    <row r="800" spans="1:6" x14ac:dyDescent="0.35">
      <c r="A800" t="s">
        <v>20</v>
      </c>
      <c r="B800" t="s">
        <v>4</v>
      </c>
      <c r="C800" t="s">
        <v>6</v>
      </c>
      <c r="D800">
        <v>2019</v>
      </c>
      <c r="E800" s="10" t="s">
        <v>80</v>
      </c>
      <c r="F800">
        <v>0</v>
      </c>
    </row>
    <row r="801" spans="1:6" x14ac:dyDescent="0.35">
      <c r="A801" t="s">
        <v>20</v>
      </c>
      <c r="B801" t="s">
        <v>4</v>
      </c>
      <c r="C801" t="s">
        <v>6</v>
      </c>
      <c r="D801">
        <v>2019</v>
      </c>
      <c r="E801" s="10" t="s">
        <v>81</v>
      </c>
      <c r="F801">
        <v>0</v>
      </c>
    </row>
    <row r="802" spans="1:6" x14ac:dyDescent="0.35">
      <c r="A802" t="s">
        <v>20</v>
      </c>
      <c r="B802" t="s">
        <v>4</v>
      </c>
      <c r="C802" t="s">
        <v>6</v>
      </c>
      <c r="D802">
        <v>2019</v>
      </c>
      <c r="E802" s="10" t="s">
        <v>82</v>
      </c>
      <c r="F802">
        <v>0</v>
      </c>
    </row>
    <row r="803" spans="1:6" x14ac:dyDescent="0.35">
      <c r="A803" t="s">
        <v>20</v>
      </c>
      <c r="B803" t="s">
        <v>4</v>
      </c>
      <c r="C803" t="s">
        <v>5</v>
      </c>
      <c r="D803">
        <v>2019</v>
      </c>
      <c r="E803" s="10" t="s">
        <v>86</v>
      </c>
      <c r="F803">
        <v>94380</v>
      </c>
    </row>
    <row r="804" spans="1:6" x14ac:dyDescent="0.35">
      <c r="A804" t="s">
        <v>20</v>
      </c>
      <c r="B804" t="s">
        <v>4</v>
      </c>
      <c r="C804" t="s">
        <v>5</v>
      </c>
      <c r="D804">
        <v>2019</v>
      </c>
      <c r="E804" s="10" t="s">
        <v>87</v>
      </c>
      <c r="F804">
        <v>0</v>
      </c>
    </row>
    <row r="805" spans="1:6" x14ac:dyDescent="0.35">
      <c r="A805" t="s">
        <v>20</v>
      </c>
      <c r="B805" t="s">
        <v>4</v>
      </c>
      <c r="C805" t="s">
        <v>5</v>
      </c>
      <c r="D805">
        <v>2019</v>
      </c>
      <c r="E805" s="10" t="s">
        <v>88</v>
      </c>
      <c r="F805">
        <v>0</v>
      </c>
    </row>
    <row r="806" spans="1:6" x14ac:dyDescent="0.35">
      <c r="A806" t="s">
        <v>20</v>
      </c>
      <c r="B806" t="s">
        <v>4</v>
      </c>
      <c r="C806" t="s">
        <v>5</v>
      </c>
      <c r="D806">
        <v>2019</v>
      </c>
      <c r="E806" s="10" t="s">
        <v>89</v>
      </c>
      <c r="F806">
        <v>0</v>
      </c>
    </row>
    <row r="807" spans="1:6" x14ac:dyDescent="0.35">
      <c r="A807" t="s">
        <v>20</v>
      </c>
      <c r="B807" t="s">
        <v>4</v>
      </c>
      <c r="C807" t="s">
        <v>5</v>
      </c>
      <c r="D807">
        <v>2019</v>
      </c>
      <c r="E807" s="10" t="s">
        <v>90</v>
      </c>
      <c r="F807">
        <v>0</v>
      </c>
    </row>
    <row r="808" spans="1:6" x14ac:dyDescent="0.35">
      <c r="A808" t="s">
        <v>20</v>
      </c>
      <c r="B808" t="s">
        <v>4</v>
      </c>
      <c r="C808" t="s">
        <v>5</v>
      </c>
      <c r="D808">
        <v>2019</v>
      </c>
      <c r="E808" s="10" t="s">
        <v>91</v>
      </c>
      <c r="F808">
        <v>0</v>
      </c>
    </row>
    <row r="809" spans="1:6" x14ac:dyDescent="0.35">
      <c r="A809" t="s">
        <v>20</v>
      </c>
      <c r="B809" t="s">
        <v>4</v>
      </c>
      <c r="C809" t="s">
        <v>5</v>
      </c>
      <c r="D809">
        <v>2019</v>
      </c>
      <c r="E809" s="10" t="s">
        <v>83</v>
      </c>
      <c r="F809">
        <v>0</v>
      </c>
    </row>
    <row r="810" spans="1:6" x14ac:dyDescent="0.35">
      <c r="A810" t="s">
        <v>20</v>
      </c>
      <c r="B810" t="s">
        <v>4</v>
      </c>
      <c r="C810" t="s">
        <v>5</v>
      </c>
      <c r="D810">
        <v>2019</v>
      </c>
      <c r="E810" s="10" t="s">
        <v>84</v>
      </c>
      <c r="F810">
        <v>0</v>
      </c>
    </row>
    <row r="811" spans="1:6" x14ac:dyDescent="0.35">
      <c r="A811" t="s">
        <v>20</v>
      </c>
      <c r="B811" t="s">
        <v>4</v>
      </c>
      <c r="C811" t="s">
        <v>5</v>
      </c>
      <c r="D811">
        <v>2019</v>
      </c>
      <c r="E811" s="10" t="s">
        <v>85</v>
      </c>
      <c r="F811">
        <v>0</v>
      </c>
    </row>
    <row r="812" spans="1:6" x14ac:dyDescent="0.35">
      <c r="A812" t="s">
        <v>20</v>
      </c>
      <c r="B812" t="s">
        <v>4</v>
      </c>
      <c r="C812" t="s">
        <v>5</v>
      </c>
      <c r="D812">
        <v>2019</v>
      </c>
      <c r="E812" s="10" t="s">
        <v>80</v>
      </c>
      <c r="F812">
        <v>0</v>
      </c>
    </row>
    <row r="813" spans="1:6" x14ac:dyDescent="0.35">
      <c r="A813" t="s">
        <v>20</v>
      </c>
      <c r="B813" t="s">
        <v>4</v>
      </c>
      <c r="C813" t="s">
        <v>5</v>
      </c>
      <c r="D813">
        <v>2019</v>
      </c>
      <c r="E813" s="10" t="s">
        <v>81</v>
      </c>
      <c r="F813">
        <v>0</v>
      </c>
    </row>
    <row r="814" spans="1:6" x14ac:dyDescent="0.35">
      <c r="A814" t="s">
        <v>20</v>
      </c>
      <c r="B814" t="s">
        <v>4</v>
      </c>
      <c r="C814" t="s">
        <v>5</v>
      </c>
      <c r="D814">
        <v>2019</v>
      </c>
      <c r="E814" s="10" t="s">
        <v>82</v>
      </c>
      <c r="F814">
        <v>0</v>
      </c>
    </row>
    <row r="815" spans="1:6" x14ac:dyDescent="0.35">
      <c r="A815" t="s">
        <v>15</v>
      </c>
      <c r="B815" t="s">
        <v>4</v>
      </c>
      <c r="C815" t="s">
        <v>6</v>
      </c>
      <c r="D815">
        <v>2019</v>
      </c>
      <c r="E815" s="10" t="s">
        <v>86</v>
      </c>
      <c r="F815">
        <v>818283</v>
      </c>
    </row>
    <row r="816" spans="1:6" x14ac:dyDescent="0.35">
      <c r="A816" t="s">
        <v>15</v>
      </c>
      <c r="B816" t="s">
        <v>4</v>
      </c>
      <c r="C816" t="s">
        <v>6</v>
      </c>
      <c r="D816">
        <v>2019</v>
      </c>
      <c r="E816" s="10" t="s">
        <v>87</v>
      </c>
      <c r="F816">
        <v>427266.4</v>
      </c>
    </row>
    <row r="817" spans="1:6" x14ac:dyDescent="0.35">
      <c r="A817" t="s">
        <v>15</v>
      </c>
      <c r="B817" t="s">
        <v>4</v>
      </c>
      <c r="C817" t="s">
        <v>6</v>
      </c>
      <c r="D817">
        <v>2019</v>
      </c>
      <c r="E817" s="10" t="s">
        <v>88</v>
      </c>
      <c r="F817">
        <v>1172042.2</v>
      </c>
    </row>
    <row r="818" spans="1:6" x14ac:dyDescent="0.35">
      <c r="A818" t="s">
        <v>15</v>
      </c>
      <c r="B818" t="s">
        <v>4</v>
      </c>
      <c r="C818" t="s">
        <v>6</v>
      </c>
      <c r="D818">
        <v>2019</v>
      </c>
      <c r="E818" s="10" t="s">
        <v>89</v>
      </c>
      <c r="F818">
        <v>3117075.06</v>
      </c>
    </row>
    <row r="819" spans="1:6" x14ac:dyDescent="0.35">
      <c r="A819" t="s">
        <v>15</v>
      </c>
      <c r="B819" t="s">
        <v>4</v>
      </c>
      <c r="C819" t="s">
        <v>6</v>
      </c>
      <c r="D819">
        <v>2019</v>
      </c>
      <c r="E819" s="10" t="s">
        <v>90</v>
      </c>
      <c r="F819">
        <v>1028199.67</v>
      </c>
    </row>
    <row r="820" spans="1:6" x14ac:dyDescent="0.35">
      <c r="A820" t="s">
        <v>15</v>
      </c>
      <c r="B820" t="s">
        <v>4</v>
      </c>
      <c r="C820" t="s">
        <v>6</v>
      </c>
      <c r="D820">
        <v>2019</v>
      </c>
      <c r="E820" s="10" t="s">
        <v>91</v>
      </c>
      <c r="F820">
        <v>258555.65</v>
      </c>
    </row>
    <row r="821" spans="1:6" x14ac:dyDescent="0.35">
      <c r="A821" t="s">
        <v>15</v>
      </c>
      <c r="B821" t="s">
        <v>4</v>
      </c>
      <c r="C821" t="s">
        <v>6</v>
      </c>
      <c r="D821">
        <v>2019</v>
      </c>
      <c r="E821" s="10" t="s">
        <v>83</v>
      </c>
      <c r="F821">
        <v>393620</v>
      </c>
    </row>
    <row r="822" spans="1:6" x14ac:dyDescent="0.35">
      <c r="A822" t="s">
        <v>15</v>
      </c>
      <c r="B822" t="s">
        <v>4</v>
      </c>
      <c r="C822" t="s">
        <v>6</v>
      </c>
      <c r="D822">
        <v>2019</v>
      </c>
      <c r="E822" s="10" t="s">
        <v>84</v>
      </c>
      <c r="F822">
        <v>533192</v>
      </c>
    </row>
    <row r="823" spans="1:6" x14ac:dyDescent="0.35">
      <c r="A823" t="s">
        <v>15</v>
      </c>
      <c r="B823" t="s">
        <v>4</v>
      </c>
      <c r="C823" t="s">
        <v>6</v>
      </c>
      <c r="D823">
        <v>2019</v>
      </c>
      <c r="E823" s="10" t="s">
        <v>85</v>
      </c>
      <c r="F823">
        <v>42680</v>
      </c>
    </row>
    <row r="824" spans="1:6" x14ac:dyDescent="0.35">
      <c r="A824" t="s">
        <v>15</v>
      </c>
      <c r="B824" t="s">
        <v>4</v>
      </c>
      <c r="C824" t="s">
        <v>6</v>
      </c>
      <c r="D824">
        <v>2019</v>
      </c>
      <c r="E824" s="10" t="s">
        <v>80</v>
      </c>
      <c r="F824">
        <v>6746</v>
      </c>
    </row>
    <row r="825" spans="1:6" x14ac:dyDescent="0.35">
      <c r="A825" t="s">
        <v>15</v>
      </c>
      <c r="B825" t="s">
        <v>4</v>
      </c>
      <c r="C825" t="s">
        <v>6</v>
      </c>
      <c r="D825">
        <v>2019</v>
      </c>
      <c r="E825" s="10" t="s">
        <v>81</v>
      </c>
      <c r="F825">
        <v>47673.8</v>
      </c>
    </row>
    <row r="826" spans="1:6" x14ac:dyDescent="0.35">
      <c r="A826" t="s">
        <v>15</v>
      </c>
      <c r="B826" t="s">
        <v>4</v>
      </c>
      <c r="C826" t="s">
        <v>6</v>
      </c>
      <c r="D826">
        <v>2019</v>
      </c>
      <c r="E826" s="10" t="s">
        <v>82</v>
      </c>
      <c r="F826">
        <v>2142168.1799999997</v>
      </c>
    </row>
    <row r="827" spans="1:6" x14ac:dyDescent="0.35">
      <c r="A827" t="s">
        <v>15</v>
      </c>
      <c r="B827" t="s">
        <v>4</v>
      </c>
      <c r="C827" t="s">
        <v>5</v>
      </c>
      <c r="D827">
        <v>2019</v>
      </c>
      <c r="E827" s="10" t="s">
        <v>86</v>
      </c>
      <c r="F827">
        <v>128356</v>
      </c>
    </row>
    <row r="828" spans="1:6" x14ac:dyDescent="0.35">
      <c r="A828" t="s">
        <v>15</v>
      </c>
      <c r="B828" t="s">
        <v>4</v>
      </c>
      <c r="C828" t="s">
        <v>5</v>
      </c>
      <c r="D828">
        <v>2019</v>
      </c>
      <c r="E828" s="10" t="s">
        <v>87</v>
      </c>
      <c r="F828">
        <v>159978</v>
      </c>
    </row>
    <row r="829" spans="1:6" x14ac:dyDescent="0.35">
      <c r="A829" t="s">
        <v>15</v>
      </c>
      <c r="B829" t="s">
        <v>4</v>
      </c>
      <c r="C829" t="s">
        <v>5</v>
      </c>
      <c r="D829">
        <v>2019</v>
      </c>
      <c r="E829" s="10" t="s">
        <v>88</v>
      </c>
      <c r="F829">
        <v>46284</v>
      </c>
    </row>
    <row r="830" spans="1:6" x14ac:dyDescent="0.35">
      <c r="A830" t="s">
        <v>15</v>
      </c>
      <c r="B830" t="s">
        <v>4</v>
      </c>
      <c r="C830" t="s">
        <v>5</v>
      </c>
      <c r="D830">
        <v>2019</v>
      </c>
      <c r="E830" s="10" t="s">
        <v>89</v>
      </c>
      <c r="F830">
        <v>30856</v>
      </c>
    </row>
    <row r="831" spans="1:6" x14ac:dyDescent="0.35">
      <c r="A831" t="s">
        <v>15</v>
      </c>
      <c r="B831" t="s">
        <v>4</v>
      </c>
      <c r="C831" t="s">
        <v>5</v>
      </c>
      <c r="D831">
        <v>2019</v>
      </c>
      <c r="E831" s="10" t="s">
        <v>90</v>
      </c>
      <c r="F831">
        <v>0</v>
      </c>
    </row>
    <row r="832" spans="1:6" x14ac:dyDescent="0.35">
      <c r="A832" t="s">
        <v>15</v>
      </c>
      <c r="B832" t="s">
        <v>4</v>
      </c>
      <c r="C832" t="s">
        <v>5</v>
      </c>
      <c r="D832">
        <v>2019</v>
      </c>
      <c r="E832" s="10" t="s">
        <v>91</v>
      </c>
      <c r="F832">
        <v>32557.27</v>
      </c>
    </row>
    <row r="833" spans="1:6" x14ac:dyDescent="0.35">
      <c r="A833" t="s">
        <v>15</v>
      </c>
      <c r="B833" t="s">
        <v>4</v>
      </c>
      <c r="C833" t="s">
        <v>5</v>
      </c>
      <c r="D833">
        <v>2019</v>
      </c>
      <c r="E833" s="10" t="s">
        <v>83</v>
      </c>
      <c r="F833">
        <v>0</v>
      </c>
    </row>
    <row r="834" spans="1:6" x14ac:dyDescent="0.35">
      <c r="A834" t="s">
        <v>15</v>
      </c>
      <c r="B834" t="s">
        <v>4</v>
      </c>
      <c r="C834" t="s">
        <v>5</v>
      </c>
      <c r="D834">
        <v>2019</v>
      </c>
      <c r="E834" s="10" t="s">
        <v>84</v>
      </c>
      <c r="F834">
        <v>47935.64</v>
      </c>
    </row>
    <row r="835" spans="1:6" x14ac:dyDescent="0.35">
      <c r="A835" t="s">
        <v>15</v>
      </c>
      <c r="B835" t="s">
        <v>4</v>
      </c>
      <c r="C835" t="s">
        <v>5</v>
      </c>
      <c r="D835">
        <v>2019</v>
      </c>
      <c r="E835" s="10" t="s">
        <v>85</v>
      </c>
      <c r="F835">
        <v>5094.8500000000004</v>
      </c>
    </row>
    <row r="836" spans="1:6" x14ac:dyDescent="0.35">
      <c r="A836" t="s">
        <v>15</v>
      </c>
      <c r="B836" t="s">
        <v>4</v>
      </c>
      <c r="C836" t="s">
        <v>5</v>
      </c>
      <c r="D836">
        <v>2019</v>
      </c>
      <c r="E836" s="10" t="s">
        <v>80</v>
      </c>
      <c r="F836">
        <v>0</v>
      </c>
    </row>
    <row r="837" spans="1:6" x14ac:dyDescent="0.35">
      <c r="A837" t="s">
        <v>15</v>
      </c>
      <c r="B837" t="s">
        <v>4</v>
      </c>
      <c r="C837" t="s">
        <v>5</v>
      </c>
      <c r="D837">
        <v>2019</v>
      </c>
      <c r="E837" s="10" t="s">
        <v>81</v>
      </c>
      <c r="F837">
        <v>0</v>
      </c>
    </row>
    <row r="838" spans="1:6" x14ac:dyDescent="0.35">
      <c r="A838" t="s">
        <v>15</v>
      </c>
      <c r="B838" t="s">
        <v>4</v>
      </c>
      <c r="C838" t="s">
        <v>5</v>
      </c>
      <c r="D838">
        <v>2019</v>
      </c>
      <c r="E838" s="10" t="s">
        <v>82</v>
      </c>
      <c r="F838">
        <v>0</v>
      </c>
    </row>
    <row r="839" spans="1:6" x14ac:dyDescent="0.35">
      <c r="A839" t="s">
        <v>58</v>
      </c>
      <c r="B839" t="s">
        <v>4</v>
      </c>
      <c r="C839" t="s">
        <v>5</v>
      </c>
      <c r="D839">
        <v>2019</v>
      </c>
      <c r="E839" s="10" t="s">
        <v>86</v>
      </c>
      <c r="F839">
        <v>538191.89</v>
      </c>
    </row>
    <row r="840" spans="1:6" x14ac:dyDescent="0.35">
      <c r="A840" t="s">
        <v>58</v>
      </c>
      <c r="B840" t="s">
        <v>4</v>
      </c>
      <c r="C840" t="s">
        <v>5</v>
      </c>
      <c r="D840">
        <v>2019</v>
      </c>
      <c r="E840" s="10" t="s">
        <v>87</v>
      </c>
      <c r="F840">
        <v>905496.94</v>
      </c>
    </row>
    <row r="841" spans="1:6" x14ac:dyDescent="0.35">
      <c r="A841" t="s">
        <v>58</v>
      </c>
      <c r="B841" t="s">
        <v>4</v>
      </c>
      <c r="C841" t="s">
        <v>5</v>
      </c>
      <c r="D841">
        <v>2019</v>
      </c>
      <c r="E841" s="10" t="s">
        <v>88</v>
      </c>
      <c r="F841">
        <v>793342.78999999992</v>
      </c>
    </row>
    <row r="842" spans="1:6" x14ac:dyDescent="0.35">
      <c r="A842" t="s">
        <v>58</v>
      </c>
      <c r="B842" t="s">
        <v>4</v>
      </c>
      <c r="C842" t="s">
        <v>5</v>
      </c>
      <c r="D842">
        <v>2019</v>
      </c>
      <c r="E842" s="10" t="s">
        <v>89</v>
      </c>
      <c r="F842">
        <v>2093529.2200000002</v>
      </c>
    </row>
    <row r="843" spans="1:6" x14ac:dyDescent="0.35">
      <c r="A843" t="s">
        <v>58</v>
      </c>
      <c r="B843" t="s">
        <v>4</v>
      </c>
      <c r="C843" t="s">
        <v>5</v>
      </c>
      <c r="D843">
        <v>2019</v>
      </c>
      <c r="E843" s="10" t="s">
        <v>90</v>
      </c>
      <c r="F843">
        <v>1302338.8399999999</v>
      </c>
    </row>
    <row r="844" spans="1:6" x14ac:dyDescent="0.35">
      <c r="A844" t="s">
        <v>58</v>
      </c>
      <c r="B844" t="s">
        <v>4</v>
      </c>
      <c r="C844" t="s">
        <v>5</v>
      </c>
      <c r="D844">
        <v>2019</v>
      </c>
      <c r="E844" s="10" t="s">
        <v>91</v>
      </c>
      <c r="F844">
        <v>1144583.2000000002</v>
      </c>
    </row>
    <row r="845" spans="1:6" x14ac:dyDescent="0.35">
      <c r="A845" t="s">
        <v>58</v>
      </c>
      <c r="B845" t="s">
        <v>4</v>
      </c>
      <c r="C845" t="s">
        <v>5</v>
      </c>
      <c r="D845">
        <v>2019</v>
      </c>
      <c r="E845" s="10" t="s">
        <v>83</v>
      </c>
      <c r="F845">
        <v>1117708.2200000002</v>
      </c>
    </row>
    <row r="846" spans="1:6" x14ac:dyDescent="0.35">
      <c r="A846" t="s">
        <v>58</v>
      </c>
      <c r="B846" t="s">
        <v>4</v>
      </c>
      <c r="C846" t="s">
        <v>5</v>
      </c>
      <c r="D846">
        <v>2019</v>
      </c>
      <c r="E846" s="10" t="s">
        <v>84</v>
      </c>
      <c r="F846">
        <v>1476940.3199999998</v>
      </c>
    </row>
    <row r="847" spans="1:6" x14ac:dyDescent="0.35">
      <c r="A847" t="s">
        <v>58</v>
      </c>
      <c r="B847" t="s">
        <v>4</v>
      </c>
      <c r="C847" t="s">
        <v>5</v>
      </c>
      <c r="D847">
        <v>2019</v>
      </c>
      <c r="E847" s="10" t="s">
        <v>85</v>
      </c>
      <c r="F847">
        <v>1059865.9100000001</v>
      </c>
    </row>
    <row r="848" spans="1:6" x14ac:dyDescent="0.35">
      <c r="A848" t="s">
        <v>58</v>
      </c>
      <c r="B848" t="s">
        <v>4</v>
      </c>
      <c r="C848" t="s">
        <v>5</v>
      </c>
      <c r="D848">
        <v>2019</v>
      </c>
      <c r="E848" s="10" t="s">
        <v>80</v>
      </c>
      <c r="F848">
        <v>1220219.69</v>
      </c>
    </row>
    <row r="849" spans="1:6" x14ac:dyDescent="0.35">
      <c r="A849" t="s">
        <v>58</v>
      </c>
      <c r="B849" t="s">
        <v>4</v>
      </c>
      <c r="C849" t="s">
        <v>5</v>
      </c>
      <c r="D849">
        <v>2019</v>
      </c>
      <c r="E849" s="10" t="s">
        <v>81</v>
      </c>
      <c r="F849">
        <v>1520002.3399999999</v>
      </c>
    </row>
    <row r="850" spans="1:6" x14ac:dyDescent="0.35">
      <c r="A850" t="s">
        <v>58</v>
      </c>
      <c r="B850" t="s">
        <v>4</v>
      </c>
      <c r="C850" t="s">
        <v>5</v>
      </c>
      <c r="D850">
        <v>2019</v>
      </c>
      <c r="E850" s="10" t="s">
        <v>82</v>
      </c>
      <c r="F850">
        <v>1099069.1099999999</v>
      </c>
    </row>
    <row r="851" spans="1:6" x14ac:dyDescent="0.35">
      <c r="A851" t="s">
        <v>58</v>
      </c>
      <c r="B851" t="s">
        <v>4</v>
      </c>
      <c r="C851" t="s">
        <v>6</v>
      </c>
      <c r="D851">
        <v>2019</v>
      </c>
      <c r="E851" s="10" t="s">
        <v>86</v>
      </c>
      <c r="F851">
        <v>0</v>
      </c>
    </row>
    <row r="852" spans="1:6" x14ac:dyDescent="0.35">
      <c r="A852" t="s">
        <v>58</v>
      </c>
      <c r="B852" t="s">
        <v>4</v>
      </c>
      <c r="C852" t="s">
        <v>6</v>
      </c>
      <c r="D852">
        <v>2019</v>
      </c>
      <c r="E852" s="10" t="s">
        <v>87</v>
      </c>
      <c r="F852">
        <v>0</v>
      </c>
    </row>
    <row r="853" spans="1:6" x14ac:dyDescent="0.35">
      <c r="A853" t="s">
        <v>58</v>
      </c>
      <c r="B853" t="s">
        <v>4</v>
      </c>
      <c r="C853" t="s">
        <v>6</v>
      </c>
      <c r="D853">
        <v>2019</v>
      </c>
      <c r="E853" s="10" t="s">
        <v>88</v>
      </c>
      <c r="F853">
        <v>0</v>
      </c>
    </row>
    <row r="854" spans="1:6" x14ac:dyDescent="0.35">
      <c r="A854" t="s">
        <v>58</v>
      </c>
      <c r="B854" t="s">
        <v>4</v>
      </c>
      <c r="C854" t="s">
        <v>6</v>
      </c>
      <c r="D854">
        <v>2019</v>
      </c>
      <c r="E854" s="10" t="s">
        <v>89</v>
      </c>
      <c r="F854">
        <v>29320</v>
      </c>
    </row>
    <row r="855" spans="1:6" x14ac:dyDescent="0.35">
      <c r="A855" t="s">
        <v>58</v>
      </c>
      <c r="B855" t="s">
        <v>4</v>
      </c>
      <c r="C855" t="s">
        <v>6</v>
      </c>
      <c r="D855">
        <v>2019</v>
      </c>
      <c r="E855" s="10" t="s">
        <v>90</v>
      </c>
      <c r="F855">
        <v>7361</v>
      </c>
    </row>
    <row r="856" spans="1:6" x14ac:dyDescent="0.35">
      <c r="A856" t="s">
        <v>58</v>
      </c>
      <c r="B856" t="s">
        <v>4</v>
      </c>
      <c r="C856" t="s">
        <v>6</v>
      </c>
      <c r="D856">
        <v>2019</v>
      </c>
      <c r="E856" s="10" t="s">
        <v>91</v>
      </c>
      <c r="F856">
        <v>0</v>
      </c>
    </row>
    <row r="857" spans="1:6" x14ac:dyDescent="0.35">
      <c r="A857" t="s">
        <v>58</v>
      </c>
      <c r="B857" t="s">
        <v>4</v>
      </c>
      <c r="C857" t="s">
        <v>6</v>
      </c>
      <c r="D857">
        <v>2019</v>
      </c>
      <c r="E857" s="10" t="s">
        <v>83</v>
      </c>
      <c r="F857">
        <v>0</v>
      </c>
    </row>
    <row r="858" spans="1:6" x14ac:dyDescent="0.35">
      <c r="A858" t="s">
        <v>58</v>
      </c>
      <c r="B858" t="s">
        <v>4</v>
      </c>
      <c r="C858" t="s">
        <v>6</v>
      </c>
      <c r="D858">
        <v>2019</v>
      </c>
      <c r="E858" s="10" t="s">
        <v>84</v>
      </c>
      <c r="F858">
        <v>45346.6</v>
      </c>
    </row>
    <row r="859" spans="1:6" x14ac:dyDescent="0.35">
      <c r="A859" t="s">
        <v>58</v>
      </c>
      <c r="B859" t="s">
        <v>4</v>
      </c>
      <c r="C859" t="s">
        <v>6</v>
      </c>
      <c r="D859">
        <v>2019</v>
      </c>
      <c r="E859" s="10" t="s">
        <v>85</v>
      </c>
      <c r="F859">
        <v>4277</v>
      </c>
    </row>
    <row r="860" spans="1:6" x14ac:dyDescent="0.35">
      <c r="A860" t="s">
        <v>58</v>
      </c>
      <c r="B860" t="s">
        <v>4</v>
      </c>
      <c r="C860" t="s">
        <v>6</v>
      </c>
      <c r="D860">
        <v>2019</v>
      </c>
      <c r="E860" s="10" t="s">
        <v>80</v>
      </c>
      <c r="F860">
        <v>0</v>
      </c>
    </row>
    <row r="861" spans="1:6" x14ac:dyDescent="0.35">
      <c r="A861" t="s">
        <v>58</v>
      </c>
      <c r="B861" t="s">
        <v>4</v>
      </c>
      <c r="C861" t="s">
        <v>6</v>
      </c>
      <c r="D861">
        <v>2019</v>
      </c>
      <c r="E861" s="10" t="s">
        <v>81</v>
      </c>
      <c r="F861">
        <v>250</v>
      </c>
    </row>
    <row r="862" spans="1:6" x14ac:dyDescent="0.35">
      <c r="A862" t="s">
        <v>58</v>
      </c>
      <c r="B862" t="s">
        <v>4</v>
      </c>
      <c r="C862" t="s">
        <v>6</v>
      </c>
      <c r="D862">
        <v>2019</v>
      </c>
      <c r="E862" s="10" t="s">
        <v>82</v>
      </c>
      <c r="F862">
        <v>67150</v>
      </c>
    </row>
    <row r="863" spans="1:6" x14ac:dyDescent="0.35">
      <c r="A863" t="s">
        <v>29</v>
      </c>
      <c r="B863" t="s">
        <v>4</v>
      </c>
      <c r="C863" t="s">
        <v>6</v>
      </c>
      <c r="D863">
        <v>2019</v>
      </c>
      <c r="E863" s="10" t="s">
        <v>86</v>
      </c>
      <c r="F863">
        <v>840252.2</v>
      </c>
    </row>
    <row r="864" spans="1:6" x14ac:dyDescent="0.35">
      <c r="A864" t="s">
        <v>29</v>
      </c>
      <c r="B864" t="s">
        <v>4</v>
      </c>
      <c r="C864" t="s">
        <v>6</v>
      </c>
      <c r="D864">
        <v>2019</v>
      </c>
      <c r="E864" s="10" t="s">
        <v>87</v>
      </c>
      <c r="F864">
        <v>3215715.14</v>
      </c>
    </row>
    <row r="865" spans="1:6" x14ac:dyDescent="0.35">
      <c r="A865" t="s">
        <v>29</v>
      </c>
      <c r="B865" t="s">
        <v>4</v>
      </c>
      <c r="C865" t="s">
        <v>6</v>
      </c>
      <c r="D865">
        <v>2019</v>
      </c>
      <c r="E865" s="10" t="s">
        <v>88</v>
      </c>
      <c r="F865">
        <v>3174208.56</v>
      </c>
    </row>
    <row r="866" spans="1:6" x14ac:dyDescent="0.35">
      <c r="A866" t="s">
        <v>29</v>
      </c>
      <c r="B866" t="s">
        <v>4</v>
      </c>
      <c r="C866" t="s">
        <v>6</v>
      </c>
      <c r="D866">
        <v>2019</v>
      </c>
      <c r="E866" s="10" t="s">
        <v>89</v>
      </c>
      <c r="F866">
        <v>1103992.6199999999</v>
      </c>
    </row>
    <row r="867" spans="1:6" x14ac:dyDescent="0.35">
      <c r="A867" t="s">
        <v>29</v>
      </c>
      <c r="B867" t="s">
        <v>4</v>
      </c>
      <c r="C867" t="s">
        <v>6</v>
      </c>
      <c r="D867">
        <v>2019</v>
      </c>
      <c r="E867" s="10" t="s">
        <v>90</v>
      </c>
      <c r="F867">
        <v>224119.6</v>
      </c>
    </row>
    <row r="868" spans="1:6" x14ac:dyDescent="0.35">
      <c r="A868" t="s">
        <v>29</v>
      </c>
      <c r="B868" t="s">
        <v>4</v>
      </c>
      <c r="C868" t="s">
        <v>6</v>
      </c>
      <c r="D868">
        <v>2019</v>
      </c>
      <c r="E868" s="10" t="s">
        <v>91</v>
      </c>
      <c r="F868">
        <v>227366.2</v>
      </c>
    </row>
    <row r="869" spans="1:6" x14ac:dyDescent="0.35">
      <c r="A869" t="s">
        <v>29</v>
      </c>
      <c r="B869" t="s">
        <v>4</v>
      </c>
      <c r="C869" t="s">
        <v>6</v>
      </c>
      <c r="D869">
        <v>2019</v>
      </c>
      <c r="E869" s="10" t="s">
        <v>83</v>
      </c>
      <c r="F869">
        <v>622386.55000000005</v>
      </c>
    </row>
    <row r="870" spans="1:6" x14ac:dyDescent="0.35">
      <c r="A870" t="s">
        <v>29</v>
      </c>
      <c r="B870" t="s">
        <v>4</v>
      </c>
      <c r="C870" t="s">
        <v>6</v>
      </c>
      <c r="D870">
        <v>2019</v>
      </c>
      <c r="E870" s="10" t="s">
        <v>84</v>
      </c>
      <c r="F870">
        <v>278440.90000000002</v>
      </c>
    </row>
    <row r="871" spans="1:6" x14ac:dyDescent="0.35">
      <c r="A871" t="s">
        <v>29</v>
      </c>
      <c r="B871" t="s">
        <v>4</v>
      </c>
      <c r="C871" t="s">
        <v>6</v>
      </c>
      <c r="D871">
        <v>2019</v>
      </c>
      <c r="E871" s="10" t="s">
        <v>85</v>
      </c>
      <c r="F871">
        <v>0</v>
      </c>
    </row>
    <row r="872" spans="1:6" x14ac:dyDescent="0.35">
      <c r="A872" t="s">
        <v>29</v>
      </c>
      <c r="B872" t="s">
        <v>4</v>
      </c>
      <c r="C872" t="s">
        <v>6</v>
      </c>
      <c r="D872">
        <v>2019</v>
      </c>
      <c r="E872" s="10" t="s">
        <v>80</v>
      </c>
      <c r="F872">
        <v>105577.95</v>
      </c>
    </row>
    <row r="873" spans="1:6" x14ac:dyDescent="0.35">
      <c r="A873" t="s">
        <v>29</v>
      </c>
      <c r="B873" t="s">
        <v>4</v>
      </c>
      <c r="C873" t="s">
        <v>6</v>
      </c>
      <c r="D873">
        <v>2019</v>
      </c>
      <c r="E873" s="10" t="s">
        <v>81</v>
      </c>
      <c r="F873">
        <v>559988.56000000006</v>
      </c>
    </row>
    <row r="874" spans="1:6" x14ac:dyDescent="0.35">
      <c r="A874" t="s">
        <v>29</v>
      </c>
      <c r="B874" t="s">
        <v>4</v>
      </c>
      <c r="C874" t="s">
        <v>6</v>
      </c>
      <c r="D874">
        <v>2019</v>
      </c>
      <c r="E874" s="10" t="s">
        <v>82</v>
      </c>
      <c r="F874">
        <v>1148209.74</v>
      </c>
    </row>
    <row r="875" spans="1:6" x14ac:dyDescent="0.35">
      <c r="A875" t="s">
        <v>29</v>
      </c>
      <c r="B875" t="s">
        <v>4</v>
      </c>
      <c r="C875" t="s">
        <v>5</v>
      </c>
      <c r="D875">
        <v>2019</v>
      </c>
      <c r="E875" s="10" t="s">
        <v>86</v>
      </c>
      <c r="F875">
        <v>0</v>
      </c>
    </row>
    <row r="876" spans="1:6" x14ac:dyDescent="0.35">
      <c r="A876" t="s">
        <v>29</v>
      </c>
      <c r="B876" t="s">
        <v>4</v>
      </c>
      <c r="C876" t="s">
        <v>5</v>
      </c>
      <c r="D876">
        <v>2019</v>
      </c>
      <c r="E876" s="10" t="s">
        <v>87</v>
      </c>
      <c r="F876">
        <v>0</v>
      </c>
    </row>
    <row r="877" spans="1:6" x14ac:dyDescent="0.35">
      <c r="A877" t="s">
        <v>29</v>
      </c>
      <c r="B877" t="s">
        <v>4</v>
      </c>
      <c r="C877" t="s">
        <v>5</v>
      </c>
      <c r="D877">
        <v>2019</v>
      </c>
      <c r="E877" s="10" t="s">
        <v>88</v>
      </c>
      <c r="F877">
        <v>0</v>
      </c>
    </row>
    <row r="878" spans="1:6" x14ac:dyDescent="0.35">
      <c r="A878" t="s">
        <v>29</v>
      </c>
      <c r="B878" t="s">
        <v>4</v>
      </c>
      <c r="C878" t="s">
        <v>5</v>
      </c>
      <c r="D878">
        <v>2019</v>
      </c>
      <c r="E878" s="10" t="s">
        <v>89</v>
      </c>
      <c r="F878">
        <v>0</v>
      </c>
    </row>
    <row r="879" spans="1:6" x14ac:dyDescent="0.35">
      <c r="A879" t="s">
        <v>29</v>
      </c>
      <c r="B879" t="s">
        <v>4</v>
      </c>
      <c r="C879" t="s">
        <v>5</v>
      </c>
      <c r="D879">
        <v>2019</v>
      </c>
      <c r="E879" s="10" t="s">
        <v>90</v>
      </c>
      <c r="F879">
        <v>0</v>
      </c>
    </row>
    <row r="880" spans="1:6" x14ac:dyDescent="0.35">
      <c r="A880" t="s">
        <v>29</v>
      </c>
      <c r="B880" t="s">
        <v>4</v>
      </c>
      <c r="C880" t="s">
        <v>5</v>
      </c>
      <c r="D880">
        <v>2019</v>
      </c>
      <c r="E880" s="10" t="s">
        <v>91</v>
      </c>
      <c r="F880">
        <v>0</v>
      </c>
    </row>
    <row r="881" spans="1:6" x14ac:dyDescent="0.35">
      <c r="A881" t="s">
        <v>29</v>
      </c>
      <c r="B881" t="s">
        <v>4</v>
      </c>
      <c r="C881" t="s">
        <v>5</v>
      </c>
      <c r="D881">
        <v>2019</v>
      </c>
      <c r="E881" s="10" t="s">
        <v>83</v>
      </c>
      <c r="F881">
        <v>0</v>
      </c>
    </row>
    <row r="882" spans="1:6" x14ac:dyDescent="0.35">
      <c r="A882" t="s">
        <v>29</v>
      </c>
      <c r="B882" t="s">
        <v>4</v>
      </c>
      <c r="C882" t="s">
        <v>5</v>
      </c>
      <c r="D882">
        <v>2019</v>
      </c>
      <c r="E882" s="10" t="s">
        <v>84</v>
      </c>
      <c r="F882">
        <v>0</v>
      </c>
    </row>
    <row r="883" spans="1:6" x14ac:dyDescent="0.35">
      <c r="A883" t="s">
        <v>29</v>
      </c>
      <c r="B883" t="s">
        <v>4</v>
      </c>
      <c r="C883" t="s">
        <v>5</v>
      </c>
      <c r="D883">
        <v>2019</v>
      </c>
      <c r="E883" s="10" t="s">
        <v>85</v>
      </c>
      <c r="F883">
        <v>5020</v>
      </c>
    </row>
    <row r="884" spans="1:6" x14ac:dyDescent="0.35">
      <c r="A884" t="s">
        <v>29</v>
      </c>
      <c r="B884" t="s">
        <v>4</v>
      </c>
      <c r="C884" t="s">
        <v>5</v>
      </c>
      <c r="D884">
        <v>2019</v>
      </c>
      <c r="E884" s="10" t="s">
        <v>80</v>
      </c>
      <c r="F884">
        <v>0</v>
      </c>
    </row>
    <row r="885" spans="1:6" x14ac:dyDescent="0.35">
      <c r="A885" t="s">
        <v>29</v>
      </c>
      <c r="B885" t="s">
        <v>4</v>
      </c>
      <c r="C885" t="s">
        <v>5</v>
      </c>
      <c r="D885">
        <v>2019</v>
      </c>
      <c r="E885" s="10" t="s">
        <v>81</v>
      </c>
      <c r="F885">
        <v>0</v>
      </c>
    </row>
    <row r="886" spans="1:6" x14ac:dyDescent="0.35">
      <c r="A886" t="s">
        <v>29</v>
      </c>
      <c r="B886" t="s">
        <v>4</v>
      </c>
      <c r="C886" t="s">
        <v>5</v>
      </c>
      <c r="D886">
        <v>2019</v>
      </c>
      <c r="E886" s="10" t="s">
        <v>82</v>
      </c>
      <c r="F886">
        <v>0</v>
      </c>
    </row>
    <row r="887" spans="1:6" x14ac:dyDescent="0.35">
      <c r="A887" t="s">
        <v>36</v>
      </c>
      <c r="B887" t="s">
        <v>4</v>
      </c>
      <c r="C887" t="s">
        <v>6</v>
      </c>
      <c r="D887">
        <v>2019</v>
      </c>
      <c r="E887" s="10" t="s">
        <v>86</v>
      </c>
      <c r="F887">
        <v>93788.82</v>
      </c>
    </row>
    <row r="888" spans="1:6" x14ac:dyDescent="0.35">
      <c r="A888" t="s">
        <v>36</v>
      </c>
      <c r="B888" t="s">
        <v>4</v>
      </c>
      <c r="C888" t="s">
        <v>6</v>
      </c>
      <c r="D888">
        <v>2019</v>
      </c>
      <c r="E888" s="10" t="s">
        <v>87</v>
      </c>
      <c r="F888">
        <v>194636.9</v>
      </c>
    </row>
    <row r="889" spans="1:6" x14ac:dyDescent="0.35">
      <c r="A889" t="s">
        <v>36</v>
      </c>
      <c r="B889" t="s">
        <v>4</v>
      </c>
      <c r="C889" t="s">
        <v>6</v>
      </c>
      <c r="D889">
        <v>2019</v>
      </c>
      <c r="E889" s="10" t="s">
        <v>88</v>
      </c>
      <c r="F889">
        <v>62835.040000000001</v>
      </c>
    </row>
    <row r="890" spans="1:6" x14ac:dyDescent="0.35">
      <c r="A890" t="s">
        <v>36</v>
      </c>
      <c r="B890" t="s">
        <v>4</v>
      </c>
      <c r="C890" t="s">
        <v>6</v>
      </c>
      <c r="D890">
        <v>2019</v>
      </c>
      <c r="E890" s="10" t="s">
        <v>89</v>
      </c>
      <c r="F890">
        <v>424016.22</v>
      </c>
    </row>
    <row r="891" spans="1:6" x14ac:dyDescent="0.35">
      <c r="A891" t="s">
        <v>36</v>
      </c>
      <c r="B891" t="s">
        <v>4</v>
      </c>
      <c r="C891" t="s">
        <v>6</v>
      </c>
      <c r="D891">
        <v>2019</v>
      </c>
      <c r="E891" s="10" t="s">
        <v>90</v>
      </c>
      <c r="F891">
        <v>94800</v>
      </c>
    </row>
    <row r="892" spans="1:6" x14ac:dyDescent="0.35">
      <c r="A892" t="s">
        <v>36</v>
      </c>
      <c r="B892" t="s">
        <v>4</v>
      </c>
      <c r="C892" t="s">
        <v>6</v>
      </c>
      <c r="D892">
        <v>2019</v>
      </c>
      <c r="E892" s="10" t="s">
        <v>91</v>
      </c>
      <c r="F892">
        <v>22531.1</v>
      </c>
    </row>
    <row r="893" spans="1:6" x14ac:dyDescent="0.35">
      <c r="A893" t="s">
        <v>36</v>
      </c>
      <c r="B893" t="s">
        <v>4</v>
      </c>
      <c r="C893" t="s">
        <v>6</v>
      </c>
      <c r="D893">
        <v>2019</v>
      </c>
      <c r="E893" s="10" t="s">
        <v>83</v>
      </c>
      <c r="F893">
        <v>95847.85</v>
      </c>
    </row>
    <row r="894" spans="1:6" x14ac:dyDescent="0.35">
      <c r="A894" t="s">
        <v>36</v>
      </c>
      <c r="B894" t="s">
        <v>4</v>
      </c>
      <c r="C894" t="s">
        <v>6</v>
      </c>
      <c r="D894">
        <v>2019</v>
      </c>
      <c r="E894" s="10" t="s">
        <v>84</v>
      </c>
      <c r="F894">
        <v>37.1</v>
      </c>
    </row>
    <row r="895" spans="1:6" x14ac:dyDescent="0.35">
      <c r="A895" t="s">
        <v>36</v>
      </c>
      <c r="B895" t="s">
        <v>4</v>
      </c>
      <c r="C895" t="s">
        <v>6</v>
      </c>
      <c r="D895">
        <v>2019</v>
      </c>
      <c r="E895" s="10" t="s">
        <v>85</v>
      </c>
      <c r="F895">
        <v>0</v>
      </c>
    </row>
    <row r="896" spans="1:6" x14ac:dyDescent="0.35">
      <c r="A896" t="s">
        <v>36</v>
      </c>
      <c r="B896" t="s">
        <v>4</v>
      </c>
      <c r="C896" t="s">
        <v>6</v>
      </c>
      <c r="D896">
        <v>2019</v>
      </c>
      <c r="E896" s="10" t="s">
        <v>80</v>
      </c>
      <c r="F896">
        <v>0</v>
      </c>
    </row>
    <row r="897" spans="1:6" x14ac:dyDescent="0.35">
      <c r="A897" t="s">
        <v>36</v>
      </c>
      <c r="B897" t="s">
        <v>4</v>
      </c>
      <c r="C897" t="s">
        <v>6</v>
      </c>
      <c r="D897">
        <v>2019</v>
      </c>
      <c r="E897" s="10" t="s">
        <v>81</v>
      </c>
      <c r="F897">
        <v>0</v>
      </c>
    </row>
    <row r="898" spans="1:6" x14ac:dyDescent="0.35">
      <c r="A898" t="s">
        <v>36</v>
      </c>
      <c r="B898" t="s">
        <v>4</v>
      </c>
      <c r="C898" t="s">
        <v>6</v>
      </c>
      <c r="D898">
        <v>2019</v>
      </c>
      <c r="E898" s="10" t="s">
        <v>82</v>
      </c>
      <c r="F898">
        <v>77327.320000000007</v>
      </c>
    </row>
    <row r="899" spans="1:6" x14ac:dyDescent="0.35">
      <c r="A899" t="s">
        <v>36</v>
      </c>
      <c r="B899" t="s">
        <v>4</v>
      </c>
      <c r="C899" t="s">
        <v>5</v>
      </c>
      <c r="D899">
        <v>2019</v>
      </c>
      <c r="E899" s="10" t="s">
        <v>86</v>
      </c>
      <c r="F899">
        <v>15.41</v>
      </c>
    </row>
    <row r="900" spans="1:6" x14ac:dyDescent="0.35">
      <c r="A900" t="s">
        <v>36</v>
      </c>
      <c r="B900" t="s">
        <v>4</v>
      </c>
      <c r="C900" t="s">
        <v>5</v>
      </c>
      <c r="D900">
        <v>2019</v>
      </c>
      <c r="E900" s="10" t="s">
        <v>87</v>
      </c>
      <c r="F900">
        <v>141.44</v>
      </c>
    </row>
    <row r="901" spans="1:6" x14ac:dyDescent="0.35">
      <c r="A901" t="s">
        <v>36</v>
      </c>
      <c r="B901" t="s">
        <v>4</v>
      </c>
      <c r="C901" t="s">
        <v>5</v>
      </c>
      <c r="D901">
        <v>2019</v>
      </c>
      <c r="E901" s="10" t="s">
        <v>88</v>
      </c>
      <c r="F901">
        <v>0</v>
      </c>
    </row>
    <row r="902" spans="1:6" x14ac:dyDescent="0.35">
      <c r="A902" t="s">
        <v>36</v>
      </c>
      <c r="B902" t="s">
        <v>4</v>
      </c>
      <c r="C902" t="s">
        <v>5</v>
      </c>
      <c r="D902">
        <v>2019</v>
      </c>
      <c r="E902" s="10" t="s">
        <v>89</v>
      </c>
      <c r="F902">
        <v>5015.2</v>
      </c>
    </row>
    <row r="903" spans="1:6" x14ac:dyDescent="0.35">
      <c r="A903" t="s">
        <v>36</v>
      </c>
      <c r="B903" t="s">
        <v>4</v>
      </c>
      <c r="C903" t="s">
        <v>5</v>
      </c>
      <c r="D903">
        <v>2019</v>
      </c>
      <c r="E903" s="10" t="s">
        <v>90</v>
      </c>
      <c r="F903">
        <v>245</v>
      </c>
    </row>
    <row r="904" spans="1:6" x14ac:dyDescent="0.35">
      <c r="A904" t="s">
        <v>36</v>
      </c>
      <c r="B904" t="s">
        <v>4</v>
      </c>
      <c r="C904" t="s">
        <v>5</v>
      </c>
      <c r="D904">
        <v>2019</v>
      </c>
      <c r="E904" s="10" t="s">
        <v>91</v>
      </c>
      <c r="F904">
        <v>0</v>
      </c>
    </row>
    <row r="905" spans="1:6" x14ac:dyDescent="0.35">
      <c r="A905" t="s">
        <v>36</v>
      </c>
      <c r="B905" t="s">
        <v>4</v>
      </c>
      <c r="C905" t="s">
        <v>5</v>
      </c>
      <c r="D905">
        <v>2019</v>
      </c>
      <c r="E905" s="10" t="s">
        <v>83</v>
      </c>
      <c r="F905">
        <v>0</v>
      </c>
    </row>
    <row r="906" spans="1:6" x14ac:dyDescent="0.35">
      <c r="A906" t="s">
        <v>36</v>
      </c>
      <c r="B906" t="s">
        <v>4</v>
      </c>
      <c r="C906" t="s">
        <v>5</v>
      </c>
      <c r="D906">
        <v>2019</v>
      </c>
      <c r="E906" s="10" t="s">
        <v>84</v>
      </c>
      <c r="F906">
        <v>0</v>
      </c>
    </row>
    <row r="907" spans="1:6" x14ac:dyDescent="0.35">
      <c r="A907" t="s">
        <v>36</v>
      </c>
      <c r="B907" t="s">
        <v>4</v>
      </c>
      <c r="C907" t="s">
        <v>5</v>
      </c>
      <c r="D907">
        <v>2019</v>
      </c>
      <c r="E907" s="10" t="s">
        <v>85</v>
      </c>
      <c r="F907">
        <v>0</v>
      </c>
    </row>
    <row r="908" spans="1:6" x14ac:dyDescent="0.35">
      <c r="A908" t="s">
        <v>36</v>
      </c>
      <c r="B908" t="s">
        <v>4</v>
      </c>
      <c r="C908" t="s">
        <v>5</v>
      </c>
      <c r="D908">
        <v>2019</v>
      </c>
      <c r="E908" s="10" t="s">
        <v>80</v>
      </c>
      <c r="F908">
        <v>0</v>
      </c>
    </row>
    <row r="909" spans="1:6" x14ac:dyDescent="0.35">
      <c r="A909" t="s">
        <v>36</v>
      </c>
      <c r="B909" t="s">
        <v>4</v>
      </c>
      <c r="C909" t="s">
        <v>5</v>
      </c>
      <c r="D909">
        <v>2019</v>
      </c>
      <c r="E909" s="10" t="s">
        <v>81</v>
      </c>
      <c r="F909">
        <v>0</v>
      </c>
    </row>
    <row r="910" spans="1:6" x14ac:dyDescent="0.35">
      <c r="A910" t="s">
        <v>36</v>
      </c>
      <c r="B910" t="s">
        <v>4</v>
      </c>
      <c r="C910" t="s">
        <v>5</v>
      </c>
      <c r="D910">
        <v>2019</v>
      </c>
      <c r="E910" s="10" t="s">
        <v>82</v>
      </c>
      <c r="F910">
        <v>0</v>
      </c>
    </row>
    <row r="911" spans="1:6" x14ac:dyDescent="0.35">
      <c r="A911" t="s">
        <v>71</v>
      </c>
      <c r="B911" t="s">
        <v>4</v>
      </c>
      <c r="C911" t="s">
        <v>6</v>
      </c>
      <c r="D911">
        <v>2019</v>
      </c>
      <c r="E911" s="10" t="s">
        <v>86</v>
      </c>
      <c r="F911">
        <v>0</v>
      </c>
    </row>
    <row r="912" spans="1:6" x14ac:dyDescent="0.35">
      <c r="A912" t="s">
        <v>71</v>
      </c>
      <c r="B912" t="s">
        <v>4</v>
      </c>
      <c r="C912" t="s">
        <v>6</v>
      </c>
      <c r="D912">
        <v>2019</v>
      </c>
      <c r="E912" s="10" t="s">
        <v>87</v>
      </c>
      <c r="F912">
        <v>12000</v>
      </c>
    </row>
    <row r="913" spans="1:6" x14ac:dyDescent="0.35">
      <c r="A913" t="s">
        <v>71</v>
      </c>
      <c r="B913" t="s">
        <v>4</v>
      </c>
      <c r="C913" t="s">
        <v>6</v>
      </c>
      <c r="D913">
        <v>2019</v>
      </c>
      <c r="E913" s="10" t="s">
        <v>88</v>
      </c>
      <c r="F913">
        <v>0</v>
      </c>
    </row>
    <row r="914" spans="1:6" x14ac:dyDescent="0.35">
      <c r="A914" t="s">
        <v>71</v>
      </c>
      <c r="B914" t="s">
        <v>4</v>
      </c>
      <c r="C914" t="s">
        <v>6</v>
      </c>
      <c r="D914">
        <v>2019</v>
      </c>
      <c r="E914" s="10" t="s">
        <v>89</v>
      </c>
      <c r="F914">
        <v>135112.35999999999</v>
      </c>
    </row>
    <row r="915" spans="1:6" x14ac:dyDescent="0.35">
      <c r="A915" t="s">
        <v>71</v>
      </c>
      <c r="B915" t="s">
        <v>4</v>
      </c>
      <c r="C915" t="s">
        <v>6</v>
      </c>
      <c r="D915">
        <v>2019</v>
      </c>
      <c r="E915" s="10" t="s">
        <v>90</v>
      </c>
      <c r="F915">
        <v>39584.160000000003</v>
      </c>
    </row>
    <row r="916" spans="1:6" x14ac:dyDescent="0.35">
      <c r="A916" t="s">
        <v>71</v>
      </c>
      <c r="B916" t="s">
        <v>4</v>
      </c>
      <c r="C916" t="s">
        <v>6</v>
      </c>
      <c r="D916">
        <v>2019</v>
      </c>
      <c r="E916" s="10" t="s">
        <v>91</v>
      </c>
      <c r="F916">
        <v>0</v>
      </c>
    </row>
    <row r="917" spans="1:6" x14ac:dyDescent="0.35">
      <c r="A917" t="s">
        <v>71</v>
      </c>
      <c r="B917" t="s">
        <v>4</v>
      </c>
      <c r="C917" t="s">
        <v>6</v>
      </c>
      <c r="D917">
        <v>2019</v>
      </c>
      <c r="E917" s="10" t="s">
        <v>83</v>
      </c>
      <c r="F917">
        <v>0</v>
      </c>
    </row>
    <row r="918" spans="1:6" x14ac:dyDescent="0.35">
      <c r="A918" t="s">
        <v>71</v>
      </c>
      <c r="B918" t="s">
        <v>4</v>
      </c>
      <c r="C918" t="s">
        <v>6</v>
      </c>
      <c r="D918">
        <v>2019</v>
      </c>
      <c r="E918" s="10" t="s">
        <v>84</v>
      </c>
      <c r="F918">
        <v>0</v>
      </c>
    </row>
    <row r="919" spans="1:6" x14ac:dyDescent="0.35">
      <c r="A919" t="s">
        <v>71</v>
      </c>
      <c r="B919" t="s">
        <v>4</v>
      </c>
      <c r="C919" t="s">
        <v>6</v>
      </c>
      <c r="D919">
        <v>2019</v>
      </c>
      <c r="E919" s="10" t="s">
        <v>85</v>
      </c>
      <c r="F919">
        <v>0</v>
      </c>
    </row>
    <row r="920" spans="1:6" x14ac:dyDescent="0.35">
      <c r="A920" t="s">
        <v>71</v>
      </c>
      <c r="B920" t="s">
        <v>4</v>
      </c>
      <c r="C920" t="s">
        <v>6</v>
      </c>
      <c r="D920">
        <v>2019</v>
      </c>
      <c r="E920" s="10" t="s">
        <v>80</v>
      </c>
      <c r="F920">
        <v>0</v>
      </c>
    </row>
    <row r="921" spans="1:6" x14ac:dyDescent="0.35">
      <c r="A921" t="s">
        <v>71</v>
      </c>
      <c r="B921" t="s">
        <v>4</v>
      </c>
      <c r="C921" t="s">
        <v>6</v>
      </c>
      <c r="D921">
        <v>2019</v>
      </c>
      <c r="E921" s="10" t="s">
        <v>81</v>
      </c>
      <c r="F921">
        <v>0</v>
      </c>
    </row>
    <row r="922" spans="1:6" x14ac:dyDescent="0.35">
      <c r="A922" t="s">
        <v>71</v>
      </c>
      <c r="B922" t="s">
        <v>4</v>
      </c>
      <c r="C922" t="s">
        <v>6</v>
      </c>
      <c r="D922">
        <v>2019</v>
      </c>
      <c r="E922" s="10" t="s">
        <v>82</v>
      </c>
      <c r="F922">
        <v>109768</v>
      </c>
    </row>
    <row r="923" spans="1:6" x14ac:dyDescent="0.35">
      <c r="A923" t="s">
        <v>71</v>
      </c>
      <c r="B923" t="s">
        <v>4</v>
      </c>
      <c r="C923" t="s">
        <v>5</v>
      </c>
      <c r="D923">
        <v>2019</v>
      </c>
      <c r="E923" s="10" t="s">
        <v>86</v>
      </c>
      <c r="F923">
        <v>0</v>
      </c>
    </row>
    <row r="924" spans="1:6" x14ac:dyDescent="0.35">
      <c r="A924" t="s">
        <v>71</v>
      </c>
      <c r="B924" t="s">
        <v>4</v>
      </c>
      <c r="C924" t="s">
        <v>5</v>
      </c>
      <c r="D924">
        <v>2019</v>
      </c>
      <c r="E924" s="10" t="s">
        <v>87</v>
      </c>
      <c r="F924">
        <v>0</v>
      </c>
    </row>
    <row r="925" spans="1:6" x14ac:dyDescent="0.35">
      <c r="A925" t="s">
        <v>71</v>
      </c>
      <c r="B925" t="s">
        <v>4</v>
      </c>
      <c r="C925" t="s">
        <v>5</v>
      </c>
      <c r="D925">
        <v>2019</v>
      </c>
      <c r="E925" s="10" t="s">
        <v>88</v>
      </c>
      <c r="F925">
        <v>34220</v>
      </c>
    </row>
    <row r="926" spans="1:6" x14ac:dyDescent="0.35">
      <c r="A926" t="s">
        <v>71</v>
      </c>
      <c r="B926" t="s">
        <v>4</v>
      </c>
      <c r="C926" t="s">
        <v>5</v>
      </c>
      <c r="D926">
        <v>2019</v>
      </c>
      <c r="E926" s="10" t="s">
        <v>89</v>
      </c>
      <c r="F926">
        <v>0</v>
      </c>
    </row>
    <row r="927" spans="1:6" x14ac:dyDescent="0.35">
      <c r="A927" t="s">
        <v>71</v>
      </c>
      <c r="B927" t="s">
        <v>4</v>
      </c>
      <c r="C927" t="s">
        <v>5</v>
      </c>
      <c r="D927">
        <v>2019</v>
      </c>
      <c r="E927" s="10" t="s">
        <v>90</v>
      </c>
      <c r="F927">
        <v>0</v>
      </c>
    </row>
    <row r="928" spans="1:6" x14ac:dyDescent="0.35">
      <c r="A928" t="s">
        <v>71</v>
      </c>
      <c r="B928" t="s">
        <v>4</v>
      </c>
      <c r="C928" t="s">
        <v>5</v>
      </c>
      <c r="D928">
        <v>2019</v>
      </c>
      <c r="E928" s="10" t="s">
        <v>91</v>
      </c>
      <c r="F928">
        <v>0</v>
      </c>
    </row>
    <row r="929" spans="1:6" x14ac:dyDescent="0.35">
      <c r="A929" t="s">
        <v>71</v>
      </c>
      <c r="B929" t="s">
        <v>4</v>
      </c>
      <c r="C929" t="s">
        <v>5</v>
      </c>
      <c r="D929">
        <v>2019</v>
      </c>
      <c r="E929" s="10" t="s">
        <v>83</v>
      </c>
      <c r="F929">
        <v>0</v>
      </c>
    </row>
    <row r="930" spans="1:6" x14ac:dyDescent="0.35">
      <c r="A930" t="s">
        <v>71</v>
      </c>
      <c r="B930" t="s">
        <v>4</v>
      </c>
      <c r="C930" t="s">
        <v>5</v>
      </c>
      <c r="D930">
        <v>2019</v>
      </c>
      <c r="E930" s="10" t="s">
        <v>84</v>
      </c>
      <c r="F930">
        <v>0</v>
      </c>
    </row>
    <row r="931" spans="1:6" x14ac:dyDescent="0.35">
      <c r="A931" t="s">
        <v>71</v>
      </c>
      <c r="B931" t="s">
        <v>4</v>
      </c>
      <c r="C931" t="s">
        <v>5</v>
      </c>
      <c r="D931">
        <v>2019</v>
      </c>
      <c r="E931" s="10" t="s">
        <v>85</v>
      </c>
      <c r="F931">
        <v>0</v>
      </c>
    </row>
    <row r="932" spans="1:6" x14ac:dyDescent="0.35">
      <c r="A932" t="s">
        <v>71</v>
      </c>
      <c r="B932" t="s">
        <v>4</v>
      </c>
      <c r="C932" t="s">
        <v>5</v>
      </c>
      <c r="D932">
        <v>2019</v>
      </c>
      <c r="E932" s="10" t="s">
        <v>80</v>
      </c>
      <c r="F932">
        <v>0</v>
      </c>
    </row>
    <row r="933" spans="1:6" x14ac:dyDescent="0.35">
      <c r="A933" t="s">
        <v>71</v>
      </c>
      <c r="B933" t="s">
        <v>4</v>
      </c>
      <c r="C933" t="s">
        <v>5</v>
      </c>
      <c r="D933">
        <v>2019</v>
      </c>
      <c r="E933" s="10" t="s">
        <v>81</v>
      </c>
      <c r="F933">
        <v>0</v>
      </c>
    </row>
    <row r="934" spans="1:6" x14ac:dyDescent="0.35">
      <c r="A934" t="s">
        <v>71</v>
      </c>
      <c r="B934" t="s">
        <v>4</v>
      </c>
      <c r="C934" t="s">
        <v>5</v>
      </c>
      <c r="D934">
        <v>2019</v>
      </c>
      <c r="E934" s="10" t="s">
        <v>82</v>
      </c>
      <c r="F934">
        <v>0</v>
      </c>
    </row>
    <row r="935" spans="1:6" x14ac:dyDescent="0.35">
      <c r="A935" t="s">
        <v>50</v>
      </c>
      <c r="B935" t="s">
        <v>4</v>
      </c>
      <c r="C935" t="s">
        <v>6</v>
      </c>
      <c r="D935">
        <v>2019</v>
      </c>
      <c r="E935" s="10" t="s">
        <v>86</v>
      </c>
      <c r="F935">
        <v>6703130.7800000003</v>
      </c>
    </row>
    <row r="936" spans="1:6" x14ac:dyDescent="0.35">
      <c r="A936" t="s">
        <v>50</v>
      </c>
      <c r="B936" t="s">
        <v>4</v>
      </c>
      <c r="C936" t="s">
        <v>6</v>
      </c>
      <c r="D936">
        <v>2019</v>
      </c>
      <c r="E936" s="10" t="s">
        <v>87</v>
      </c>
      <c r="F936">
        <v>3211987.02</v>
      </c>
    </row>
    <row r="937" spans="1:6" x14ac:dyDescent="0.35">
      <c r="A937" t="s">
        <v>50</v>
      </c>
      <c r="B937" t="s">
        <v>4</v>
      </c>
      <c r="C937" t="s">
        <v>6</v>
      </c>
      <c r="D937">
        <v>2019</v>
      </c>
      <c r="E937" s="10" t="s">
        <v>88</v>
      </c>
      <c r="F937">
        <v>542262.4</v>
      </c>
    </row>
    <row r="938" spans="1:6" x14ac:dyDescent="0.35">
      <c r="A938" t="s">
        <v>50</v>
      </c>
      <c r="B938" t="s">
        <v>4</v>
      </c>
      <c r="C938" t="s">
        <v>6</v>
      </c>
      <c r="D938">
        <v>2019</v>
      </c>
      <c r="E938" s="10" t="s">
        <v>89</v>
      </c>
      <c r="F938">
        <v>1113200</v>
      </c>
    </row>
    <row r="939" spans="1:6" x14ac:dyDescent="0.35">
      <c r="A939" t="s">
        <v>50</v>
      </c>
      <c r="B939" t="s">
        <v>4</v>
      </c>
      <c r="C939" t="s">
        <v>6</v>
      </c>
      <c r="D939">
        <v>2019</v>
      </c>
      <c r="E939" s="10" t="s">
        <v>90</v>
      </c>
      <c r="F939">
        <v>80753</v>
      </c>
    </row>
    <row r="940" spans="1:6" x14ac:dyDescent="0.35">
      <c r="A940" t="s">
        <v>50</v>
      </c>
      <c r="B940" t="s">
        <v>4</v>
      </c>
      <c r="C940" t="s">
        <v>6</v>
      </c>
      <c r="D940">
        <v>2019</v>
      </c>
      <c r="E940" s="10" t="s">
        <v>91</v>
      </c>
      <c r="F940">
        <v>0</v>
      </c>
    </row>
    <row r="941" spans="1:6" x14ac:dyDescent="0.35">
      <c r="A941" t="s">
        <v>50</v>
      </c>
      <c r="B941" t="s">
        <v>4</v>
      </c>
      <c r="C941" t="s">
        <v>6</v>
      </c>
      <c r="D941">
        <v>2019</v>
      </c>
      <c r="E941" s="10" t="s">
        <v>83</v>
      </c>
      <c r="F941">
        <v>0</v>
      </c>
    </row>
    <row r="942" spans="1:6" x14ac:dyDescent="0.35">
      <c r="A942" t="s">
        <v>50</v>
      </c>
      <c r="B942" t="s">
        <v>4</v>
      </c>
      <c r="C942" t="s">
        <v>6</v>
      </c>
      <c r="D942">
        <v>2019</v>
      </c>
      <c r="E942" s="10" t="s">
        <v>84</v>
      </c>
      <c r="F942">
        <v>0</v>
      </c>
    </row>
    <row r="943" spans="1:6" x14ac:dyDescent="0.35">
      <c r="A943" t="s">
        <v>50</v>
      </c>
      <c r="B943" t="s">
        <v>4</v>
      </c>
      <c r="C943" t="s">
        <v>6</v>
      </c>
      <c r="D943">
        <v>2019</v>
      </c>
      <c r="E943" s="10" t="s">
        <v>85</v>
      </c>
      <c r="F943">
        <v>0</v>
      </c>
    </row>
    <row r="944" spans="1:6" x14ac:dyDescent="0.35">
      <c r="A944" t="s">
        <v>50</v>
      </c>
      <c r="B944" t="s">
        <v>4</v>
      </c>
      <c r="C944" t="s">
        <v>6</v>
      </c>
      <c r="D944">
        <v>2019</v>
      </c>
      <c r="E944" s="10" t="s">
        <v>80</v>
      </c>
      <c r="F944">
        <v>0</v>
      </c>
    </row>
    <row r="945" spans="1:6" x14ac:dyDescent="0.35">
      <c r="A945" t="s">
        <v>50</v>
      </c>
      <c r="B945" t="s">
        <v>4</v>
      </c>
      <c r="C945" t="s">
        <v>6</v>
      </c>
      <c r="D945">
        <v>2019</v>
      </c>
      <c r="E945" s="10" t="s">
        <v>81</v>
      </c>
      <c r="F945">
        <v>0</v>
      </c>
    </row>
    <row r="946" spans="1:6" x14ac:dyDescent="0.35">
      <c r="A946" t="s">
        <v>50</v>
      </c>
      <c r="B946" t="s">
        <v>4</v>
      </c>
      <c r="C946" t="s">
        <v>6</v>
      </c>
      <c r="D946">
        <v>2019</v>
      </c>
      <c r="E946" s="10" t="s">
        <v>82</v>
      </c>
      <c r="F946">
        <v>5786881.4500000002</v>
      </c>
    </row>
    <row r="947" spans="1:6" x14ac:dyDescent="0.35">
      <c r="A947" t="s">
        <v>50</v>
      </c>
      <c r="B947" t="s">
        <v>4</v>
      </c>
      <c r="C947" t="s">
        <v>5</v>
      </c>
      <c r="D947">
        <v>2019</v>
      </c>
      <c r="E947" s="10" t="s">
        <v>86</v>
      </c>
      <c r="F947">
        <v>0</v>
      </c>
    </row>
    <row r="948" spans="1:6" x14ac:dyDescent="0.35">
      <c r="A948" t="s">
        <v>50</v>
      </c>
      <c r="B948" t="s">
        <v>4</v>
      </c>
      <c r="C948" t="s">
        <v>5</v>
      </c>
      <c r="D948">
        <v>2019</v>
      </c>
      <c r="E948" s="10" t="s">
        <v>87</v>
      </c>
      <c r="F948">
        <v>0</v>
      </c>
    </row>
    <row r="949" spans="1:6" x14ac:dyDescent="0.35">
      <c r="A949" t="s">
        <v>50</v>
      </c>
      <c r="B949" t="s">
        <v>4</v>
      </c>
      <c r="C949" t="s">
        <v>5</v>
      </c>
      <c r="D949">
        <v>2019</v>
      </c>
      <c r="E949" s="10" t="s">
        <v>88</v>
      </c>
      <c r="F949">
        <v>0</v>
      </c>
    </row>
    <row r="950" spans="1:6" x14ac:dyDescent="0.35">
      <c r="A950" t="s">
        <v>50</v>
      </c>
      <c r="B950" t="s">
        <v>4</v>
      </c>
      <c r="C950" t="s">
        <v>5</v>
      </c>
      <c r="D950">
        <v>2019</v>
      </c>
      <c r="E950" s="10" t="s">
        <v>89</v>
      </c>
      <c r="F950">
        <v>4.5999999999999996</v>
      </c>
    </row>
    <row r="951" spans="1:6" x14ac:dyDescent="0.35">
      <c r="A951" t="s">
        <v>50</v>
      </c>
      <c r="B951" t="s">
        <v>4</v>
      </c>
      <c r="C951" t="s">
        <v>5</v>
      </c>
      <c r="D951">
        <v>2019</v>
      </c>
      <c r="E951" s="10" t="s">
        <v>90</v>
      </c>
      <c r="F951">
        <v>458.88</v>
      </c>
    </row>
    <row r="952" spans="1:6" x14ac:dyDescent="0.35">
      <c r="A952" t="s">
        <v>50</v>
      </c>
      <c r="B952" t="s">
        <v>4</v>
      </c>
      <c r="C952" t="s">
        <v>5</v>
      </c>
      <c r="D952">
        <v>2019</v>
      </c>
      <c r="E952" s="10" t="s">
        <v>91</v>
      </c>
      <c r="F952">
        <v>0</v>
      </c>
    </row>
    <row r="953" spans="1:6" x14ac:dyDescent="0.35">
      <c r="A953" t="s">
        <v>50</v>
      </c>
      <c r="B953" t="s">
        <v>4</v>
      </c>
      <c r="C953" t="s">
        <v>5</v>
      </c>
      <c r="D953">
        <v>2019</v>
      </c>
      <c r="E953" s="10" t="s">
        <v>83</v>
      </c>
      <c r="F953">
        <v>0</v>
      </c>
    </row>
    <row r="954" spans="1:6" x14ac:dyDescent="0.35">
      <c r="A954" t="s">
        <v>50</v>
      </c>
      <c r="B954" t="s">
        <v>4</v>
      </c>
      <c r="C954" t="s">
        <v>5</v>
      </c>
      <c r="D954">
        <v>2019</v>
      </c>
      <c r="E954" s="10" t="s">
        <v>84</v>
      </c>
      <c r="F954">
        <v>0</v>
      </c>
    </row>
    <row r="955" spans="1:6" x14ac:dyDescent="0.35">
      <c r="A955" t="s">
        <v>50</v>
      </c>
      <c r="B955" t="s">
        <v>4</v>
      </c>
      <c r="C955" t="s">
        <v>5</v>
      </c>
      <c r="D955">
        <v>2019</v>
      </c>
      <c r="E955" s="10" t="s">
        <v>85</v>
      </c>
      <c r="F955">
        <v>0</v>
      </c>
    </row>
    <row r="956" spans="1:6" x14ac:dyDescent="0.35">
      <c r="A956" t="s">
        <v>50</v>
      </c>
      <c r="B956" t="s">
        <v>4</v>
      </c>
      <c r="C956" t="s">
        <v>5</v>
      </c>
      <c r="D956">
        <v>2019</v>
      </c>
      <c r="E956" s="10" t="s">
        <v>80</v>
      </c>
      <c r="F956">
        <v>0</v>
      </c>
    </row>
    <row r="957" spans="1:6" x14ac:dyDescent="0.35">
      <c r="A957" t="s">
        <v>50</v>
      </c>
      <c r="B957" t="s">
        <v>4</v>
      </c>
      <c r="C957" t="s">
        <v>5</v>
      </c>
      <c r="D957">
        <v>2019</v>
      </c>
      <c r="E957" s="10" t="s">
        <v>81</v>
      </c>
      <c r="F957">
        <v>0</v>
      </c>
    </row>
    <row r="958" spans="1:6" x14ac:dyDescent="0.35">
      <c r="A958" t="s">
        <v>50</v>
      </c>
      <c r="B958" t="s">
        <v>4</v>
      </c>
      <c r="C958" t="s">
        <v>5</v>
      </c>
      <c r="D958">
        <v>2019</v>
      </c>
      <c r="E958" s="10" t="s">
        <v>82</v>
      </c>
      <c r="F958">
        <v>0</v>
      </c>
    </row>
    <row r="959" spans="1:6" x14ac:dyDescent="0.35">
      <c r="A959" t="s">
        <v>33</v>
      </c>
      <c r="B959" t="s">
        <v>4</v>
      </c>
      <c r="C959" t="s">
        <v>6</v>
      </c>
      <c r="D959">
        <v>2019</v>
      </c>
      <c r="E959" s="10" t="s">
        <v>86</v>
      </c>
      <c r="F959">
        <v>1351595.82</v>
      </c>
    </row>
    <row r="960" spans="1:6" x14ac:dyDescent="0.35">
      <c r="A960" t="s">
        <v>33</v>
      </c>
      <c r="B960" t="s">
        <v>4</v>
      </c>
      <c r="C960" t="s">
        <v>6</v>
      </c>
      <c r="D960">
        <v>2019</v>
      </c>
      <c r="E960" s="10" t="s">
        <v>87</v>
      </c>
      <c r="F960">
        <v>1083480.28</v>
      </c>
    </row>
    <row r="961" spans="1:6" x14ac:dyDescent="0.35">
      <c r="A961" t="s">
        <v>33</v>
      </c>
      <c r="B961" t="s">
        <v>4</v>
      </c>
      <c r="C961" t="s">
        <v>6</v>
      </c>
      <c r="D961">
        <v>2019</v>
      </c>
      <c r="E961" s="10" t="s">
        <v>88</v>
      </c>
      <c r="F961">
        <v>443296.87</v>
      </c>
    </row>
    <row r="962" spans="1:6" x14ac:dyDescent="0.35">
      <c r="A962" t="s">
        <v>33</v>
      </c>
      <c r="B962" t="s">
        <v>4</v>
      </c>
      <c r="C962" t="s">
        <v>6</v>
      </c>
      <c r="D962">
        <v>2019</v>
      </c>
      <c r="E962" s="10" t="s">
        <v>89</v>
      </c>
      <c r="F962">
        <v>1097306.6299999999</v>
      </c>
    </row>
    <row r="963" spans="1:6" x14ac:dyDescent="0.35">
      <c r="A963" t="s">
        <v>33</v>
      </c>
      <c r="B963" t="s">
        <v>4</v>
      </c>
      <c r="C963" t="s">
        <v>6</v>
      </c>
      <c r="D963">
        <v>2019</v>
      </c>
      <c r="E963" s="10" t="s">
        <v>90</v>
      </c>
      <c r="F963">
        <v>478591.19000000006</v>
      </c>
    </row>
    <row r="964" spans="1:6" x14ac:dyDescent="0.35">
      <c r="A964" t="s">
        <v>33</v>
      </c>
      <c r="B964" t="s">
        <v>4</v>
      </c>
      <c r="C964" t="s">
        <v>6</v>
      </c>
      <c r="D964">
        <v>2019</v>
      </c>
      <c r="E964" s="10" t="s">
        <v>91</v>
      </c>
      <c r="F964">
        <v>177504.72999999998</v>
      </c>
    </row>
    <row r="965" spans="1:6" x14ac:dyDescent="0.35">
      <c r="A965" t="s">
        <v>33</v>
      </c>
      <c r="B965" t="s">
        <v>4</v>
      </c>
      <c r="C965" t="s">
        <v>6</v>
      </c>
      <c r="D965">
        <v>2019</v>
      </c>
      <c r="E965" s="10" t="s">
        <v>83</v>
      </c>
      <c r="F965">
        <v>681838.90999999992</v>
      </c>
    </row>
    <row r="966" spans="1:6" x14ac:dyDescent="0.35">
      <c r="A966" t="s">
        <v>33</v>
      </c>
      <c r="B966" t="s">
        <v>4</v>
      </c>
      <c r="C966" t="s">
        <v>6</v>
      </c>
      <c r="D966">
        <v>2019</v>
      </c>
      <c r="E966" s="10" t="s">
        <v>84</v>
      </c>
      <c r="F966">
        <v>774458.76</v>
      </c>
    </row>
    <row r="967" spans="1:6" x14ac:dyDescent="0.35">
      <c r="A967" t="s">
        <v>33</v>
      </c>
      <c r="B967" t="s">
        <v>4</v>
      </c>
      <c r="C967" t="s">
        <v>6</v>
      </c>
      <c r="D967">
        <v>2019</v>
      </c>
      <c r="E967" s="10" t="s">
        <v>85</v>
      </c>
      <c r="F967">
        <v>187186.3</v>
      </c>
    </row>
    <row r="968" spans="1:6" x14ac:dyDescent="0.35">
      <c r="A968" t="s">
        <v>33</v>
      </c>
      <c r="B968" t="s">
        <v>4</v>
      </c>
      <c r="C968" t="s">
        <v>6</v>
      </c>
      <c r="D968">
        <v>2019</v>
      </c>
      <c r="E968" s="10" t="s">
        <v>80</v>
      </c>
      <c r="F968">
        <v>374424.51</v>
      </c>
    </row>
    <row r="969" spans="1:6" x14ac:dyDescent="0.35">
      <c r="A969" t="s">
        <v>33</v>
      </c>
      <c r="B969" t="s">
        <v>4</v>
      </c>
      <c r="C969" t="s">
        <v>6</v>
      </c>
      <c r="D969">
        <v>2019</v>
      </c>
      <c r="E969" s="10" t="s">
        <v>81</v>
      </c>
      <c r="F969">
        <v>480440.25</v>
      </c>
    </row>
    <row r="970" spans="1:6" x14ac:dyDescent="0.35">
      <c r="A970" t="s">
        <v>33</v>
      </c>
      <c r="B970" t="s">
        <v>4</v>
      </c>
      <c r="C970" t="s">
        <v>6</v>
      </c>
      <c r="D970">
        <v>2019</v>
      </c>
      <c r="E970" s="10" t="s">
        <v>82</v>
      </c>
      <c r="F970">
        <v>1050754.4099999999</v>
      </c>
    </row>
    <row r="971" spans="1:6" x14ac:dyDescent="0.35">
      <c r="A971" t="s">
        <v>33</v>
      </c>
      <c r="B971" t="s">
        <v>4</v>
      </c>
      <c r="C971" t="s">
        <v>5</v>
      </c>
      <c r="D971">
        <v>2019</v>
      </c>
      <c r="E971" s="10" t="s">
        <v>86</v>
      </c>
      <c r="F971">
        <v>0</v>
      </c>
    </row>
    <row r="972" spans="1:6" x14ac:dyDescent="0.35">
      <c r="A972" t="s">
        <v>33</v>
      </c>
      <c r="B972" t="s">
        <v>4</v>
      </c>
      <c r="C972" t="s">
        <v>5</v>
      </c>
      <c r="D972">
        <v>2019</v>
      </c>
      <c r="E972" s="10" t="s">
        <v>87</v>
      </c>
      <c r="F972">
        <v>17.5</v>
      </c>
    </row>
    <row r="973" spans="1:6" x14ac:dyDescent="0.35">
      <c r="A973" t="s">
        <v>33</v>
      </c>
      <c r="B973" t="s">
        <v>4</v>
      </c>
      <c r="C973" t="s">
        <v>5</v>
      </c>
      <c r="D973">
        <v>2019</v>
      </c>
      <c r="E973" s="10" t="s">
        <v>88</v>
      </c>
      <c r="F973">
        <v>113.1</v>
      </c>
    </row>
    <row r="974" spans="1:6" x14ac:dyDescent="0.35">
      <c r="A974" t="s">
        <v>33</v>
      </c>
      <c r="B974" t="s">
        <v>4</v>
      </c>
      <c r="C974" t="s">
        <v>5</v>
      </c>
      <c r="D974">
        <v>2019</v>
      </c>
      <c r="E974" s="10" t="s">
        <v>89</v>
      </c>
      <c r="F974">
        <v>17534.349999999999</v>
      </c>
    </row>
    <row r="975" spans="1:6" x14ac:dyDescent="0.35">
      <c r="A975" t="s">
        <v>33</v>
      </c>
      <c r="B975" t="s">
        <v>4</v>
      </c>
      <c r="C975" t="s">
        <v>5</v>
      </c>
      <c r="D975">
        <v>2019</v>
      </c>
      <c r="E975" s="10" t="s">
        <v>90</v>
      </c>
      <c r="F975">
        <v>0</v>
      </c>
    </row>
    <row r="976" spans="1:6" x14ac:dyDescent="0.35">
      <c r="A976" t="s">
        <v>33</v>
      </c>
      <c r="B976" t="s">
        <v>4</v>
      </c>
      <c r="C976" t="s">
        <v>5</v>
      </c>
      <c r="D976">
        <v>2019</v>
      </c>
      <c r="E976" s="10" t="s">
        <v>91</v>
      </c>
      <c r="F976">
        <v>0</v>
      </c>
    </row>
    <row r="977" spans="1:6" x14ac:dyDescent="0.35">
      <c r="A977" t="s">
        <v>33</v>
      </c>
      <c r="B977" t="s">
        <v>4</v>
      </c>
      <c r="C977" t="s">
        <v>5</v>
      </c>
      <c r="D977">
        <v>2019</v>
      </c>
      <c r="E977" s="10" t="s">
        <v>83</v>
      </c>
      <c r="F977">
        <v>0</v>
      </c>
    </row>
    <row r="978" spans="1:6" x14ac:dyDescent="0.35">
      <c r="A978" t="s">
        <v>33</v>
      </c>
      <c r="B978" t="s">
        <v>4</v>
      </c>
      <c r="C978" t="s">
        <v>5</v>
      </c>
      <c r="D978">
        <v>2019</v>
      </c>
      <c r="E978" s="10" t="s">
        <v>84</v>
      </c>
      <c r="F978">
        <v>0</v>
      </c>
    </row>
    <row r="979" spans="1:6" x14ac:dyDescent="0.35">
      <c r="A979" t="s">
        <v>33</v>
      </c>
      <c r="B979" t="s">
        <v>4</v>
      </c>
      <c r="C979" t="s">
        <v>5</v>
      </c>
      <c r="D979">
        <v>2019</v>
      </c>
      <c r="E979" s="10" t="s">
        <v>85</v>
      </c>
      <c r="F979">
        <v>0</v>
      </c>
    </row>
    <row r="980" spans="1:6" x14ac:dyDescent="0.35">
      <c r="A980" t="s">
        <v>33</v>
      </c>
      <c r="B980" t="s">
        <v>4</v>
      </c>
      <c r="C980" t="s">
        <v>5</v>
      </c>
      <c r="D980">
        <v>2019</v>
      </c>
      <c r="E980" s="10" t="s">
        <v>80</v>
      </c>
      <c r="F980">
        <v>0</v>
      </c>
    </row>
    <row r="981" spans="1:6" x14ac:dyDescent="0.35">
      <c r="A981" t="s">
        <v>33</v>
      </c>
      <c r="B981" t="s">
        <v>4</v>
      </c>
      <c r="C981" t="s">
        <v>5</v>
      </c>
      <c r="D981">
        <v>2019</v>
      </c>
      <c r="E981" s="10" t="s">
        <v>81</v>
      </c>
      <c r="F981">
        <v>0</v>
      </c>
    </row>
    <row r="982" spans="1:6" x14ac:dyDescent="0.35">
      <c r="A982" t="s">
        <v>33</v>
      </c>
      <c r="B982" t="s">
        <v>4</v>
      </c>
      <c r="C982" t="s">
        <v>5</v>
      </c>
      <c r="D982">
        <v>2019</v>
      </c>
      <c r="E982" s="10" t="s">
        <v>82</v>
      </c>
      <c r="F982">
        <v>0</v>
      </c>
    </row>
    <row r="983" spans="1:6" x14ac:dyDescent="0.35">
      <c r="A983" t="s">
        <v>40</v>
      </c>
      <c r="B983" t="s">
        <v>4</v>
      </c>
      <c r="C983" t="s">
        <v>5</v>
      </c>
      <c r="D983">
        <v>2019</v>
      </c>
      <c r="E983" s="10" t="s">
        <v>86</v>
      </c>
      <c r="F983">
        <v>275245.62</v>
      </c>
    </row>
    <row r="984" spans="1:6" x14ac:dyDescent="0.35">
      <c r="A984" t="s">
        <v>40</v>
      </c>
      <c r="B984" t="s">
        <v>4</v>
      </c>
      <c r="C984" t="s">
        <v>5</v>
      </c>
      <c r="D984">
        <v>2019</v>
      </c>
      <c r="E984" s="10" t="s">
        <v>87</v>
      </c>
      <c r="F984">
        <v>0</v>
      </c>
    </row>
    <row r="985" spans="1:6" x14ac:dyDescent="0.35">
      <c r="A985" t="s">
        <v>40</v>
      </c>
      <c r="B985" t="s">
        <v>4</v>
      </c>
      <c r="C985" t="s">
        <v>5</v>
      </c>
      <c r="D985">
        <v>2019</v>
      </c>
      <c r="E985" s="10" t="s">
        <v>88</v>
      </c>
      <c r="F985">
        <v>0</v>
      </c>
    </row>
    <row r="986" spans="1:6" x14ac:dyDescent="0.35">
      <c r="A986" t="s">
        <v>40</v>
      </c>
      <c r="B986" t="s">
        <v>4</v>
      </c>
      <c r="C986" t="s">
        <v>5</v>
      </c>
      <c r="D986">
        <v>2019</v>
      </c>
      <c r="E986" s="10" t="s">
        <v>89</v>
      </c>
      <c r="F986">
        <v>0</v>
      </c>
    </row>
    <row r="987" spans="1:6" x14ac:dyDescent="0.35">
      <c r="A987" t="s">
        <v>40</v>
      </c>
      <c r="B987" t="s">
        <v>4</v>
      </c>
      <c r="C987" t="s">
        <v>5</v>
      </c>
      <c r="D987">
        <v>2019</v>
      </c>
      <c r="E987" s="10" t="s">
        <v>90</v>
      </c>
      <c r="F987">
        <v>0</v>
      </c>
    </row>
    <row r="988" spans="1:6" x14ac:dyDescent="0.35">
      <c r="A988" t="s">
        <v>40</v>
      </c>
      <c r="B988" t="s">
        <v>4</v>
      </c>
      <c r="C988" t="s">
        <v>5</v>
      </c>
      <c r="D988">
        <v>2019</v>
      </c>
      <c r="E988" s="10" t="s">
        <v>91</v>
      </c>
      <c r="F988">
        <v>0</v>
      </c>
    </row>
    <row r="989" spans="1:6" x14ac:dyDescent="0.35">
      <c r="A989" t="s">
        <v>40</v>
      </c>
      <c r="B989" t="s">
        <v>4</v>
      </c>
      <c r="C989" t="s">
        <v>5</v>
      </c>
      <c r="D989">
        <v>2019</v>
      </c>
      <c r="E989" s="10" t="s">
        <v>83</v>
      </c>
      <c r="F989">
        <v>0</v>
      </c>
    </row>
    <row r="990" spans="1:6" x14ac:dyDescent="0.35">
      <c r="A990" t="s">
        <v>40</v>
      </c>
      <c r="B990" t="s">
        <v>4</v>
      </c>
      <c r="C990" t="s">
        <v>5</v>
      </c>
      <c r="D990">
        <v>2019</v>
      </c>
      <c r="E990" s="10" t="s">
        <v>84</v>
      </c>
      <c r="F990">
        <v>0</v>
      </c>
    </row>
    <row r="991" spans="1:6" x14ac:dyDescent="0.35">
      <c r="A991" t="s">
        <v>40</v>
      </c>
      <c r="B991" t="s">
        <v>4</v>
      </c>
      <c r="C991" t="s">
        <v>5</v>
      </c>
      <c r="D991">
        <v>2019</v>
      </c>
      <c r="E991" s="10" t="s">
        <v>85</v>
      </c>
      <c r="F991">
        <v>0</v>
      </c>
    </row>
    <row r="992" spans="1:6" x14ac:dyDescent="0.35">
      <c r="A992" t="s">
        <v>40</v>
      </c>
      <c r="B992" t="s">
        <v>4</v>
      </c>
      <c r="C992" t="s">
        <v>5</v>
      </c>
      <c r="D992">
        <v>2019</v>
      </c>
      <c r="E992" s="10" t="s">
        <v>80</v>
      </c>
      <c r="F992">
        <v>0</v>
      </c>
    </row>
    <row r="993" spans="1:6" x14ac:dyDescent="0.35">
      <c r="A993" t="s">
        <v>40</v>
      </c>
      <c r="B993" t="s">
        <v>4</v>
      </c>
      <c r="C993" t="s">
        <v>5</v>
      </c>
      <c r="D993">
        <v>2019</v>
      </c>
      <c r="E993" s="10" t="s">
        <v>81</v>
      </c>
      <c r="F993">
        <v>0</v>
      </c>
    </row>
    <row r="994" spans="1:6" x14ac:dyDescent="0.35">
      <c r="A994" t="s">
        <v>40</v>
      </c>
      <c r="B994" t="s">
        <v>4</v>
      </c>
      <c r="C994" t="s">
        <v>5</v>
      </c>
      <c r="D994">
        <v>2019</v>
      </c>
      <c r="E994" s="10" t="s">
        <v>82</v>
      </c>
      <c r="F994">
        <v>0</v>
      </c>
    </row>
    <row r="995" spans="1:6" x14ac:dyDescent="0.35">
      <c r="A995" t="s">
        <v>69</v>
      </c>
      <c r="B995" t="s">
        <v>4</v>
      </c>
      <c r="C995" t="s">
        <v>6</v>
      </c>
      <c r="D995">
        <v>2019</v>
      </c>
      <c r="E995" s="10" t="s">
        <v>86</v>
      </c>
      <c r="F995">
        <v>0</v>
      </c>
    </row>
    <row r="996" spans="1:6" x14ac:dyDescent="0.35">
      <c r="A996" t="s">
        <v>69</v>
      </c>
      <c r="B996" t="s">
        <v>4</v>
      </c>
      <c r="C996" t="s">
        <v>6</v>
      </c>
      <c r="D996">
        <v>2019</v>
      </c>
      <c r="E996" s="10" t="s">
        <v>87</v>
      </c>
      <c r="F996">
        <v>0</v>
      </c>
    </row>
    <row r="997" spans="1:6" x14ac:dyDescent="0.35">
      <c r="A997" t="s">
        <v>69</v>
      </c>
      <c r="B997" t="s">
        <v>4</v>
      </c>
      <c r="C997" t="s">
        <v>6</v>
      </c>
      <c r="D997">
        <v>2019</v>
      </c>
      <c r="E997" s="10" t="s">
        <v>88</v>
      </c>
      <c r="F997">
        <v>0</v>
      </c>
    </row>
    <row r="998" spans="1:6" x14ac:dyDescent="0.35">
      <c r="A998" t="s">
        <v>69</v>
      </c>
      <c r="B998" t="s">
        <v>4</v>
      </c>
      <c r="C998" t="s">
        <v>6</v>
      </c>
      <c r="D998">
        <v>2019</v>
      </c>
      <c r="E998" s="10" t="s">
        <v>89</v>
      </c>
      <c r="F998">
        <v>0</v>
      </c>
    </row>
    <row r="999" spans="1:6" x14ac:dyDescent="0.35">
      <c r="A999" t="s">
        <v>69</v>
      </c>
      <c r="B999" t="s">
        <v>4</v>
      </c>
      <c r="C999" t="s">
        <v>6</v>
      </c>
      <c r="D999">
        <v>2019</v>
      </c>
      <c r="E999" s="10" t="s">
        <v>90</v>
      </c>
      <c r="F999">
        <v>0</v>
      </c>
    </row>
    <row r="1000" spans="1:6" x14ac:dyDescent="0.35">
      <c r="A1000" t="s">
        <v>69</v>
      </c>
      <c r="B1000" t="s">
        <v>4</v>
      </c>
      <c r="C1000" t="s">
        <v>6</v>
      </c>
      <c r="D1000">
        <v>2019</v>
      </c>
      <c r="E1000" s="10" t="s">
        <v>91</v>
      </c>
      <c r="F1000">
        <v>0</v>
      </c>
    </row>
    <row r="1001" spans="1:6" x14ac:dyDescent="0.35">
      <c r="A1001" t="s">
        <v>69</v>
      </c>
      <c r="B1001" t="s">
        <v>4</v>
      </c>
      <c r="C1001" t="s">
        <v>6</v>
      </c>
      <c r="D1001">
        <v>2019</v>
      </c>
      <c r="E1001" s="10" t="s">
        <v>83</v>
      </c>
      <c r="F1001">
        <v>83342.5</v>
      </c>
    </row>
    <row r="1002" spans="1:6" x14ac:dyDescent="0.35">
      <c r="A1002" t="s">
        <v>69</v>
      </c>
      <c r="B1002" t="s">
        <v>4</v>
      </c>
      <c r="C1002" t="s">
        <v>6</v>
      </c>
      <c r="D1002">
        <v>2019</v>
      </c>
      <c r="E1002" s="10" t="s">
        <v>84</v>
      </c>
      <c r="F1002">
        <v>0</v>
      </c>
    </row>
    <row r="1003" spans="1:6" x14ac:dyDescent="0.35">
      <c r="A1003" t="s">
        <v>69</v>
      </c>
      <c r="B1003" t="s">
        <v>4</v>
      </c>
      <c r="C1003" t="s">
        <v>6</v>
      </c>
      <c r="D1003">
        <v>2019</v>
      </c>
      <c r="E1003" s="10" t="s">
        <v>85</v>
      </c>
      <c r="F1003">
        <v>0</v>
      </c>
    </row>
    <row r="1004" spans="1:6" x14ac:dyDescent="0.35">
      <c r="A1004" t="s">
        <v>69</v>
      </c>
      <c r="B1004" t="s">
        <v>4</v>
      </c>
      <c r="C1004" t="s">
        <v>6</v>
      </c>
      <c r="D1004">
        <v>2019</v>
      </c>
      <c r="E1004" s="10" t="s">
        <v>80</v>
      </c>
      <c r="F1004">
        <v>0</v>
      </c>
    </row>
    <row r="1005" spans="1:6" x14ac:dyDescent="0.35">
      <c r="A1005" t="s">
        <v>69</v>
      </c>
      <c r="B1005" t="s">
        <v>4</v>
      </c>
      <c r="C1005" t="s">
        <v>6</v>
      </c>
      <c r="D1005">
        <v>2019</v>
      </c>
      <c r="E1005" s="10" t="s">
        <v>81</v>
      </c>
      <c r="F1005">
        <v>0</v>
      </c>
    </row>
    <row r="1006" spans="1:6" x14ac:dyDescent="0.35">
      <c r="A1006" t="s">
        <v>69</v>
      </c>
      <c r="B1006" t="s">
        <v>4</v>
      </c>
      <c r="C1006" t="s">
        <v>6</v>
      </c>
      <c r="D1006">
        <v>2019</v>
      </c>
      <c r="E1006" s="10" t="s">
        <v>82</v>
      </c>
      <c r="F1006">
        <v>0</v>
      </c>
    </row>
    <row r="1007" spans="1:6" x14ac:dyDescent="0.35">
      <c r="A1007" t="s">
        <v>69</v>
      </c>
      <c r="B1007" t="s">
        <v>4</v>
      </c>
      <c r="C1007" t="s">
        <v>5</v>
      </c>
      <c r="D1007">
        <v>2019</v>
      </c>
      <c r="E1007" s="10" t="s">
        <v>86</v>
      </c>
      <c r="F1007">
        <v>0</v>
      </c>
    </row>
    <row r="1008" spans="1:6" x14ac:dyDescent="0.35">
      <c r="A1008" t="s">
        <v>69</v>
      </c>
      <c r="B1008" t="s">
        <v>4</v>
      </c>
      <c r="C1008" t="s">
        <v>5</v>
      </c>
      <c r="D1008">
        <v>2019</v>
      </c>
      <c r="E1008" s="10" t="s">
        <v>87</v>
      </c>
      <c r="F1008">
        <v>0</v>
      </c>
    </row>
    <row r="1009" spans="1:6" x14ac:dyDescent="0.35">
      <c r="A1009" t="s">
        <v>69</v>
      </c>
      <c r="B1009" t="s">
        <v>4</v>
      </c>
      <c r="C1009" t="s">
        <v>5</v>
      </c>
      <c r="D1009">
        <v>2019</v>
      </c>
      <c r="E1009" s="10" t="s">
        <v>88</v>
      </c>
      <c r="F1009">
        <v>0</v>
      </c>
    </row>
    <row r="1010" spans="1:6" x14ac:dyDescent="0.35">
      <c r="A1010" t="s">
        <v>69</v>
      </c>
      <c r="B1010" t="s">
        <v>4</v>
      </c>
      <c r="C1010" t="s">
        <v>5</v>
      </c>
      <c r="D1010">
        <v>2019</v>
      </c>
      <c r="E1010" s="10" t="s">
        <v>89</v>
      </c>
      <c r="F1010">
        <v>1531.01</v>
      </c>
    </row>
    <row r="1011" spans="1:6" x14ac:dyDescent="0.35">
      <c r="A1011" t="s">
        <v>69</v>
      </c>
      <c r="B1011" t="s">
        <v>4</v>
      </c>
      <c r="C1011" t="s">
        <v>5</v>
      </c>
      <c r="D1011">
        <v>2019</v>
      </c>
      <c r="E1011" s="10" t="s">
        <v>90</v>
      </c>
      <c r="F1011">
        <v>0</v>
      </c>
    </row>
    <row r="1012" spans="1:6" x14ac:dyDescent="0.35">
      <c r="A1012" t="s">
        <v>69</v>
      </c>
      <c r="B1012" t="s">
        <v>4</v>
      </c>
      <c r="C1012" t="s">
        <v>5</v>
      </c>
      <c r="D1012">
        <v>2019</v>
      </c>
      <c r="E1012" s="10" t="s">
        <v>91</v>
      </c>
      <c r="F1012">
        <v>0</v>
      </c>
    </row>
    <row r="1013" spans="1:6" x14ac:dyDescent="0.35">
      <c r="A1013" t="s">
        <v>69</v>
      </c>
      <c r="B1013" t="s">
        <v>4</v>
      </c>
      <c r="C1013" t="s">
        <v>5</v>
      </c>
      <c r="D1013">
        <v>2019</v>
      </c>
      <c r="E1013" s="10" t="s">
        <v>83</v>
      </c>
      <c r="F1013">
        <v>0</v>
      </c>
    </row>
    <row r="1014" spans="1:6" x14ac:dyDescent="0.35">
      <c r="A1014" t="s">
        <v>69</v>
      </c>
      <c r="B1014" t="s">
        <v>4</v>
      </c>
      <c r="C1014" t="s">
        <v>5</v>
      </c>
      <c r="D1014">
        <v>2019</v>
      </c>
      <c r="E1014" s="10" t="s">
        <v>84</v>
      </c>
      <c r="F1014">
        <v>0</v>
      </c>
    </row>
    <row r="1015" spans="1:6" x14ac:dyDescent="0.35">
      <c r="A1015" t="s">
        <v>69</v>
      </c>
      <c r="B1015" t="s">
        <v>4</v>
      </c>
      <c r="C1015" t="s">
        <v>5</v>
      </c>
      <c r="D1015">
        <v>2019</v>
      </c>
      <c r="E1015" s="10" t="s">
        <v>85</v>
      </c>
      <c r="F1015">
        <v>0</v>
      </c>
    </row>
    <row r="1016" spans="1:6" x14ac:dyDescent="0.35">
      <c r="A1016" t="s">
        <v>69</v>
      </c>
      <c r="B1016" t="s">
        <v>4</v>
      </c>
      <c r="C1016" t="s">
        <v>5</v>
      </c>
      <c r="D1016">
        <v>2019</v>
      </c>
      <c r="E1016" s="10" t="s">
        <v>80</v>
      </c>
      <c r="F1016">
        <v>0</v>
      </c>
    </row>
    <row r="1017" spans="1:6" x14ac:dyDescent="0.35">
      <c r="A1017" t="s">
        <v>69</v>
      </c>
      <c r="B1017" t="s">
        <v>4</v>
      </c>
      <c r="C1017" t="s">
        <v>5</v>
      </c>
      <c r="D1017">
        <v>2019</v>
      </c>
      <c r="E1017" s="10" t="s">
        <v>81</v>
      </c>
      <c r="F1017">
        <v>0</v>
      </c>
    </row>
    <row r="1018" spans="1:6" x14ac:dyDescent="0.35">
      <c r="A1018" t="s">
        <v>69</v>
      </c>
      <c r="B1018" t="s">
        <v>4</v>
      </c>
      <c r="C1018" t="s">
        <v>5</v>
      </c>
      <c r="D1018">
        <v>2019</v>
      </c>
      <c r="E1018" s="10" t="s">
        <v>82</v>
      </c>
      <c r="F1018">
        <v>0</v>
      </c>
    </row>
    <row r="1019" spans="1:6" x14ac:dyDescent="0.35">
      <c r="A1019" t="s">
        <v>17</v>
      </c>
      <c r="B1019" t="s">
        <v>4</v>
      </c>
      <c r="C1019" t="s">
        <v>6</v>
      </c>
      <c r="D1019">
        <v>2019</v>
      </c>
      <c r="E1019" s="10" t="s">
        <v>86</v>
      </c>
      <c r="F1019">
        <v>303360.59999999998</v>
      </c>
    </row>
    <row r="1020" spans="1:6" x14ac:dyDescent="0.35">
      <c r="A1020" t="s">
        <v>17</v>
      </c>
      <c r="B1020" t="s">
        <v>4</v>
      </c>
      <c r="C1020" t="s">
        <v>6</v>
      </c>
      <c r="D1020">
        <v>2019</v>
      </c>
      <c r="E1020" s="10" t="s">
        <v>87</v>
      </c>
      <c r="F1020">
        <v>0</v>
      </c>
    </row>
    <row r="1021" spans="1:6" x14ac:dyDescent="0.35">
      <c r="A1021" t="s">
        <v>17</v>
      </c>
      <c r="B1021" t="s">
        <v>4</v>
      </c>
      <c r="C1021" t="s">
        <v>6</v>
      </c>
      <c r="D1021">
        <v>2019</v>
      </c>
      <c r="E1021" s="10" t="s">
        <v>88</v>
      </c>
      <c r="F1021">
        <v>68442.45</v>
      </c>
    </row>
    <row r="1022" spans="1:6" x14ac:dyDescent="0.35">
      <c r="A1022" t="s">
        <v>17</v>
      </c>
      <c r="B1022" t="s">
        <v>4</v>
      </c>
      <c r="C1022" t="s">
        <v>6</v>
      </c>
      <c r="D1022">
        <v>2019</v>
      </c>
      <c r="E1022" s="10" t="s">
        <v>89</v>
      </c>
      <c r="F1022">
        <v>115638.18</v>
      </c>
    </row>
    <row r="1023" spans="1:6" x14ac:dyDescent="0.35">
      <c r="A1023" t="s">
        <v>17</v>
      </c>
      <c r="B1023" t="s">
        <v>4</v>
      </c>
      <c r="C1023" t="s">
        <v>6</v>
      </c>
      <c r="D1023">
        <v>2019</v>
      </c>
      <c r="E1023" s="10" t="s">
        <v>90</v>
      </c>
      <c r="F1023">
        <v>11871.72</v>
      </c>
    </row>
    <row r="1024" spans="1:6" x14ac:dyDescent="0.35">
      <c r="A1024" t="s">
        <v>17</v>
      </c>
      <c r="B1024" t="s">
        <v>4</v>
      </c>
      <c r="C1024" t="s">
        <v>6</v>
      </c>
      <c r="D1024">
        <v>2019</v>
      </c>
      <c r="E1024" s="10" t="s">
        <v>91</v>
      </c>
      <c r="F1024">
        <v>0</v>
      </c>
    </row>
    <row r="1025" spans="1:6" x14ac:dyDescent="0.35">
      <c r="A1025" t="s">
        <v>17</v>
      </c>
      <c r="B1025" t="s">
        <v>4</v>
      </c>
      <c r="C1025" t="s">
        <v>6</v>
      </c>
      <c r="D1025">
        <v>2019</v>
      </c>
      <c r="E1025" s="10" t="s">
        <v>83</v>
      </c>
      <c r="F1025">
        <v>79128.56</v>
      </c>
    </row>
    <row r="1026" spans="1:6" x14ac:dyDescent="0.35">
      <c r="A1026" t="s">
        <v>17</v>
      </c>
      <c r="B1026" t="s">
        <v>4</v>
      </c>
      <c r="C1026" t="s">
        <v>6</v>
      </c>
      <c r="D1026">
        <v>2019</v>
      </c>
      <c r="E1026" s="10" t="s">
        <v>84</v>
      </c>
      <c r="F1026">
        <v>351.4</v>
      </c>
    </row>
    <row r="1027" spans="1:6" x14ac:dyDescent="0.35">
      <c r="A1027" t="s">
        <v>17</v>
      </c>
      <c r="B1027" t="s">
        <v>4</v>
      </c>
      <c r="C1027" t="s">
        <v>6</v>
      </c>
      <c r="D1027">
        <v>2019</v>
      </c>
      <c r="E1027" s="10" t="s">
        <v>85</v>
      </c>
      <c r="F1027">
        <v>0</v>
      </c>
    </row>
    <row r="1028" spans="1:6" x14ac:dyDescent="0.35">
      <c r="A1028" t="s">
        <v>17</v>
      </c>
      <c r="B1028" t="s">
        <v>4</v>
      </c>
      <c r="C1028" t="s">
        <v>6</v>
      </c>
      <c r="D1028">
        <v>2019</v>
      </c>
      <c r="E1028" s="10" t="s">
        <v>80</v>
      </c>
      <c r="F1028">
        <v>0</v>
      </c>
    </row>
    <row r="1029" spans="1:6" x14ac:dyDescent="0.35">
      <c r="A1029" t="s">
        <v>17</v>
      </c>
      <c r="B1029" t="s">
        <v>4</v>
      </c>
      <c r="C1029" t="s">
        <v>6</v>
      </c>
      <c r="D1029">
        <v>2019</v>
      </c>
      <c r="E1029" s="10" t="s">
        <v>81</v>
      </c>
      <c r="F1029">
        <v>0</v>
      </c>
    </row>
    <row r="1030" spans="1:6" x14ac:dyDescent="0.35">
      <c r="A1030" t="s">
        <v>17</v>
      </c>
      <c r="B1030" t="s">
        <v>4</v>
      </c>
      <c r="C1030" t="s">
        <v>6</v>
      </c>
      <c r="D1030">
        <v>2019</v>
      </c>
      <c r="E1030" s="10" t="s">
        <v>82</v>
      </c>
      <c r="F1030">
        <v>0</v>
      </c>
    </row>
    <row r="1031" spans="1:6" x14ac:dyDescent="0.35">
      <c r="A1031" t="s">
        <v>17</v>
      </c>
      <c r="B1031" t="s">
        <v>4</v>
      </c>
      <c r="C1031" t="s">
        <v>5</v>
      </c>
      <c r="D1031">
        <v>2019</v>
      </c>
      <c r="E1031" s="10" t="s">
        <v>86</v>
      </c>
      <c r="F1031">
        <v>0</v>
      </c>
    </row>
    <row r="1032" spans="1:6" x14ac:dyDescent="0.35">
      <c r="A1032" t="s">
        <v>17</v>
      </c>
      <c r="B1032" t="s">
        <v>4</v>
      </c>
      <c r="C1032" t="s">
        <v>5</v>
      </c>
      <c r="D1032">
        <v>2019</v>
      </c>
      <c r="E1032" s="10" t="s">
        <v>87</v>
      </c>
      <c r="F1032">
        <v>0</v>
      </c>
    </row>
    <row r="1033" spans="1:6" x14ac:dyDescent="0.35">
      <c r="A1033" t="s">
        <v>17</v>
      </c>
      <c r="B1033" t="s">
        <v>4</v>
      </c>
      <c r="C1033" t="s">
        <v>5</v>
      </c>
      <c r="D1033">
        <v>2019</v>
      </c>
      <c r="E1033" s="10" t="s">
        <v>88</v>
      </c>
      <c r="F1033">
        <v>0</v>
      </c>
    </row>
    <row r="1034" spans="1:6" x14ac:dyDescent="0.35">
      <c r="A1034" t="s">
        <v>17</v>
      </c>
      <c r="B1034" t="s">
        <v>4</v>
      </c>
      <c r="C1034" t="s">
        <v>5</v>
      </c>
      <c r="D1034">
        <v>2019</v>
      </c>
      <c r="E1034" s="10" t="s">
        <v>89</v>
      </c>
      <c r="F1034">
        <v>70.59</v>
      </c>
    </row>
    <row r="1035" spans="1:6" x14ac:dyDescent="0.35">
      <c r="A1035" t="s">
        <v>17</v>
      </c>
      <c r="B1035" t="s">
        <v>4</v>
      </c>
      <c r="C1035" t="s">
        <v>5</v>
      </c>
      <c r="D1035">
        <v>2019</v>
      </c>
      <c r="E1035" s="10" t="s">
        <v>90</v>
      </c>
      <c r="F1035">
        <v>24820</v>
      </c>
    </row>
    <row r="1036" spans="1:6" x14ac:dyDescent="0.35">
      <c r="A1036" t="s">
        <v>17</v>
      </c>
      <c r="B1036" t="s">
        <v>4</v>
      </c>
      <c r="C1036" t="s">
        <v>5</v>
      </c>
      <c r="D1036">
        <v>2019</v>
      </c>
      <c r="E1036" s="10" t="s">
        <v>91</v>
      </c>
      <c r="F1036">
        <v>353.86</v>
      </c>
    </row>
    <row r="1037" spans="1:6" x14ac:dyDescent="0.35">
      <c r="A1037" t="s">
        <v>17</v>
      </c>
      <c r="B1037" t="s">
        <v>4</v>
      </c>
      <c r="C1037" t="s">
        <v>5</v>
      </c>
      <c r="D1037">
        <v>2019</v>
      </c>
      <c r="E1037" s="10" t="s">
        <v>83</v>
      </c>
      <c r="F1037">
        <v>0</v>
      </c>
    </row>
    <row r="1038" spans="1:6" x14ac:dyDescent="0.35">
      <c r="A1038" t="s">
        <v>17</v>
      </c>
      <c r="B1038" t="s">
        <v>4</v>
      </c>
      <c r="C1038" t="s">
        <v>5</v>
      </c>
      <c r="D1038">
        <v>2019</v>
      </c>
      <c r="E1038" s="10" t="s">
        <v>84</v>
      </c>
      <c r="F1038">
        <v>180</v>
      </c>
    </row>
    <row r="1039" spans="1:6" x14ac:dyDescent="0.35">
      <c r="A1039" t="s">
        <v>17</v>
      </c>
      <c r="B1039" t="s">
        <v>4</v>
      </c>
      <c r="C1039" t="s">
        <v>5</v>
      </c>
      <c r="D1039">
        <v>2019</v>
      </c>
      <c r="E1039" s="10" t="s">
        <v>85</v>
      </c>
      <c r="F1039">
        <v>0</v>
      </c>
    </row>
    <row r="1040" spans="1:6" x14ac:dyDescent="0.35">
      <c r="A1040" t="s">
        <v>17</v>
      </c>
      <c r="B1040" t="s">
        <v>4</v>
      </c>
      <c r="C1040" t="s">
        <v>5</v>
      </c>
      <c r="D1040">
        <v>2019</v>
      </c>
      <c r="E1040" s="10" t="s">
        <v>80</v>
      </c>
      <c r="F1040">
        <v>494.79</v>
      </c>
    </row>
    <row r="1041" spans="1:6" x14ac:dyDescent="0.35">
      <c r="A1041" t="s">
        <v>17</v>
      </c>
      <c r="B1041" t="s">
        <v>4</v>
      </c>
      <c r="C1041" t="s">
        <v>5</v>
      </c>
      <c r="D1041">
        <v>2019</v>
      </c>
      <c r="E1041" s="10" t="s">
        <v>81</v>
      </c>
      <c r="F1041">
        <v>600</v>
      </c>
    </row>
    <row r="1042" spans="1:6" x14ac:dyDescent="0.35">
      <c r="A1042" t="s">
        <v>17</v>
      </c>
      <c r="B1042" t="s">
        <v>4</v>
      </c>
      <c r="C1042" t="s">
        <v>5</v>
      </c>
      <c r="D1042">
        <v>2019</v>
      </c>
      <c r="E1042" s="10" t="s">
        <v>82</v>
      </c>
      <c r="F1042">
        <v>0</v>
      </c>
    </row>
    <row r="1043" spans="1:6" x14ac:dyDescent="0.35">
      <c r="A1043" t="s">
        <v>3</v>
      </c>
      <c r="B1043" t="s">
        <v>4</v>
      </c>
      <c r="C1043" t="s">
        <v>6</v>
      </c>
      <c r="D1043">
        <v>2019</v>
      </c>
      <c r="E1043" s="10" t="s">
        <v>86</v>
      </c>
      <c r="F1043">
        <v>587037.57999999996</v>
      </c>
    </row>
    <row r="1044" spans="1:6" x14ac:dyDescent="0.35">
      <c r="A1044" t="s">
        <v>3</v>
      </c>
      <c r="B1044" t="s">
        <v>4</v>
      </c>
      <c r="C1044" t="s">
        <v>6</v>
      </c>
      <c r="D1044">
        <v>2019</v>
      </c>
      <c r="E1044" s="10" t="s">
        <v>87</v>
      </c>
      <c r="F1044">
        <v>0</v>
      </c>
    </row>
    <row r="1045" spans="1:6" x14ac:dyDescent="0.35">
      <c r="A1045" t="s">
        <v>3</v>
      </c>
      <c r="B1045" t="s">
        <v>4</v>
      </c>
      <c r="C1045" t="s">
        <v>6</v>
      </c>
      <c r="D1045">
        <v>2019</v>
      </c>
      <c r="E1045" s="10" t="s">
        <v>88</v>
      </c>
      <c r="F1045">
        <v>484910.3</v>
      </c>
    </row>
    <row r="1046" spans="1:6" x14ac:dyDescent="0.35">
      <c r="A1046" t="s">
        <v>3</v>
      </c>
      <c r="B1046" t="s">
        <v>4</v>
      </c>
      <c r="C1046" t="s">
        <v>6</v>
      </c>
      <c r="D1046">
        <v>2019</v>
      </c>
      <c r="E1046" s="10" t="s">
        <v>89</v>
      </c>
      <c r="F1046">
        <v>665544.52</v>
      </c>
    </row>
    <row r="1047" spans="1:6" x14ac:dyDescent="0.35">
      <c r="A1047" t="s">
        <v>3</v>
      </c>
      <c r="B1047" t="s">
        <v>4</v>
      </c>
      <c r="C1047" t="s">
        <v>6</v>
      </c>
      <c r="D1047">
        <v>2019</v>
      </c>
      <c r="E1047" s="10" t="s">
        <v>90</v>
      </c>
      <c r="F1047">
        <v>127931</v>
      </c>
    </row>
    <row r="1048" spans="1:6" x14ac:dyDescent="0.35">
      <c r="A1048" t="s">
        <v>3</v>
      </c>
      <c r="B1048" t="s">
        <v>4</v>
      </c>
      <c r="C1048" t="s">
        <v>6</v>
      </c>
      <c r="D1048">
        <v>2019</v>
      </c>
      <c r="E1048" s="10" t="s">
        <v>91</v>
      </c>
      <c r="F1048">
        <v>145723</v>
      </c>
    </row>
    <row r="1049" spans="1:6" x14ac:dyDescent="0.35">
      <c r="A1049" t="s">
        <v>3</v>
      </c>
      <c r="B1049" t="s">
        <v>4</v>
      </c>
      <c r="C1049" t="s">
        <v>6</v>
      </c>
      <c r="D1049">
        <v>2019</v>
      </c>
      <c r="E1049" s="10" t="s">
        <v>83</v>
      </c>
      <c r="F1049">
        <v>503513.73</v>
      </c>
    </row>
    <row r="1050" spans="1:6" x14ac:dyDescent="0.35">
      <c r="A1050" t="s">
        <v>3</v>
      </c>
      <c r="B1050" t="s">
        <v>4</v>
      </c>
      <c r="C1050" t="s">
        <v>6</v>
      </c>
      <c r="D1050">
        <v>2019</v>
      </c>
      <c r="E1050" s="10" t="s">
        <v>84</v>
      </c>
      <c r="F1050">
        <v>39987.78</v>
      </c>
    </row>
    <row r="1051" spans="1:6" x14ac:dyDescent="0.35">
      <c r="A1051" t="s">
        <v>3</v>
      </c>
      <c r="B1051" t="s">
        <v>4</v>
      </c>
      <c r="C1051" t="s">
        <v>6</v>
      </c>
      <c r="D1051">
        <v>2019</v>
      </c>
      <c r="E1051" s="10" t="s">
        <v>85</v>
      </c>
      <c r="F1051">
        <v>46178.6</v>
      </c>
    </row>
    <row r="1052" spans="1:6" x14ac:dyDescent="0.35">
      <c r="A1052" t="s">
        <v>3</v>
      </c>
      <c r="B1052" t="s">
        <v>4</v>
      </c>
      <c r="C1052" t="s">
        <v>6</v>
      </c>
      <c r="D1052">
        <v>2019</v>
      </c>
      <c r="E1052" s="10" t="s">
        <v>80</v>
      </c>
      <c r="F1052">
        <v>299300</v>
      </c>
    </row>
    <row r="1053" spans="1:6" x14ac:dyDescent="0.35">
      <c r="A1053" t="s">
        <v>3</v>
      </c>
      <c r="B1053" t="s">
        <v>4</v>
      </c>
      <c r="C1053" t="s">
        <v>6</v>
      </c>
      <c r="D1053">
        <v>2019</v>
      </c>
      <c r="E1053" s="10" t="s">
        <v>81</v>
      </c>
      <c r="F1053">
        <v>0</v>
      </c>
    </row>
    <row r="1054" spans="1:6" x14ac:dyDescent="0.35">
      <c r="A1054" t="s">
        <v>3</v>
      </c>
      <c r="B1054" t="s">
        <v>4</v>
      </c>
      <c r="C1054" t="s">
        <v>6</v>
      </c>
      <c r="D1054">
        <v>2019</v>
      </c>
      <c r="E1054" s="10" t="s">
        <v>82</v>
      </c>
      <c r="F1054">
        <v>114604</v>
      </c>
    </row>
    <row r="1055" spans="1:6" x14ac:dyDescent="0.35">
      <c r="A1055" t="s">
        <v>3</v>
      </c>
      <c r="B1055" t="s">
        <v>4</v>
      </c>
      <c r="C1055" t="s">
        <v>5</v>
      </c>
      <c r="D1055">
        <v>2019</v>
      </c>
      <c r="E1055" s="10" t="s">
        <v>86</v>
      </c>
      <c r="F1055">
        <v>81.96</v>
      </c>
    </row>
    <row r="1056" spans="1:6" x14ac:dyDescent="0.35">
      <c r="A1056" t="s">
        <v>3</v>
      </c>
      <c r="B1056" t="s">
        <v>4</v>
      </c>
      <c r="C1056" t="s">
        <v>5</v>
      </c>
      <c r="D1056">
        <v>2019</v>
      </c>
      <c r="E1056" s="10" t="s">
        <v>87</v>
      </c>
      <c r="F1056">
        <v>520.6</v>
      </c>
    </row>
    <row r="1057" spans="1:6" x14ac:dyDescent="0.35">
      <c r="A1057" t="s">
        <v>3</v>
      </c>
      <c r="B1057" t="s">
        <v>4</v>
      </c>
      <c r="C1057" t="s">
        <v>5</v>
      </c>
      <c r="D1057">
        <v>2019</v>
      </c>
      <c r="E1057" s="10" t="s">
        <v>88</v>
      </c>
      <c r="F1057">
        <v>214.01999999999998</v>
      </c>
    </row>
    <row r="1058" spans="1:6" x14ac:dyDescent="0.35">
      <c r="A1058" t="s">
        <v>3</v>
      </c>
      <c r="B1058" t="s">
        <v>4</v>
      </c>
      <c r="C1058" t="s">
        <v>5</v>
      </c>
      <c r="D1058">
        <v>2019</v>
      </c>
      <c r="E1058" s="10" t="s">
        <v>89</v>
      </c>
      <c r="F1058">
        <v>0</v>
      </c>
    </row>
    <row r="1059" spans="1:6" x14ac:dyDescent="0.35">
      <c r="A1059" t="s">
        <v>3</v>
      </c>
      <c r="B1059" t="s">
        <v>4</v>
      </c>
      <c r="C1059" t="s">
        <v>5</v>
      </c>
      <c r="D1059">
        <v>2019</v>
      </c>
      <c r="E1059" s="10" t="s">
        <v>90</v>
      </c>
      <c r="F1059">
        <v>0</v>
      </c>
    </row>
    <row r="1060" spans="1:6" x14ac:dyDescent="0.35">
      <c r="A1060" t="s">
        <v>3</v>
      </c>
      <c r="B1060" t="s">
        <v>4</v>
      </c>
      <c r="C1060" t="s">
        <v>5</v>
      </c>
      <c r="D1060">
        <v>2019</v>
      </c>
      <c r="E1060" s="10" t="s">
        <v>91</v>
      </c>
      <c r="F1060">
        <v>3606.98</v>
      </c>
    </row>
    <row r="1061" spans="1:6" x14ac:dyDescent="0.35">
      <c r="A1061" t="s">
        <v>3</v>
      </c>
      <c r="B1061" t="s">
        <v>4</v>
      </c>
      <c r="C1061" t="s">
        <v>5</v>
      </c>
      <c r="D1061">
        <v>2019</v>
      </c>
      <c r="E1061" s="10" t="s">
        <v>83</v>
      </c>
      <c r="F1061">
        <v>0</v>
      </c>
    </row>
    <row r="1062" spans="1:6" x14ac:dyDescent="0.35">
      <c r="A1062" t="s">
        <v>3</v>
      </c>
      <c r="B1062" t="s">
        <v>4</v>
      </c>
      <c r="C1062" t="s">
        <v>5</v>
      </c>
      <c r="D1062">
        <v>2019</v>
      </c>
      <c r="E1062" s="10" t="s">
        <v>84</v>
      </c>
      <c r="F1062">
        <v>0</v>
      </c>
    </row>
    <row r="1063" spans="1:6" x14ac:dyDescent="0.35">
      <c r="A1063" t="s">
        <v>3</v>
      </c>
      <c r="B1063" t="s">
        <v>4</v>
      </c>
      <c r="C1063" t="s">
        <v>5</v>
      </c>
      <c r="D1063">
        <v>2019</v>
      </c>
      <c r="E1063" s="10" t="s">
        <v>85</v>
      </c>
      <c r="F1063">
        <v>0</v>
      </c>
    </row>
    <row r="1064" spans="1:6" x14ac:dyDescent="0.35">
      <c r="A1064" t="s">
        <v>3</v>
      </c>
      <c r="B1064" t="s">
        <v>4</v>
      </c>
      <c r="C1064" t="s">
        <v>5</v>
      </c>
      <c r="D1064">
        <v>2019</v>
      </c>
      <c r="E1064" s="10" t="s">
        <v>80</v>
      </c>
      <c r="F1064">
        <v>0</v>
      </c>
    </row>
    <row r="1065" spans="1:6" x14ac:dyDescent="0.35">
      <c r="A1065" t="s">
        <v>3</v>
      </c>
      <c r="B1065" t="s">
        <v>4</v>
      </c>
      <c r="C1065" t="s">
        <v>5</v>
      </c>
      <c r="D1065">
        <v>2019</v>
      </c>
      <c r="E1065" s="10" t="s">
        <v>81</v>
      </c>
      <c r="F1065">
        <v>12.68</v>
      </c>
    </row>
    <row r="1066" spans="1:6" x14ac:dyDescent="0.35">
      <c r="A1066" t="s">
        <v>3</v>
      </c>
      <c r="B1066" t="s">
        <v>4</v>
      </c>
      <c r="C1066" t="s">
        <v>5</v>
      </c>
      <c r="D1066">
        <v>2019</v>
      </c>
      <c r="E1066" s="10" t="s">
        <v>82</v>
      </c>
      <c r="F1066">
        <v>0</v>
      </c>
    </row>
    <row r="1067" spans="1:6" x14ac:dyDescent="0.35">
      <c r="A1067" t="s">
        <v>43</v>
      </c>
      <c r="B1067" t="s">
        <v>4</v>
      </c>
      <c r="C1067" t="s">
        <v>6</v>
      </c>
      <c r="D1067">
        <v>2019</v>
      </c>
      <c r="E1067" s="10" t="s">
        <v>86</v>
      </c>
      <c r="F1067">
        <v>951019.33</v>
      </c>
    </row>
    <row r="1068" spans="1:6" x14ac:dyDescent="0.35">
      <c r="A1068" t="s">
        <v>43</v>
      </c>
      <c r="B1068" t="s">
        <v>4</v>
      </c>
      <c r="C1068" t="s">
        <v>6</v>
      </c>
      <c r="D1068">
        <v>2019</v>
      </c>
      <c r="E1068" s="10" t="s">
        <v>87</v>
      </c>
      <c r="F1068">
        <v>525285.31999999995</v>
      </c>
    </row>
    <row r="1069" spans="1:6" x14ac:dyDescent="0.35">
      <c r="A1069" t="s">
        <v>43</v>
      </c>
      <c r="B1069" t="s">
        <v>4</v>
      </c>
      <c r="C1069" t="s">
        <v>6</v>
      </c>
      <c r="D1069">
        <v>2019</v>
      </c>
      <c r="E1069" s="10" t="s">
        <v>88</v>
      </c>
      <c r="F1069">
        <v>513276.33999999997</v>
      </c>
    </row>
    <row r="1070" spans="1:6" x14ac:dyDescent="0.35">
      <c r="A1070" t="s">
        <v>43</v>
      </c>
      <c r="B1070" t="s">
        <v>4</v>
      </c>
      <c r="C1070" t="s">
        <v>6</v>
      </c>
      <c r="D1070">
        <v>2019</v>
      </c>
      <c r="E1070" s="10" t="s">
        <v>89</v>
      </c>
      <c r="F1070">
        <v>252723.5</v>
      </c>
    </row>
    <row r="1071" spans="1:6" x14ac:dyDescent="0.35">
      <c r="A1071" t="s">
        <v>43</v>
      </c>
      <c r="B1071" t="s">
        <v>4</v>
      </c>
      <c r="C1071" t="s">
        <v>6</v>
      </c>
      <c r="D1071">
        <v>2019</v>
      </c>
      <c r="E1071" s="10" t="s">
        <v>90</v>
      </c>
      <c r="F1071">
        <v>179869.73</v>
      </c>
    </row>
    <row r="1072" spans="1:6" x14ac:dyDescent="0.35">
      <c r="A1072" t="s">
        <v>43</v>
      </c>
      <c r="B1072" t="s">
        <v>4</v>
      </c>
      <c r="C1072" t="s">
        <v>6</v>
      </c>
      <c r="D1072">
        <v>2019</v>
      </c>
      <c r="E1072" s="10" t="s">
        <v>91</v>
      </c>
      <c r="F1072">
        <v>228985.1</v>
      </c>
    </row>
    <row r="1073" spans="1:6" x14ac:dyDescent="0.35">
      <c r="A1073" t="s">
        <v>43</v>
      </c>
      <c r="B1073" t="s">
        <v>4</v>
      </c>
      <c r="C1073" t="s">
        <v>6</v>
      </c>
      <c r="D1073">
        <v>2019</v>
      </c>
      <c r="E1073" s="10" t="s">
        <v>83</v>
      </c>
      <c r="F1073">
        <v>625456.66</v>
      </c>
    </row>
    <row r="1074" spans="1:6" x14ac:dyDescent="0.35">
      <c r="A1074" t="s">
        <v>43</v>
      </c>
      <c r="B1074" t="s">
        <v>4</v>
      </c>
      <c r="C1074" t="s">
        <v>6</v>
      </c>
      <c r="D1074">
        <v>2019</v>
      </c>
      <c r="E1074" s="10" t="s">
        <v>84</v>
      </c>
      <c r="F1074">
        <v>615563.70000000007</v>
      </c>
    </row>
    <row r="1075" spans="1:6" x14ac:dyDescent="0.35">
      <c r="A1075" t="s">
        <v>43</v>
      </c>
      <c r="B1075" t="s">
        <v>4</v>
      </c>
      <c r="C1075" t="s">
        <v>6</v>
      </c>
      <c r="D1075">
        <v>2019</v>
      </c>
      <c r="E1075" s="10" t="s">
        <v>85</v>
      </c>
      <c r="F1075">
        <v>426454.54000000004</v>
      </c>
    </row>
    <row r="1076" spans="1:6" x14ac:dyDescent="0.35">
      <c r="A1076" t="s">
        <v>43</v>
      </c>
      <c r="B1076" t="s">
        <v>4</v>
      </c>
      <c r="C1076" t="s">
        <v>6</v>
      </c>
      <c r="D1076">
        <v>2019</v>
      </c>
      <c r="E1076" s="10" t="s">
        <v>80</v>
      </c>
      <c r="F1076">
        <v>140726.70000000001</v>
      </c>
    </row>
    <row r="1077" spans="1:6" x14ac:dyDescent="0.35">
      <c r="A1077" t="s">
        <v>43</v>
      </c>
      <c r="B1077" t="s">
        <v>4</v>
      </c>
      <c r="C1077" t="s">
        <v>6</v>
      </c>
      <c r="D1077">
        <v>2019</v>
      </c>
      <c r="E1077" s="10" t="s">
        <v>81</v>
      </c>
      <c r="F1077">
        <v>626110.12</v>
      </c>
    </row>
    <row r="1078" spans="1:6" x14ac:dyDescent="0.35">
      <c r="A1078" t="s">
        <v>43</v>
      </c>
      <c r="B1078" t="s">
        <v>4</v>
      </c>
      <c r="C1078" t="s">
        <v>6</v>
      </c>
      <c r="D1078">
        <v>2019</v>
      </c>
      <c r="E1078" s="10" t="s">
        <v>82</v>
      </c>
      <c r="F1078">
        <v>1152389.24</v>
      </c>
    </row>
    <row r="1079" spans="1:6" x14ac:dyDescent="0.35">
      <c r="A1079" t="s">
        <v>43</v>
      </c>
      <c r="B1079" t="s">
        <v>4</v>
      </c>
      <c r="C1079" t="s">
        <v>5</v>
      </c>
      <c r="D1079">
        <v>2019</v>
      </c>
      <c r="E1079" s="10" t="s">
        <v>86</v>
      </c>
      <c r="F1079">
        <v>0</v>
      </c>
    </row>
    <row r="1080" spans="1:6" x14ac:dyDescent="0.35">
      <c r="A1080" t="s">
        <v>43</v>
      </c>
      <c r="B1080" t="s">
        <v>4</v>
      </c>
      <c r="C1080" t="s">
        <v>5</v>
      </c>
      <c r="D1080">
        <v>2019</v>
      </c>
      <c r="E1080" s="10" t="s">
        <v>87</v>
      </c>
      <c r="F1080">
        <v>0</v>
      </c>
    </row>
    <row r="1081" spans="1:6" x14ac:dyDescent="0.35">
      <c r="A1081" t="s">
        <v>43</v>
      </c>
      <c r="B1081" t="s">
        <v>4</v>
      </c>
      <c r="C1081" t="s">
        <v>5</v>
      </c>
      <c r="D1081">
        <v>2019</v>
      </c>
      <c r="E1081" s="10" t="s">
        <v>88</v>
      </c>
      <c r="F1081">
        <v>0</v>
      </c>
    </row>
    <row r="1082" spans="1:6" x14ac:dyDescent="0.35">
      <c r="A1082" t="s">
        <v>43</v>
      </c>
      <c r="B1082" t="s">
        <v>4</v>
      </c>
      <c r="C1082" t="s">
        <v>5</v>
      </c>
      <c r="D1082">
        <v>2019</v>
      </c>
      <c r="E1082" s="10" t="s">
        <v>89</v>
      </c>
      <c r="F1082">
        <v>0</v>
      </c>
    </row>
    <row r="1083" spans="1:6" x14ac:dyDescent="0.35">
      <c r="A1083" t="s">
        <v>43</v>
      </c>
      <c r="B1083" t="s">
        <v>4</v>
      </c>
      <c r="C1083" t="s">
        <v>5</v>
      </c>
      <c r="D1083">
        <v>2019</v>
      </c>
      <c r="E1083" s="10" t="s">
        <v>90</v>
      </c>
      <c r="F1083">
        <v>0</v>
      </c>
    </row>
    <row r="1084" spans="1:6" x14ac:dyDescent="0.35">
      <c r="A1084" t="s">
        <v>43</v>
      </c>
      <c r="B1084" t="s">
        <v>4</v>
      </c>
      <c r="C1084" t="s">
        <v>5</v>
      </c>
      <c r="D1084">
        <v>2019</v>
      </c>
      <c r="E1084" s="10" t="s">
        <v>91</v>
      </c>
      <c r="F1084">
        <v>0</v>
      </c>
    </row>
    <row r="1085" spans="1:6" x14ac:dyDescent="0.35">
      <c r="A1085" t="s">
        <v>43</v>
      </c>
      <c r="B1085" t="s">
        <v>4</v>
      </c>
      <c r="C1085" t="s">
        <v>5</v>
      </c>
      <c r="D1085">
        <v>2019</v>
      </c>
      <c r="E1085" s="10" t="s">
        <v>83</v>
      </c>
      <c r="F1085">
        <v>22.74</v>
      </c>
    </row>
    <row r="1086" spans="1:6" x14ac:dyDescent="0.35">
      <c r="A1086" t="s">
        <v>43</v>
      </c>
      <c r="B1086" t="s">
        <v>4</v>
      </c>
      <c r="C1086" t="s">
        <v>5</v>
      </c>
      <c r="D1086">
        <v>2019</v>
      </c>
      <c r="E1086" s="10" t="s">
        <v>84</v>
      </c>
      <c r="F1086">
        <v>0</v>
      </c>
    </row>
    <row r="1087" spans="1:6" x14ac:dyDescent="0.35">
      <c r="A1087" t="s">
        <v>43</v>
      </c>
      <c r="B1087" t="s">
        <v>4</v>
      </c>
      <c r="C1087" t="s">
        <v>5</v>
      </c>
      <c r="D1087">
        <v>2019</v>
      </c>
      <c r="E1087" s="10" t="s">
        <v>85</v>
      </c>
      <c r="F1087">
        <v>0</v>
      </c>
    </row>
    <row r="1088" spans="1:6" x14ac:dyDescent="0.35">
      <c r="A1088" t="s">
        <v>43</v>
      </c>
      <c r="B1088" t="s">
        <v>4</v>
      </c>
      <c r="C1088" t="s">
        <v>5</v>
      </c>
      <c r="D1088">
        <v>2019</v>
      </c>
      <c r="E1088" s="10" t="s">
        <v>80</v>
      </c>
      <c r="F1088">
        <v>0</v>
      </c>
    </row>
    <row r="1089" spans="1:6" x14ac:dyDescent="0.35">
      <c r="A1089" t="s">
        <v>43</v>
      </c>
      <c r="B1089" t="s">
        <v>4</v>
      </c>
      <c r="C1089" t="s">
        <v>5</v>
      </c>
      <c r="D1089">
        <v>2019</v>
      </c>
      <c r="E1089" s="10" t="s">
        <v>81</v>
      </c>
      <c r="F1089">
        <v>200</v>
      </c>
    </row>
    <row r="1090" spans="1:6" x14ac:dyDescent="0.35">
      <c r="A1090" t="s">
        <v>43</v>
      </c>
      <c r="B1090" t="s">
        <v>4</v>
      </c>
      <c r="C1090" t="s">
        <v>5</v>
      </c>
      <c r="D1090">
        <v>2019</v>
      </c>
      <c r="E1090" s="10" t="s">
        <v>82</v>
      </c>
      <c r="F1090">
        <v>0</v>
      </c>
    </row>
    <row r="1091" spans="1:6" x14ac:dyDescent="0.35">
      <c r="A1091" t="s">
        <v>66</v>
      </c>
      <c r="B1091" t="s">
        <v>4</v>
      </c>
      <c r="C1091" t="s">
        <v>6</v>
      </c>
      <c r="D1091">
        <v>2019</v>
      </c>
      <c r="E1091" s="10" t="s">
        <v>86</v>
      </c>
      <c r="F1091">
        <v>32056.27</v>
      </c>
    </row>
    <row r="1092" spans="1:6" x14ac:dyDescent="0.35">
      <c r="A1092" t="s">
        <v>66</v>
      </c>
      <c r="B1092" t="s">
        <v>4</v>
      </c>
      <c r="C1092" t="s">
        <v>6</v>
      </c>
      <c r="D1092">
        <v>2019</v>
      </c>
      <c r="E1092" s="10" t="s">
        <v>87</v>
      </c>
      <c r="F1092">
        <v>52724</v>
      </c>
    </row>
    <row r="1093" spans="1:6" x14ac:dyDescent="0.35">
      <c r="A1093" t="s">
        <v>66</v>
      </c>
      <c r="B1093" t="s">
        <v>4</v>
      </c>
      <c r="C1093" t="s">
        <v>6</v>
      </c>
      <c r="D1093">
        <v>2019</v>
      </c>
      <c r="E1093" s="10" t="s">
        <v>88</v>
      </c>
      <c r="F1093">
        <v>0</v>
      </c>
    </row>
    <row r="1094" spans="1:6" x14ac:dyDescent="0.35">
      <c r="A1094" t="s">
        <v>66</v>
      </c>
      <c r="B1094" t="s">
        <v>4</v>
      </c>
      <c r="C1094" t="s">
        <v>6</v>
      </c>
      <c r="D1094">
        <v>2019</v>
      </c>
      <c r="E1094" s="10" t="s">
        <v>89</v>
      </c>
      <c r="F1094">
        <v>29771</v>
      </c>
    </row>
    <row r="1095" spans="1:6" x14ac:dyDescent="0.35">
      <c r="A1095" t="s">
        <v>66</v>
      </c>
      <c r="B1095" t="s">
        <v>4</v>
      </c>
      <c r="C1095" t="s">
        <v>6</v>
      </c>
      <c r="D1095">
        <v>2019</v>
      </c>
      <c r="E1095" s="10" t="s">
        <v>90</v>
      </c>
      <c r="F1095">
        <v>0</v>
      </c>
    </row>
    <row r="1096" spans="1:6" x14ac:dyDescent="0.35">
      <c r="A1096" t="s">
        <v>66</v>
      </c>
      <c r="B1096" t="s">
        <v>4</v>
      </c>
      <c r="C1096" t="s">
        <v>6</v>
      </c>
      <c r="D1096">
        <v>2019</v>
      </c>
      <c r="E1096" s="10" t="s">
        <v>91</v>
      </c>
      <c r="F1096">
        <v>0</v>
      </c>
    </row>
    <row r="1097" spans="1:6" x14ac:dyDescent="0.35">
      <c r="A1097" t="s">
        <v>66</v>
      </c>
      <c r="B1097" t="s">
        <v>4</v>
      </c>
      <c r="C1097" t="s">
        <v>6</v>
      </c>
      <c r="D1097">
        <v>2019</v>
      </c>
      <c r="E1097" s="10" t="s">
        <v>83</v>
      </c>
      <c r="F1097">
        <v>63519.4</v>
      </c>
    </row>
    <row r="1098" spans="1:6" x14ac:dyDescent="0.35">
      <c r="A1098" t="s">
        <v>66</v>
      </c>
      <c r="B1098" t="s">
        <v>4</v>
      </c>
      <c r="C1098" t="s">
        <v>6</v>
      </c>
      <c r="D1098">
        <v>2019</v>
      </c>
      <c r="E1098" s="10" t="s">
        <v>84</v>
      </c>
      <c r="F1098">
        <v>33879.29</v>
      </c>
    </row>
    <row r="1099" spans="1:6" x14ac:dyDescent="0.35">
      <c r="A1099" t="s">
        <v>66</v>
      </c>
      <c r="B1099" t="s">
        <v>4</v>
      </c>
      <c r="C1099" t="s">
        <v>6</v>
      </c>
      <c r="D1099">
        <v>2019</v>
      </c>
      <c r="E1099" s="10" t="s">
        <v>85</v>
      </c>
      <c r="F1099">
        <v>34500</v>
      </c>
    </row>
    <row r="1100" spans="1:6" x14ac:dyDescent="0.35">
      <c r="A1100" t="s">
        <v>66</v>
      </c>
      <c r="B1100" t="s">
        <v>4</v>
      </c>
      <c r="C1100" t="s">
        <v>6</v>
      </c>
      <c r="D1100">
        <v>2019</v>
      </c>
      <c r="E1100" s="10" t="s">
        <v>80</v>
      </c>
      <c r="F1100">
        <v>67895.14</v>
      </c>
    </row>
    <row r="1101" spans="1:6" x14ac:dyDescent="0.35">
      <c r="A1101" t="s">
        <v>66</v>
      </c>
      <c r="B1101" t="s">
        <v>4</v>
      </c>
      <c r="C1101" t="s">
        <v>6</v>
      </c>
      <c r="D1101">
        <v>2019</v>
      </c>
      <c r="E1101" s="10" t="s">
        <v>81</v>
      </c>
      <c r="F1101">
        <v>60069.74</v>
      </c>
    </row>
    <row r="1102" spans="1:6" x14ac:dyDescent="0.35">
      <c r="A1102" t="s">
        <v>66</v>
      </c>
      <c r="B1102" t="s">
        <v>4</v>
      </c>
      <c r="C1102" t="s">
        <v>6</v>
      </c>
      <c r="D1102">
        <v>2019</v>
      </c>
      <c r="E1102" s="10" t="s">
        <v>82</v>
      </c>
      <c r="F1102">
        <v>0</v>
      </c>
    </row>
    <row r="1103" spans="1:6" x14ac:dyDescent="0.35">
      <c r="A1103" t="s">
        <v>19</v>
      </c>
      <c r="B1103" t="s">
        <v>4</v>
      </c>
      <c r="C1103" t="s">
        <v>5</v>
      </c>
      <c r="D1103">
        <v>2019</v>
      </c>
      <c r="E1103" s="10" t="s">
        <v>86</v>
      </c>
      <c r="F1103">
        <v>418421.38</v>
      </c>
    </row>
    <row r="1104" spans="1:6" x14ac:dyDescent="0.35">
      <c r="A1104" t="s">
        <v>19</v>
      </c>
      <c r="B1104" t="s">
        <v>4</v>
      </c>
      <c r="C1104" t="s">
        <v>5</v>
      </c>
      <c r="D1104">
        <v>2019</v>
      </c>
      <c r="E1104" s="10" t="s">
        <v>87</v>
      </c>
      <c r="F1104">
        <v>350553.07</v>
      </c>
    </row>
    <row r="1105" spans="1:6" x14ac:dyDescent="0.35">
      <c r="A1105" t="s">
        <v>19</v>
      </c>
      <c r="B1105" t="s">
        <v>4</v>
      </c>
      <c r="C1105" t="s">
        <v>5</v>
      </c>
      <c r="D1105">
        <v>2019</v>
      </c>
      <c r="E1105" s="10" t="s">
        <v>88</v>
      </c>
      <c r="F1105">
        <v>541521.37</v>
      </c>
    </row>
    <row r="1106" spans="1:6" x14ac:dyDescent="0.35">
      <c r="A1106" t="s">
        <v>19</v>
      </c>
      <c r="B1106" t="s">
        <v>4</v>
      </c>
      <c r="C1106" t="s">
        <v>5</v>
      </c>
      <c r="D1106">
        <v>2019</v>
      </c>
      <c r="E1106" s="10" t="s">
        <v>89</v>
      </c>
      <c r="F1106">
        <v>347313.29000000004</v>
      </c>
    </row>
    <row r="1107" spans="1:6" x14ac:dyDescent="0.35">
      <c r="A1107" t="s">
        <v>19</v>
      </c>
      <c r="B1107" t="s">
        <v>4</v>
      </c>
      <c r="C1107" t="s">
        <v>5</v>
      </c>
      <c r="D1107">
        <v>2019</v>
      </c>
      <c r="E1107" s="10" t="s">
        <v>90</v>
      </c>
      <c r="F1107">
        <v>549990.93000000005</v>
      </c>
    </row>
    <row r="1108" spans="1:6" x14ac:dyDescent="0.35">
      <c r="A1108" t="s">
        <v>19</v>
      </c>
      <c r="B1108" t="s">
        <v>4</v>
      </c>
      <c r="C1108" t="s">
        <v>5</v>
      </c>
      <c r="D1108">
        <v>2019</v>
      </c>
      <c r="E1108" s="10" t="s">
        <v>91</v>
      </c>
      <c r="F1108">
        <v>361236.85000000003</v>
      </c>
    </row>
    <row r="1109" spans="1:6" x14ac:dyDescent="0.35">
      <c r="A1109" t="s">
        <v>19</v>
      </c>
      <c r="B1109" t="s">
        <v>4</v>
      </c>
      <c r="C1109" t="s">
        <v>5</v>
      </c>
      <c r="D1109">
        <v>2019</v>
      </c>
      <c r="E1109" s="10" t="s">
        <v>83</v>
      </c>
      <c r="F1109">
        <v>225225.83</v>
      </c>
    </row>
    <row r="1110" spans="1:6" x14ac:dyDescent="0.35">
      <c r="A1110" t="s">
        <v>19</v>
      </c>
      <c r="B1110" t="s">
        <v>4</v>
      </c>
      <c r="C1110" t="s">
        <v>5</v>
      </c>
      <c r="D1110">
        <v>2019</v>
      </c>
      <c r="E1110" s="10" t="s">
        <v>84</v>
      </c>
      <c r="F1110">
        <v>374817.31</v>
      </c>
    </row>
    <row r="1111" spans="1:6" x14ac:dyDescent="0.35">
      <c r="A1111" t="s">
        <v>19</v>
      </c>
      <c r="B1111" t="s">
        <v>4</v>
      </c>
      <c r="C1111" t="s">
        <v>5</v>
      </c>
      <c r="D1111">
        <v>2019</v>
      </c>
      <c r="E1111" s="10" t="s">
        <v>85</v>
      </c>
      <c r="F1111">
        <v>398450.94999999995</v>
      </c>
    </row>
    <row r="1112" spans="1:6" x14ac:dyDescent="0.35">
      <c r="A1112" t="s">
        <v>19</v>
      </c>
      <c r="B1112" t="s">
        <v>4</v>
      </c>
      <c r="C1112" t="s">
        <v>5</v>
      </c>
      <c r="D1112">
        <v>2019</v>
      </c>
      <c r="E1112" s="10" t="s">
        <v>80</v>
      </c>
      <c r="F1112">
        <v>738068.98</v>
      </c>
    </row>
    <row r="1113" spans="1:6" x14ac:dyDescent="0.35">
      <c r="A1113" t="s">
        <v>19</v>
      </c>
      <c r="B1113" t="s">
        <v>4</v>
      </c>
      <c r="C1113" t="s">
        <v>5</v>
      </c>
      <c r="D1113">
        <v>2019</v>
      </c>
      <c r="E1113" s="10" t="s">
        <v>81</v>
      </c>
      <c r="F1113">
        <v>421951.05000000005</v>
      </c>
    </row>
    <row r="1114" spans="1:6" x14ac:dyDescent="0.35">
      <c r="A1114" t="s">
        <v>19</v>
      </c>
      <c r="B1114" t="s">
        <v>4</v>
      </c>
      <c r="C1114" t="s">
        <v>5</v>
      </c>
      <c r="D1114">
        <v>2019</v>
      </c>
      <c r="E1114" s="10" t="s">
        <v>82</v>
      </c>
      <c r="F1114">
        <v>424718.48000000004</v>
      </c>
    </row>
    <row r="1115" spans="1:6" x14ac:dyDescent="0.35">
      <c r="A1115" t="s">
        <v>19</v>
      </c>
      <c r="B1115" t="s">
        <v>4</v>
      </c>
      <c r="C1115" t="s">
        <v>6</v>
      </c>
      <c r="D1115">
        <v>2019</v>
      </c>
      <c r="E1115" s="10" t="s">
        <v>86</v>
      </c>
      <c r="F1115">
        <v>88265.02</v>
      </c>
    </row>
    <row r="1116" spans="1:6" x14ac:dyDescent="0.35">
      <c r="A1116" t="s">
        <v>19</v>
      </c>
      <c r="B1116" t="s">
        <v>4</v>
      </c>
      <c r="C1116" t="s">
        <v>6</v>
      </c>
      <c r="D1116">
        <v>2019</v>
      </c>
      <c r="E1116" s="10" t="s">
        <v>87</v>
      </c>
      <c r="F1116">
        <v>88469.540000000008</v>
      </c>
    </row>
    <row r="1117" spans="1:6" x14ac:dyDescent="0.35">
      <c r="A1117" t="s">
        <v>19</v>
      </c>
      <c r="B1117" t="s">
        <v>4</v>
      </c>
      <c r="C1117" t="s">
        <v>6</v>
      </c>
      <c r="D1117">
        <v>2019</v>
      </c>
      <c r="E1117" s="10" t="s">
        <v>88</v>
      </c>
      <c r="F1117">
        <v>226015.57</v>
      </c>
    </row>
    <row r="1118" spans="1:6" x14ac:dyDescent="0.35">
      <c r="A1118" t="s">
        <v>19</v>
      </c>
      <c r="B1118" t="s">
        <v>4</v>
      </c>
      <c r="C1118" t="s">
        <v>6</v>
      </c>
      <c r="D1118">
        <v>2019</v>
      </c>
      <c r="E1118" s="10" t="s">
        <v>89</v>
      </c>
      <c r="F1118">
        <v>126741.78</v>
      </c>
    </row>
    <row r="1119" spans="1:6" x14ac:dyDescent="0.35">
      <c r="A1119" t="s">
        <v>19</v>
      </c>
      <c r="B1119" t="s">
        <v>4</v>
      </c>
      <c r="C1119" t="s">
        <v>6</v>
      </c>
      <c r="D1119">
        <v>2019</v>
      </c>
      <c r="E1119" s="10" t="s">
        <v>90</v>
      </c>
      <c r="F1119">
        <v>92291.64</v>
      </c>
    </row>
    <row r="1120" spans="1:6" x14ac:dyDescent="0.35">
      <c r="A1120" t="s">
        <v>19</v>
      </c>
      <c r="B1120" t="s">
        <v>4</v>
      </c>
      <c r="C1120" t="s">
        <v>6</v>
      </c>
      <c r="D1120">
        <v>2019</v>
      </c>
      <c r="E1120" s="10" t="s">
        <v>91</v>
      </c>
      <c r="F1120">
        <v>127678.73000000001</v>
      </c>
    </row>
    <row r="1121" spans="1:6" x14ac:dyDescent="0.35">
      <c r="A1121" t="s">
        <v>19</v>
      </c>
      <c r="B1121" t="s">
        <v>4</v>
      </c>
      <c r="C1121" t="s">
        <v>6</v>
      </c>
      <c r="D1121">
        <v>2019</v>
      </c>
      <c r="E1121" s="10" t="s">
        <v>83</v>
      </c>
      <c r="F1121">
        <v>76708.37000000001</v>
      </c>
    </row>
    <row r="1122" spans="1:6" x14ac:dyDescent="0.35">
      <c r="A1122" t="s">
        <v>19</v>
      </c>
      <c r="B1122" t="s">
        <v>4</v>
      </c>
      <c r="C1122" t="s">
        <v>6</v>
      </c>
      <c r="D1122">
        <v>2019</v>
      </c>
      <c r="E1122" s="10" t="s">
        <v>84</v>
      </c>
      <c r="F1122">
        <v>153633.31</v>
      </c>
    </row>
    <row r="1123" spans="1:6" x14ac:dyDescent="0.35">
      <c r="A1123" t="s">
        <v>19</v>
      </c>
      <c r="B1123" t="s">
        <v>4</v>
      </c>
      <c r="C1123" t="s">
        <v>6</v>
      </c>
      <c r="D1123">
        <v>2019</v>
      </c>
      <c r="E1123" s="10" t="s">
        <v>85</v>
      </c>
      <c r="F1123">
        <v>49800.25</v>
      </c>
    </row>
    <row r="1124" spans="1:6" x14ac:dyDescent="0.35">
      <c r="A1124" t="s">
        <v>19</v>
      </c>
      <c r="B1124" t="s">
        <v>4</v>
      </c>
      <c r="C1124" t="s">
        <v>6</v>
      </c>
      <c r="D1124">
        <v>2019</v>
      </c>
      <c r="E1124" s="10" t="s">
        <v>80</v>
      </c>
      <c r="F1124">
        <v>165223.56</v>
      </c>
    </row>
    <row r="1125" spans="1:6" x14ac:dyDescent="0.35">
      <c r="A1125" t="s">
        <v>19</v>
      </c>
      <c r="B1125" t="s">
        <v>4</v>
      </c>
      <c r="C1125" t="s">
        <v>6</v>
      </c>
      <c r="D1125">
        <v>2019</v>
      </c>
      <c r="E1125" s="10" t="s">
        <v>81</v>
      </c>
      <c r="F1125">
        <v>74552.13</v>
      </c>
    </row>
    <row r="1126" spans="1:6" x14ac:dyDescent="0.35">
      <c r="A1126" t="s">
        <v>19</v>
      </c>
      <c r="B1126" t="s">
        <v>4</v>
      </c>
      <c r="C1126" t="s">
        <v>6</v>
      </c>
      <c r="D1126">
        <v>2019</v>
      </c>
      <c r="E1126" s="10" t="s">
        <v>82</v>
      </c>
      <c r="F1126">
        <v>53353.24</v>
      </c>
    </row>
    <row r="1127" spans="1:6" x14ac:dyDescent="0.35">
      <c r="A1127" t="s">
        <v>9</v>
      </c>
      <c r="B1127" t="s">
        <v>4</v>
      </c>
      <c r="C1127" t="s">
        <v>6</v>
      </c>
      <c r="D1127">
        <v>2019</v>
      </c>
      <c r="E1127" s="10" t="s">
        <v>86</v>
      </c>
      <c r="F1127">
        <v>188956.28</v>
      </c>
    </row>
    <row r="1128" spans="1:6" x14ac:dyDescent="0.35">
      <c r="A1128" t="s">
        <v>9</v>
      </c>
      <c r="B1128" t="s">
        <v>4</v>
      </c>
      <c r="C1128" t="s">
        <v>6</v>
      </c>
      <c r="D1128">
        <v>2019</v>
      </c>
      <c r="E1128" s="10" t="s">
        <v>87</v>
      </c>
      <c r="F1128">
        <v>26097</v>
      </c>
    </row>
    <row r="1129" spans="1:6" x14ac:dyDescent="0.35">
      <c r="A1129" t="s">
        <v>9</v>
      </c>
      <c r="B1129" t="s">
        <v>4</v>
      </c>
      <c r="C1129" t="s">
        <v>6</v>
      </c>
      <c r="D1129">
        <v>2019</v>
      </c>
      <c r="E1129" s="10" t="s">
        <v>88</v>
      </c>
      <c r="F1129">
        <v>51204.639999999999</v>
      </c>
    </row>
    <row r="1130" spans="1:6" x14ac:dyDescent="0.35">
      <c r="A1130" t="s">
        <v>9</v>
      </c>
      <c r="B1130" t="s">
        <v>4</v>
      </c>
      <c r="C1130" t="s">
        <v>6</v>
      </c>
      <c r="D1130">
        <v>2019</v>
      </c>
      <c r="E1130" s="10" t="s">
        <v>89</v>
      </c>
      <c r="F1130">
        <v>89050</v>
      </c>
    </row>
    <row r="1131" spans="1:6" x14ac:dyDescent="0.35">
      <c r="A1131" t="s">
        <v>9</v>
      </c>
      <c r="B1131" t="s">
        <v>4</v>
      </c>
      <c r="C1131" t="s">
        <v>6</v>
      </c>
      <c r="D1131">
        <v>2019</v>
      </c>
      <c r="E1131" s="10" t="s">
        <v>90</v>
      </c>
      <c r="F1131">
        <v>347769.52</v>
      </c>
    </row>
    <row r="1132" spans="1:6" x14ac:dyDescent="0.35">
      <c r="A1132" t="s">
        <v>9</v>
      </c>
      <c r="B1132" t="s">
        <v>4</v>
      </c>
      <c r="C1132" t="s">
        <v>6</v>
      </c>
      <c r="D1132">
        <v>2019</v>
      </c>
      <c r="E1132" s="10" t="s">
        <v>91</v>
      </c>
      <c r="F1132">
        <v>0</v>
      </c>
    </row>
    <row r="1133" spans="1:6" x14ac:dyDescent="0.35">
      <c r="A1133" t="s">
        <v>9</v>
      </c>
      <c r="B1133" t="s">
        <v>4</v>
      </c>
      <c r="C1133" t="s">
        <v>6</v>
      </c>
      <c r="D1133">
        <v>2019</v>
      </c>
      <c r="E1133" s="10" t="s">
        <v>83</v>
      </c>
      <c r="F1133">
        <v>58410</v>
      </c>
    </row>
    <row r="1134" spans="1:6" x14ac:dyDescent="0.35">
      <c r="A1134" t="s">
        <v>9</v>
      </c>
      <c r="B1134" t="s">
        <v>4</v>
      </c>
      <c r="C1134" t="s">
        <v>6</v>
      </c>
      <c r="D1134">
        <v>2019</v>
      </c>
      <c r="E1134" s="10" t="s">
        <v>84</v>
      </c>
      <c r="F1134">
        <v>154782.52000000002</v>
      </c>
    </row>
    <row r="1135" spans="1:6" x14ac:dyDescent="0.35">
      <c r="A1135" t="s">
        <v>9</v>
      </c>
      <c r="B1135" t="s">
        <v>4</v>
      </c>
      <c r="C1135" t="s">
        <v>6</v>
      </c>
      <c r="D1135">
        <v>2019</v>
      </c>
      <c r="E1135" s="10" t="s">
        <v>85</v>
      </c>
      <c r="F1135">
        <v>18300</v>
      </c>
    </row>
    <row r="1136" spans="1:6" x14ac:dyDescent="0.35">
      <c r="A1136" t="s">
        <v>9</v>
      </c>
      <c r="B1136" t="s">
        <v>4</v>
      </c>
      <c r="C1136" t="s">
        <v>6</v>
      </c>
      <c r="D1136">
        <v>2019</v>
      </c>
      <c r="E1136" s="10" t="s">
        <v>80</v>
      </c>
      <c r="F1136">
        <v>42849.599999999999</v>
      </c>
    </row>
    <row r="1137" spans="1:6" x14ac:dyDescent="0.35">
      <c r="A1137" t="s">
        <v>9</v>
      </c>
      <c r="B1137" t="s">
        <v>4</v>
      </c>
      <c r="C1137" t="s">
        <v>6</v>
      </c>
      <c r="D1137">
        <v>2019</v>
      </c>
      <c r="E1137" s="10" t="s">
        <v>81</v>
      </c>
      <c r="F1137">
        <v>15025.76</v>
      </c>
    </row>
    <row r="1138" spans="1:6" x14ac:dyDescent="0.35">
      <c r="A1138" t="s">
        <v>9</v>
      </c>
      <c r="B1138" t="s">
        <v>4</v>
      </c>
      <c r="C1138" t="s">
        <v>6</v>
      </c>
      <c r="D1138">
        <v>2019</v>
      </c>
      <c r="E1138" s="10" t="s">
        <v>82</v>
      </c>
      <c r="F1138">
        <v>166243.65999999997</v>
      </c>
    </row>
    <row r="1139" spans="1:6" x14ac:dyDescent="0.35">
      <c r="A1139" t="s">
        <v>9</v>
      </c>
      <c r="B1139" t="s">
        <v>4</v>
      </c>
      <c r="C1139" t="s">
        <v>5</v>
      </c>
      <c r="D1139">
        <v>2019</v>
      </c>
      <c r="E1139" s="10" t="s">
        <v>86</v>
      </c>
      <c r="F1139">
        <v>240524.06</v>
      </c>
    </row>
    <row r="1140" spans="1:6" x14ac:dyDescent="0.35">
      <c r="A1140" t="s">
        <v>9</v>
      </c>
      <c r="B1140" t="s">
        <v>4</v>
      </c>
      <c r="C1140" t="s">
        <v>5</v>
      </c>
      <c r="D1140">
        <v>2019</v>
      </c>
      <c r="E1140" s="10" t="s">
        <v>87</v>
      </c>
      <c r="F1140">
        <v>0</v>
      </c>
    </row>
    <row r="1141" spans="1:6" x14ac:dyDescent="0.35">
      <c r="A1141" t="s">
        <v>9</v>
      </c>
      <c r="B1141" t="s">
        <v>4</v>
      </c>
      <c r="C1141" t="s">
        <v>5</v>
      </c>
      <c r="D1141">
        <v>2019</v>
      </c>
      <c r="E1141" s="10" t="s">
        <v>88</v>
      </c>
      <c r="F1141">
        <v>76883.100000000006</v>
      </c>
    </row>
    <row r="1142" spans="1:6" x14ac:dyDescent="0.35">
      <c r="A1142" t="s">
        <v>9</v>
      </c>
      <c r="B1142" t="s">
        <v>4</v>
      </c>
      <c r="C1142" t="s">
        <v>5</v>
      </c>
      <c r="D1142">
        <v>2019</v>
      </c>
      <c r="E1142" s="10" t="s">
        <v>89</v>
      </c>
      <c r="F1142">
        <v>175345.29</v>
      </c>
    </row>
    <row r="1143" spans="1:6" x14ac:dyDescent="0.35">
      <c r="A1143" t="s">
        <v>9</v>
      </c>
      <c r="B1143" t="s">
        <v>4</v>
      </c>
      <c r="C1143" t="s">
        <v>5</v>
      </c>
      <c r="D1143">
        <v>2019</v>
      </c>
      <c r="E1143" s="10" t="s">
        <v>90</v>
      </c>
      <c r="F1143">
        <v>116533.75999999999</v>
      </c>
    </row>
    <row r="1144" spans="1:6" x14ac:dyDescent="0.35">
      <c r="A1144" t="s">
        <v>9</v>
      </c>
      <c r="B1144" t="s">
        <v>4</v>
      </c>
      <c r="C1144" t="s">
        <v>5</v>
      </c>
      <c r="D1144">
        <v>2019</v>
      </c>
      <c r="E1144" s="10" t="s">
        <v>91</v>
      </c>
      <c r="F1144">
        <v>38238.720000000001</v>
      </c>
    </row>
    <row r="1145" spans="1:6" x14ac:dyDescent="0.35">
      <c r="A1145" t="s">
        <v>9</v>
      </c>
      <c r="B1145" t="s">
        <v>4</v>
      </c>
      <c r="C1145" t="s">
        <v>5</v>
      </c>
      <c r="D1145">
        <v>2019</v>
      </c>
      <c r="E1145" s="10" t="s">
        <v>83</v>
      </c>
      <c r="F1145">
        <v>59524.08</v>
      </c>
    </row>
    <row r="1146" spans="1:6" x14ac:dyDescent="0.35">
      <c r="A1146" t="s">
        <v>9</v>
      </c>
      <c r="B1146" t="s">
        <v>4</v>
      </c>
      <c r="C1146" t="s">
        <v>5</v>
      </c>
      <c r="D1146">
        <v>2019</v>
      </c>
      <c r="E1146" s="10" t="s">
        <v>84</v>
      </c>
      <c r="F1146">
        <v>62046</v>
      </c>
    </row>
    <row r="1147" spans="1:6" x14ac:dyDescent="0.35">
      <c r="A1147" t="s">
        <v>9</v>
      </c>
      <c r="B1147" t="s">
        <v>4</v>
      </c>
      <c r="C1147" t="s">
        <v>5</v>
      </c>
      <c r="D1147">
        <v>2019</v>
      </c>
      <c r="E1147" s="10" t="s">
        <v>85</v>
      </c>
      <c r="F1147">
        <v>134481.42000000001</v>
      </c>
    </row>
    <row r="1148" spans="1:6" x14ac:dyDescent="0.35">
      <c r="A1148" t="s">
        <v>9</v>
      </c>
      <c r="B1148" t="s">
        <v>4</v>
      </c>
      <c r="C1148" t="s">
        <v>5</v>
      </c>
      <c r="D1148">
        <v>2019</v>
      </c>
      <c r="E1148" s="10" t="s">
        <v>80</v>
      </c>
      <c r="F1148">
        <v>29530.809999999998</v>
      </c>
    </row>
    <row r="1149" spans="1:6" x14ac:dyDescent="0.35">
      <c r="A1149" t="s">
        <v>9</v>
      </c>
      <c r="B1149" t="s">
        <v>4</v>
      </c>
      <c r="C1149" t="s">
        <v>5</v>
      </c>
      <c r="D1149">
        <v>2019</v>
      </c>
      <c r="E1149" s="10" t="s">
        <v>81</v>
      </c>
      <c r="F1149">
        <v>22162.639999999999</v>
      </c>
    </row>
    <row r="1150" spans="1:6" x14ac:dyDescent="0.35">
      <c r="A1150" t="s">
        <v>9</v>
      </c>
      <c r="B1150" t="s">
        <v>4</v>
      </c>
      <c r="C1150" t="s">
        <v>5</v>
      </c>
      <c r="D1150">
        <v>2019</v>
      </c>
      <c r="E1150" s="10" t="s">
        <v>82</v>
      </c>
      <c r="F1150">
        <v>57819.88</v>
      </c>
    </row>
    <row r="1151" spans="1:6" x14ac:dyDescent="0.35">
      <c r="A1151" t="s">
        <v>62</v>
      </c>
      <c r="B1151" t="s">
        <v>4</v>
      </c>
      <c r="C1151" t="s">
        <v>6</v>
      </c>
      <c r="D1151">
        <v>2019</v>
      </c>
      <c r="E1151" s="10" t="s">
        <v>86</v>
      </c>
      <c r="F1151">
        <v>10291.549999999999</v>
      </c>
    </row>
    <row r="1152" spans="1:6" x14ac:dyDescent="0.35">
      <c r="A1152" t="s">
        <v>62</v>
      </c>
      <c r="B1152" t="s">
        <v>4</v>
      </c>
      <c r="C1152" t="s">
        <v>6</v>
      </c>
      <c r="D1152">
        <v>2019</v>
      </c>
      <c r="E1152" s="10" t="s">
        <v>87</v>
      </c>
      <c r="F1152">
        <v>23323.3</v>
      </c>
    </row>
    <row r="1153" spans="1:6" x14ac:dyDescent="0.35">
      <c r="A1153" t="s">
        <v>62</v>
      </c>
      <c r="B1153" t="s">
        <v>4</v>
      </c>
      <c r="C1153" t="s">
        <v>6</v>
      </c>
      <c r="D1153">
        <v>2019</v>
      </c>
      <c r="E1153" s="10" t="s">
        <v>88</v>
      </c>
      <c r="F1153">
        <v>685181.16</v>
      </c>
    </row>
    <row r="1154" spans="1:6" x14ac:dyDescent="0.35">
      <c r="A1154" t="s">
        <v>62</v>
      </c>
      <c r="B1154" t="s">
        <v>4</v>
      </c>
      <c r="C1154" t="s">
        <v>6</v>
      </c>
      <c r="D1154">
        <v>2019</v>
      </c>
      <c r="E1154" s="10" t="s">
        <v>89</v>
      </c>
      <c r="F1154">
        <v>2740308.65</v>
      </c>
    </row>
    <row r="1155" spans="1:6" x14ac:dyDescent="0.35">
      <c r="A1155" t="s">
        <v>62</v>
      </c>
      <c r="B1155" t="s">
        <v>4</v>
      </c>
      <c r="C1155" t="s">
        <v>6</v>
      </c>
      <c r="D1155">
        <v>2019</v>
      </c>
      <c r="E1155" s="10" t="s">
        <v>90</v>
      </c>
      <c r="F1155">
        <v>523877.51</v>
      </c>
    </row>
    <row r="1156" spans="1:6" x14ac:dyDescent="0.35">
      <c r="A1156" t="s">
        <v>62</v>
      </c>
      <c r="B1156" t="s">
        <v>4</v>
      </c>
      <c r="C1156" t="s">
        <v>6</v>
      </c>
      <c r="D1156">
        <v>2019</v>
      </c>
      <c r="E1156" s="10" t="s">
        <v>91</v>
      </c>
      <c r="F1156">
        <v>0</v>
      </c>
    </row>
    <row r="1157" spans="1:6" x14ac:dyDescent="0.35">
      <c r="A1157" t="s">
        <v>62</v>
      </c>
      <c r="B1157" t="s">
        <v>4</v>
      </c>
      <c r="C1157" t="s">
        <v>6</v>
      </c>
      <c r="D1157">
        <v>2019</v>
      </c>
      <c r="E1157" s="10" t="s">
        <v>83</v>
      </c>
      <c r="F1157">
        <v>22820.5</v>
      </c>
    </row>
    <row r="1158" spans="1:6" x14ac:dyDescent="0.35">
      <c r="A1158" t="s">
        <v>62</v>
      </c>
      <c r="B1158" t="s">
        <v>4</v>
      </c>
      <c r="C1158" t="s">
        <v>6</v>
      </c>
      <c r="D1158">
        <v>2019</v>
      </c>
      <c r="E1158" s="10" t="s">
        <v>84</v>
      </c>
      <c r="F1158">
        <v>11299.08</v>
      </c>
    </row>
    <row r="1159" spans="1:6" x14ac:dyDescent="0.35">
      <c r="A1159" t="s">
        <v>62</v>
      </c>
      <c r="B1159" t="s">
        <v>4</v>
      </c>
      <c r="C1159" t="s">
        <v>6</v>
      </c>
      <c r="D1159">
        <v>2019</v>
      </c>
      <c r="E1159" s="10" t="s">
        <v>85</v>
      </c>
      <c r="F1159">
        <v>4703.5</v>
      </c>
    </row>
    <row r="1160" spans="1:6" x14ac:dyDescent="0.35">
      <c r="A1160" t="s">
        <v>62</v>
      </c>
      <c r="B1160" t="s">
        <v>4</v>
      </c>
      <c r="C1160" t="s">
        <v>6</v>
      </c>
      <c r="D1160">
        <v>2019</v>
      </c>
      <c r="E1160" s="10" t="s">
        <v>80</v>
      </c>
      <c r="F1160">
        <v>152951.46000000002</v>
      </c>
    </row>
    <row r="1161" spans="1:6" x14ac:dyDescent="0.35">
      <c r="A1161" t="s">
        <v>62</v>
      </c>
      <c r="B1161" t="s">
        <v>4</v>
      </c>
      <c r="C1161" t="s">
        <v>6</v>
      </c>
      <c r="D1161">
        <v>2019</v>
      </c>
      <c r="E1161" s="10" t="s">
        <v>81</v>
      </c>
      <c r="F1161">
        <v>9750.5</v>
      </c>
    </row>
    <row r="1162" spans="1:6" x14ac:dyDescent="0.35">
      <c r="A1162" t="s">
        <v>62</v>
      </c>
      <c r="B1162" t="s">
        <v>4</v>
      </c>
      <c r="C1162" t="s">
        <v>6</v>
      </c>
      <c r="D1162">
        <v>2019</v>
      </c>
      <c r="E1162" s="10" t="s">
        <v>82</v>
      </c>
      <c r="F1162">
        <v>6822.5</v>
      </c>
    </row>
    <row r="1163" spans="1:6" x14ac:dyDescent="0.35">
      <c r="A1163" t="s">
        <v>25</v>
      </c>
      <c r="B1163" t="s">
        <v>4</v>
      </c>
      <c r="C1163" t="s">
        <v>5</v>
      </c>
      <c r="D1163">
        <v>2019</v>
      </c>
      <c r="E1163" s="10" t="s">
        <v>86</v>
      </c>
      <c r="F1163">
        <v>2034903.21</v>
      </c>
    </row>
    <row r="1164" spans="1:6" x14ac:dyDescent="0.35">
      <c r="A1164" t="s">
        <v>25</v>
      </c>
      <c r="B1164" t="s">
        <v>4</v>
      </c>
      <c r="C1164" t="s">
        <v>5</v>
      </c>
      <c r="D1164">
        <v>2019</v>
      </c>
      <c r="E1164" s="10" t="s">
        <v>87</v>
      </c>
      <c r="F1164">
        <v>84551.17</v>
      </c>
    </row>
    <row r="1165" spans="1:6" x14ac:dyDescent="0.35">
      <c r="A1165" t="s">
        <v>25</v>
      </c>
      <c r="B1165" t="s">
        <v>4</v>
      </c>
      <c r="C1165" t="s">
        <v>5</v>
      </c>
      <c r="D1165">
        <v>2019</v>
      </c>
      <c r="E1165" s="10" t="s">
        <v>88</v>
      </c>
      <c r="F1165">
        <v>337495.78</v>
      </c>
    </row>
    <row r="1166" spans="1:6" x14ac:dyDescent="0.35">
      <c r="A1166" t="s">
        <v>25</v>
      </c>
      <c r="B1166" t="s">
        <v>4</v>
      </c>
      <c r="C1166" t="s">
        <v>5</v>
      </c>
      <c r="D1166">
        <v>2019</v>
      </c>
      <c r="E1166" s="10" t="s">
        <v>89</v>
      </c>
      <c r="F1166">
        <v>348755.4</v>
      </c>
    </row>
    <row r="1167" spans="1:6" x14ac:dyDescent="0.35">
      <c r="A1167" t="s">
        <v>25</v>
      </c>
      <c r="B1167" t="s">
        <v>4</v>
      </c>
      <c r="C1167" t="s">
        <v>5</v>
      </c>
      <c r="D1167">
        <v>2019</v>
      </c>
      <c r="E1167" s="10" t="s">
        <v>90</v>
      </c>
      <c r="F1167">
        <v>351921.57</v>
      </c>
    </row>
    <row r="1168" spans="1:6" x14ac:dyDescent="0.35">
      <c r="A1168" t="s">
        <v>25</v>
      </c>
      <c r="B1168" t="s">
        <v>4</v>
      </c>
      <c r="C1168" t="s">
        <v>5</v>
      </c>
      <c r="D1168">
        <v>2019</v>
      </c>
      <c r="E1168" s="10" t="s">
        <v>91</v>
      </c>
      <c r="F1168">
        <v>178290.72</v>
      </c>
    </row>
    <row r="1169" spans="1:6" x14ac:dyDescent="0.35">
      <c r="A1169" t="s">
        <v>25</v>
      </c>
      <c r="B1169" t="s">
        <v>4</v>
      </c>
      <c r="C1169" t="s">
        <v>5</v>
      </c>
      <c r="D1169">
        <v>2019</v>
      </c>
      <c r="E1169" s="10" t="s">
        <v>83</v>
      </c>
      <c r="F1169">
        <v>249316.3</v>
      </c>
    </row>
    <row r="1170" spans="1:6" x14ac:dyDescent="0.35">
      <c r="A1170" t="s">
        <v>25</v>
      </c>
      <c r="B1170" t="s">
        <v>4</v>
      </c>
      <c r="C1170" t="s">
        <v>5</v>
      </c>
      <c r="D1170">
        <v>2019</v>
      </c>
      <c r="E1170" s="10" t="s">
        <v>84</v>
      </c>
      <c r="F1170">
        <v>338667.83999999997</v>
      </c>
    </row>
    <row r="1171" spans="1:6" x14ac:dyDescent="0.35">
      <c r="A1171" t="s">
        <v>25</v>
      </c>
      <c r="B1171" t="s">
        <v>4</v>
      </c>
      <c r="C1171" t="s">
        <v>5</v>
      </c>
      <c r="D1171">
        <v>2019</v>
      </c>
      <c r="E1171" s="10" t="s">
        <v>85</v>
      </c>
      <c r="F1171">
        <v>237762.12</v>
      </c>
    </row>
    <row r="1172" spans="1:6" x14ac:dyDescent="0.35">
      <c r="A1172" t="s">
        <v>25</v>
      </c>
      <c r="B1172" t="s">
        <v>4</v>
      </c>
      <c r="C1172" t="s">
        <v>5</v>
      </c>
      <c r="D1172">
        <v>2019</v>
      </c>
      <c r="E1172" s="10" t="s">
        <v>80</v>
      </c>
      <c r="F1172">
        <v>489274.80000000005</v>
      </c>
    </row>
    <row r="1173" spans="1:6" x14ac:dyDescent="0.35">
      <c r="A1173" t="s">
        <v>25</v>
      </c>
      <c r="B1173" t="s">
        <v>4</v>
      </c>
      <c r="C1173" t="s">
        <v>5</v>
      </c>
      <c r="D1173">
        <v>2019</v>
      </c>
      <c r="E1173" s="10" t="s">
        <v>81</v>
      </c>
      <c r="F1173">
        <v>281669.30000000005</v>
      </c>
    </row>
    <row r="1174" spans="1:6" x14ac:dyDescent="0.35">
      <c r="A1174" t="s">
        <v>25</v>
      </c>
      <c r="B1174" t="s">
        <v>4</v>
      </c>
      <c r="C1174" t="s">
        <v>5</v>
      </c>
      <c r="D1174">
        <v>2019</v>
      </c>
      <c r="E1174" s="10" t="s">
        <v>82</v>
      </c>
      <c r="F1174">
        <v>166192.67000000001</v>
      </c>
    </row>
    <row r="1175" spans="1:6" x14ac:dyDescent="0.35">
      <c r="A1175" t="s">
        <v>25</v>
      </c>
      <c r="B1175" t="s">
        <v>4</v>
      </c>
      <c r="C1175" t="s">
        <v>6</v>
      </c>
      <c r="D1175">
        <v>2019</v>
      </c>
      <c r="E1175" s="10" t="s">
        <v>86</v>
      </c>
      <c r="F1175">
        <v>0</v>
      </c>
    </row>
    <row r="1176" spans="1:6" x14ac:dyDescent="0.35">
      <c r="A1176" t="s">
        <v>25</v>
      </c>
      <c r="B1176" t="s">
        <v>4</v>
      </c>
      <c r="C1176" t="s">
        <v>6</v>
      </c>
      <c r="D1176">
        <v>2019</v>
      </c>
      <c r="E1176" s="10" t="s">
        <v>87</v>
      </c>
      <c r="F1176">
        <v>0</v>
      </c>
    </row>
    <row r="1177" spans="1:6" x14ac:dyDescent="0.35">
      <c r="A1177" t="s">
        <v>25</v>
      </c>
      <c r="B1177" t="s">
        <v>4</v>
      </c>
      <c r="C1177" t="s">
        <v>6</v>
      </c>
      <c r="D1177">
        <v>2019</v>
      </c>
      <c r="E1177" s="10" t="s">
        <v>88</v>
      </c>
      <c r="F1177">
        <v>0</v>
      </c>
    </row>
    <row r="1178" spans="1:6" x14ac:dyDescent="0.35">
      <c r="A1178" t="s">
        <v>25</v>
      </c>
      <c r="B1178" t="s">
        <v>4</v>
      </c>
      <c r="C1178" t="s">
        <v>6</v>
      </c>
      <c r="D1178">
        <v>2019</v>
      </c>
      <c r="E1178" s="10" t="s">
        <v>89</v>
      </c>
      <c r="F1178">
        <v>0</v>
      </c>
    </row>
    <row r="1179" spans="1:6" x14ac:dyDescent="0.35">
      <c r="A1179" t="s">
        <v>25</v>
      </c>
      <c r="B1179" t="s">
        <v>4</v>
      </c>
      <c r="C1179" t="s">
        <v>6</v>
      </c>
      <c r="D1179">
        <v>2019</v>
      </c>
      <c r="E1179" s="10" t="s">
        <v>90</v>
      </c>
      <c r="F1179">
        <v>51553</v>
      </c>
    </row>
    <row r="1180" spans="1:6" x14ac:dyDescent="0.35">
      <c r="A1180" t="s">
        <v>25</v>
      </c>
      <c r="B1180" t="s">
        <v>4</v>
      </c>
      <c r="C1180" t="s">
        <v>6</v>
      </c>
      <c r="D1180">
        <v>2019</v>
      </c>
      <c r="E1180" s="10" t="s">
        <v>91</v>
      </c>
      <c r="F1180">
        <v>0</v>
      </c>
    </row>
    <row r="1181" spans="1:6" x14ac:dyDescent="0.35">
      <c r="A1181" t="s">
        <v>25</v>
      </c>
      <c r="B1181" t="s">
        <v>4</v>
      </c>
      <c r="C1181" t="s">
        <v>6</v>
      </c>
      <c r="D1181">
        <v>2019</v>
      </c>
      <c r="E1181" s="10" t="s">
        <v>83</v>
      </c>
      <c r="F1181">
        <v>0</v>
      </c>
    </row>
    <row r="1182" spans="1:6" x14ac:dyDescent="0.35">
      <c r="A1182" t="s">
        <v>25</v>
      </c>
      <c r="B1182" t="s">
        <v>4</v>
      </c>
      <c r="C1182" t="s">
        <v>6</v>
      </c>
      <c r="D1182">
        <v>2019</v>
      </c>
      <c r="E1182" s="10" t="s">
        <v>84</v>
      </c>
      <c r="F1182">
        <v>0</v>
      </c>
    </row>
    <row r="1183" spans="1:6" x14ac:dyDescent="0.35">
      <c r="A1183" t="s">
        <v>25</v>
      </c>
      <c r="B1183" t="s">
        <v>4</v>
      </c>
      <c r="C1183" t="s">
        <v>6</v>
      </c>
      <c r="D1183">
        <v>2019</v>
      </c>
      <c r="E1183" s="10" t="s">
        <v>85</v>
      </c>
      <c r="F1183">
        <v>37460</v>
      </c>
    </row>
    <row r="1184" spans="1:6" x14ac:dyDescent="0.35">
      <c r="A1184" t="s">
        <v>25</v>
      </c>
      <c r="B1184" t="s">
        <v>4</v>
      </c>
      <c r="C1184" t="s">
        <v>6</v>
      </c>
      <c r="D1184">
        <v>2019</v>
      </c>
      <c r="E1184" s="10" t="s">
        <v>80</v>
      </c>
      <c r="F1184">
        <v>0</v>
      </c>
    </row>
    <row r="1185" spans="1:6" x14ac:dyDescent="0.35">
      <c r="A1185" t="s">
        <v>25</v>
      </c>
      <c r="B1185" t="s">
        <v>4</v>
      </c>
      <c r="C1185" t="s">
        <v>6</v>
      </c>
      <c r="D1185">
        <v>2019</v>
      </c>
      <c r="E1185" s="10" t="s">
        <v>81</v>
      </c>
      <c r="F1185">
        <v>0</v>
      </c>
    </row>
    <row r="1186" spans="1:6" x14ac:dyDescent="0.35">
      <c r="A1186" t="s">
        <v>25</v>
      </c>
      <c r="B1186" t="s">
        <v>4</v>
      </c>
      <c r="C1186" t="s">
        <v>6</v>
      </c>
      <c r="D1186">
        <v>2019</v>
      </c>
      <c r="E1186" s="10" t="s">
        <v>82</v>
      </c>
      <c r="F1186">
        <v>0</v>
      </c>
    </row>
    <row r="1187" spans="1:6" x14ac:dyDescent="0.35">
      <c r="A1187" t="s">
        <v>12</v>
      </c>
      <c r="B1187" t="s">
        <v>4</v>
      </c>
      <c r="C1187" t="s">
        <v>6</v>
      </c>
      <c r="D1187">
        <v>2019</v>
      </c>
      <c r="E1187" s="10" t="s">
        <v>86</v>
      </c>
      <c r="F1187">
        <v>448036.78</v>
      </c>
    </row>
    <row r="1188" spans="1:6" x14ac:dyDescent="0.35">
      <c r="A1188" t="s">
        <v>12</v>
      </c>
      <c r="B1188" t="s">
        <v>4</v>
      </c>
      <c r="C1188" t="s">
        <v>6</v>
      </c>
      <c r="D1188">
        <v>2019</v>
      </c>
      <c r="E1188" s="10" t="s">
        <v>87</v>
      </c>
      <c r="F1188">
        <v>520048.19</v>
      </c>
    </row>
    <row r="1189" spans="1:6" x14ac:dyDescent="0.35">
      <c r="A1189" t="s">
        <v>12</v>
      </c>
      <c r="B1189" t="s">
        <v>4</v>
      </c>
      <c r="C1189" t="s">
        <v>6</v>
      </c>
      <c r="D1189">
        <v>2019</v>
      </c>
      <c r="E1189" s="10" t="s">
        <v>88</v>
      </c>
      <c r="F1189">
        <v>302971.12</v>
      </c>
    </row>
    <row r="1190" spans="1:6" x14ac:dyDescent="0.35">
      <c r="A1190" t="s">
        <v>12</v>
      </c>
      <c r="B1190" t="s">
        <v>4</v>
      </c>
      <c r="C1190" t="s">
        <v>6</v>
      </c>
      <c r="D1190">
        <v>2019</v>
      </c>
      <c r="E1190" s="10" t="s">
        <v>89</v>
      </c>
      <c r="F1190">
        <v>263995.96000000002</v>
      </c>
    </row>
    <row r="1191" spans="1:6" x14ac:dyDescent="0.35">
      <c r="A1191" t="s">
        <v>12</v>
      </c>
      <c r="B1191" t="s">
        <v>4</v>
      </c>
      <c r="C1191" t="s">
        <v>6</v>
      </c>
      <c r="D1191">
        <v>2019</v>
      </c>
      <c r="E1191" s="10" t="s">
        <v>90</v>
      </c>
      <c r="F1191">
        <v>0</v>
      </c>
    </row>
    <row r="1192" spans="1:6" x14ac:dyDescent="0.35">
      <c r="A1192" t="s">
        <v>12</v>
      </c>
      <c r="B1192" t="s">
        <v>4</v>
      </c>
      <c r="C1192" t="s">
        <v>6</v>
      </c>
      <c r="D1192">
        <v>2019</v>
      </c>
      <c r="E1192" s="10" t="s">
        <v>91</v>
      </c>
      <c r="F1192">
        <v>252920.56</v>
      </c>
    </row>
    <row r="1193" spans="1:6" x14ac:dyDescent="0.35">
      <c r="A1193" t="s">
        <v>12</v>
      </c>
      <c r="B1193" t="s">
        <v>4</v>
      </c>
      <c r="C1193" t="s">
        <v>6</v>
      </c>
      <c r="D1193">
        <v>2019</v>
      </c>
      <c r="E1193" s="10" t="s">
        <v>83</v>
      </c>
      <c r="F1193">
        <v>295383.90999999997</v>
      </c>
    </row>
    <row r="1194" spans="1:6" x14ac:dyDescent="0.35">
      <c r="A1194" t="s">
        <v>12</v>
      </c>
      <c r="B1194" t="s">
        <v>4</v>
      </c>
      <c r="C1194" t="s">
        <v>6</v>
      </c>
      <c r="D1194">
        <v>2019</v>
      </c>
      <c r="E1194" s="10" t="s">
        <v>84</v>
      </c>
      <c r="F1194">
        <v>318367.07</v>
      </c>
    </row>
    <row r="1195" spans="1:6" x14ac:dyDescent="0.35">
      <c r="A1195" t="s">
        <v>12</v>
      </c>
      <c r="B1195" t="s">
        <v>4</v>
      </c>
      <c r="C1195" t="s">
        <v>6</v>
      </c>
      <c r="D1195">
        <v>2019</v>
      </c>
      <c r="E1195" s="10" t="s">
        <v>85</v>
      </c>
      <c r="F1195">
        <v>61775.7</v>
      </c>
    </row>
    <row r="1196" spans="1:6" x14ac:dyDescent="0.35">
      <c r="A1196" t="s">
        <v>12</v>
      </c>
      <c r="B1196" t="s">
        <v>4</v>
      </c>
      <c r="C1196" t="s">
        <v>6</v>
      </c>
      <c r="D1196">
        <v>2019</v>
      </c>
      <c r="E1196" s="10" t="s">
        <v>80</v>
      </c>
      <c r="F1196">
        <v>370822.43</v>
      </c>
    </row>
    <row r="1197" spans="1:6" x14ac:dyDescent="0.35">
      <c r="A1197" t="s">
        <v>12</v>
      </c>
      <c r="B1197" t="s">
        <v>4</v>
      </c>
      <c r="C1197" t="s">
        <v>6</v>
      </c>
      <c r="D1197">
        <v>2019</v>
      </c>
      <c r="E1197" s="10" t="s">
        <v>81</v>
      </c>
      <c r="F1197">
        <v>582410.57000000007</v>
      </c>
    </row>
    <row r="1198" spans="1:6" x14ac:dyDescent="0.35">
      <c r="A1198" t="s">
        <v>12</v>
      </c>
      <c r="B1198" t="s">
        <v>4</v>
      </c>
      <c r="C1198" t="s">
        <v>6</v>
      </c>
      <c r="D1198">
        <v>2019</v>
      </c>
      <c r="E1198" s="10" t="s">
        <v>82</v>
      </c>
      <c r="F1198">
        <v>407778.05</v>
      </c>
    </row>
    <row r="1199" spans="1:6" x14ac:dyDescent="0.35">
      <c r="A1199" t="s">
        <v>70</v>
      </c>
      <c r="B1199" t="s">
        <v>4</v>
      </c>
      <c r="C1199" t="s">
        <v>6</v>
      </c>
      <c r="D1199">
        <v>2019</v>
      </c>
      <c r="E1199" s="10" t="s">
        <v>86</v>
      </c>
      <c r="F1199">
        <v>71045.69</v>
      </c>
    </row>
    <row r="1200" spans="1:6" x14ac:dyDescent="0.35">
      <c r="A1200" t="s">
        <v>70</v>
      </c>
      <c r="B1200" t="s">
        <v>4</v>
      </c>
      <c r="C1200" t="s">
        <v>6</v>
      </c>
      <c r="D1200">
        <v>2019</v>
      </c>
      <c r="E1200" s="10" t="s">
        <v>87</v>
      </c>
      <c r="F1200">
        <v>0</v>
      </c>
    </row>
    <row r="1201" spans="1:6" x14ac:dyDescent="0.35">
      <c r="A1201" t="s">
        <v>70</v>
      </c>
      <c r="B1201" t="s">
        <v>4</v>
      </c>
      <c r="C1201" t="s">
        <v>6</v>
      </c>
      <c r="D1201">
        <v>2019</v>
      </c>
      <c r="E1201" s="10" t="s">
        <v>88</v>
      </c>
      <c r="F1201">
        <v>71045.69</v>
      </c>
    </row>
    <row r="1202" spans="1:6" x14ac:dyDescent="0.35">
      <c r="A1202" t="s">
        <v>70</v>
      </c>
      <c r="B1202" t="s">
        <v>4</v>
      </c>
      <c r="C1202" t="s">
        <v>6</v>
      </c>
      <c r="D1202">
        <v>2019</v>
      </c>
      <c r="E1202" s="10" t="s">
        <v>89</v>
      </c>
      <c r="F1202">
        <v>0</v>
      </c>
    </row>
    <row r="1203" spans="1:6" x14ac:dyDescent="0.35">
      <c r="A1203" t="s">
        <v>70</v>
      </c>
      <c r="B1203" t="s">
        <v>4</v>
      </c>
      <c r="C1203" t="s">
        <v>6</v>
      </c>
      <c r="D1203">
        <v>2019</v>
      </c>
      <c r="E1203" s="10" t="s">
        <v>90</v>
      </c>
      <c r="F1203">
        <v>70987.199999999997</v>
      </c>
    </row>
    <row r="1204" spans="1:6" x14ac:dyDescent="0.35">
      <c r="A1204" t="s">
        <v>70</v>
      </c>
      <c r="B1204" t="s">
        <v>4</v>
      </c>
      <c r="C1204" t="s">
        <v>6</v>
      </c>
      <c r="D1204">
        <v>2019</v>
      </c>
      <c r="E1204" s="10" t="s">
        <v>91</v>
      </c>
      <c r="F1204">
        <v>70987.199999999997</v>
      </c>
    </row>
    <row r="1205" spans="1:6" x14ac:dyDescent="0.35">
      <c r="A1205" t="s">
        <v>70</v>
      </c>
      <c r="B1205" t="s">
        <v>4</v>
      </c>
      <c r="C1205" t="s">
        <v>6</v>
      </c>
      <c r="D1205">
        <v>2019</v>
      </c>
      <c r="E1205" s="10" t="s">
        <v>83</v>
      </c>
      <c r="F1205">
        <v>71087.199999999997</v>
      </c>
    </row>
    <row r="1206" spans="1:6" x14ac:dyDescent="0.35">
      <c r="A1206" t="s">
        <v>70</v>
      </c>
      <c r="B1206" t="s">
        <v>4</v>
      </c>
      <c r="C1206" t="s">
        <v>6</v>
      </c>
      <c r="D1206">
        <v>2019</v>
      </c>
      <c r="E1206" s="10" t="s">
        <v>84</v>
      </c>
      <c r="F1206">
        <v>70987.199999999997</v>
      </c>
    </row>
    <row r="1207" spans="1:6" x14ac:dyDescent="0.35">
      <c r="A1207" t="s">
        <v>70</v>
      </c>
      <c r="B1207" t="s">
        <v>4</v>
      </c>
      <c r="C1207" t="s">
        <v>6</v>
      </c>
      <c r="D1207">
        <v>2019</v>
      </c>
      <c r="E1207" s="10" t="s">
        <v>85</v>
      </c>
      <c r="F1207">
        <v>0</v>
      </c>
    </row>
    <row r="1208" spans="1:6" x14ac:dyDescent="0.35">
      <c r="A1208" t="s">
        <v>70</v>
      </c>
      <c r="B1208" t="s">
        <v>4</v>
      </c>
      <c r="C1208" t="s">
        <v>6</v>
      </c>
      <c r="D1208">
        <v>2019</v>
      </c>
      <c r="E1208" s="10" t="s">
        <v>80</v>
      </c>
      <c r="F1208">
        <v>0</v>
      </c>
    </row>
    <row r="1209" spans="1:6" x14ac:dyDescent="0.35">
      <c r="A1209" t="s">
        <v>70</v>
      </c>
      <c r="B1209" t="s">
        <v>4</v>
      </c>
      <c r="C1209" t="s">
        <v>6</v>
      </c>
      <c r="D1209">
        <v>2019</v>
      </c>
      <c r="E1209" s="10" t="s">
        <v>81</v>
      </c>
      <c r="F1209">
        <v>0</v>
      </c>
    </row>
    <row r="1210" spans="1:6" x14ac:dyDescent="0.35">
      <c r="A1210" t="s">
        <v>70</v>
      </c>
      <c r="B1210" t="s">
        <v>4</v>
      </c>
      <c r="C1210" t="s">
        <v>6</v>
      </c>
      <c r="D1210">
        <v>2019</v>
      </c>
      <c r="E1210" s="10" t="s">
        <v>82</v>
      </c>
      <c r="F1210">
        <v>0</v>
      </c>
    </row>
    <row r="1211" spans="1:6" x14ac:dyDescent="0.35">
      <c r="A1211" t="s">
        <v>13</v>
      </c>
      <c r="B1211" t="s">
        <v>4</v>
      </c>
      <c r="C1211" t="s">
        <v>5</v>
      </c>
      <c r="D1211">
        <v>2019</v>
      </c>
      <c r="E1211" s="10" t="s">
        <v>86</v>
      </c>
      <c r="F1211">
        <v>167981.66999999998</v>
      </c>
    </row>
    <row r="1212" spans="1:6" x14ac:dyDescent="0.35">
      <c r="A1212" t="s">
        <v>13</v>
      </c>
      <c r="B1212" t="s">
        <v>4</v>
      </c>
      <c r="C1212" t="s">
        <v>5</v>
      </c>
      <c r="D1212">
        <v>2019</v>
      </c>
      <c r="E1212" s="10" t="s">
        <v>87</v>
      </c>
      <c r="F1212">
        <v>45458.21</v>
      </c>
    </row>
    <row r="1213" spans="1:6" x14ac:dyDescent="0.35">
      <c r="A1213" t="s">
        <v>13</v>
      </c>
      <c r="B1213" t="s">
        <v>4</v>
      </c>
      <c r="C1213" t="s">
        <v>5</v>
      </c>
      <c r="D1213">
        <v>2019</v>
      </c>
      <c r="E1213" s="10" t="s">
        <v>88</v>
      </c>
      <c r="F1213">
        <v>121558.01000000001</v>
      </c>
    </row>
    <row r="1214" spans="1:6" x14ac:dyDescent="0.35">
      <c r="A1214" t="s">
        <v>13</v>
      </c>
      <c r="B1214" t="s">
        <v>4</v>
      </c>
      <c r="C1214" t="s">
        <v>5</v>
      </c>
      <c r="D1214">
        <v>2019</v>
      </c>
      <c r="E1214" s="10" t="s">
        <v>89</v>
      </c>
      <c r="F1214">
        <v>383469.44000000006</v>
      </c>
    </row>
    <row r="1215" spans="1:6" x14ac:dyDescent="0.35">
      <c r="A1215" t="s">
        <v>13</v>
      </c>
      <c r="B1215" t="s">
        <v>4</v>
      </c>
      <c r="C1215" t="s">
        <v>5</v>
      </c>
      <c r="D1215">
        <v>2019</v>
      </c>
      <c r="E1215" s="10" t="s">
        <v>90</v>
      </c>
      <c r="F1215">
        <v>151302.5</v>
      </c>
    </row>
    <row r="1216" spans="1:6" x14ac:dyDescent="0.35">
      <c r="A1216" t="s">
        <v>13</v>
      </c>
      <c r="B1216" t="s">
        <v>4</v>
      </c>
      <c r="C1216" t="s">
        <v>5</v>
      </c>
      <c r="D1216">
        <v>2019</v>
      </c>
      <c r="E1216" s="10" t="s">
        <v>91</v>
      </c>
      <c r="F1216">
        <v>86208.3</v>
      </c>
    </row>
    <row r="1217" spans="1:6" x14ac:dyDescent="0.35">
      <c r="A1217" t="s">
        <v>13</v>
      </c>
      <c r="B1217" t="s">
        <v>4</v>
      </c>
      <c r="C1217" t="s">
        <v>5</v>
      </c>
      <c r="D1217">
        <v>2019</v>
      </c>
      <c r="E1217" s="10" t="s">
        <v>83</v>
      </c>
      <c r="F1217">
        <v>228681.28999999998</v>
      </c>
    </row>
    <row r="1218" spans="1:6" x14ac:dyDescent="0.35">
      <c r="A1218" t="s">
        <v>13</v>
      </c>
      <c r="B1218" t="s">
        <v>4</v>
      </c>
      <c r="C1218" t="s">
        <v>5</v>
      </c>
      <c r="D1218">
        <v>2019</v>
      </c>
      <c r="E1218" s="10" t="s">
        <v>84</v>
      </c>
      <c r="F1218">
        <v>128836.69</v>
      </c>
    </row>
    <row r="1219" spans="1:6" x14ac:dyDescent="0.35">
      <c r="A1219" t="s">
        <v>13</v>
      </c>
      <c r="B1219" t="s">
        <v>4</v>
      </c>
      <c r="C1219" t="s">
        <v>5</v>
      </c>
      <c r="D1219">
        <v>2019</v>
      </c>
      <c r="E1219" s="10" t="s">
        <v>85</v>
      </c>
      <c r="F1219">
        <v>489780.17</v>
      </c>
    </row>
    <row r="1220" spans="1:6" x14ac:dyDescent="0.35">
      <c r="A1220" t="s">
        <v>13</v>
      </c>
      <c r="B1220" t="s">
        <v>4</v>
      </c>
      <c r="C1220" t="s">
        <v>5</v>
      </c>
      <c r="D1220">
        <v>2019</v>
      </c>
      <c r="E1220" s="10" t="s">
        <v>80</v>
      </c>
      <c r="F1220">
        <v>110473.03</v>
      </c>
    </row>
    <row r="1221" spans="1:6" x14ac:dyDescent="0.35">
      <c r="A1221" t="s">
        <v>13</v>
      </c>
      <c r="B1221" t="s">
        <v>4</v>
      </c>
      <c r="C1221" t="s">
        <v>5</v>
      </c>
      <c r="D1221">
        <v>2019</v>
      </c>
      <c r="E1221" s="10" t="s">
        <v>81</v>
      </c>
      <c r="F1221">
        <v>91354.59</v>
      </c>
    </row>
    <row r="1222" spans="1:6" x14ac:dyDescent="0.35">
      <c r="A1222" t="s">
        <v>13</v>
      </c>
      <c r="B1222" t="s">
        <v>4</v>
      </c>
      <c r="C1222" t="s">
        <v>5</v>
      </c>
      <c r="D1222">
        <v>2019</v>
      </c>
      <c r="E1222" s="10" t="s">
        <v>82</v>
      </c>
      <c r="F1222">
        <v>31199.45</v>
      </c>
    </row>
    <row r="1223" spans="1:6" x14ac:dyDescent="0.35">
      <c r="A1223" t="s">
        <v>13</v>
      </c>
      <c r="B1223" t="s">
        <v>4</v>
      </c>
      <c r="C1223" t="s">
        <v>6</v>
      </c>
      <c r="D1223">
        <v>2019</v>
      </c>
      <c r="E1223" s="10" t="s">
        <v>86</v>
      </c>
      <c r="F1223">
        <v>0</v>
      </c>
    </row>
    <row r="1224" spans="1:6" x14ac:dyDescent="0.35">
      <c r="A1224" t="s">
        <v>13</v>
      </c>
      <c r="B1224" t="s">
        <v>4</v>
      </c>
      <c r="C1224" t="s">
        <v>6</v>
      </c>
      <c r="D1224">
        <v>2019</v>
      </c>
      <c r="E1224" s="10" t="s">
        <v>87</v>
      </c>
      <c r="F1224">
        <v>0</v>
      </c>
    </row>
    <row r="1225" spans="1:6" x14ac:dyDescent="0.35">
      <c r="A1225" t="s">
        <v>13</v>
      </c>
      <c r="B1225" t="s">
        <v>4</v>
      </c>
      <c r="C1225" t="s">
        <v>6</v>
      </c>
      <c r="D1225">
        <v>2019</v>
      </c>
      <c r="E1225" s="10" t="s">
        <v>88</v>
      </c>
      <c r="F1225">
        <v>0</v>
      </c>
    </row>
    <row r="1226" spans="1:6" x14ac:dyDescent="0.35">
      <c r="A1226" t="s">
        <v>13</v>
      </c>
      <c r="B1226" t="s">
        <v>4</v>
      </c>
      <c r="C1226" t="s">
        <v>6</v>
      </c>
      <c r="D1226">
        <v>2019</v>
      </c>
      <c r="E1226" s="10" t="s">
        <v>89</v>
      </c>
      <c r="F1226">
        <v>7165</v>
      </c>
    </row>
    <row r="1227" spans="1:6" x14ac:dyDescent="0.35">
      <c r="A1227" t="s">
        <v>13</v>
      </c>
      <c r="B1227" t="s">
        <v>4</v>
      </c>
      <c r="C1227" t="s">
        <v>6</v>
      </c>
      <c r="D1227">
        <v>2019</v>
      </c>
      <c r="E1227" s="10" t="s">
        <v>90</v>
      </c>
      <c r="F1227">
        <v>0</v>
      </c>
    </row>
    <row r="1228" spans="1:6" x14ac:dyDescent="0.35">
      <c r="A1228" t="s">
        <v>13</v>
      </c>
      <c r="B1228" t="s">
        <v>4</v>
      </c>
      <c r="C1228" t="s">
        <v>6</v>
      </c>
      <c r="D1228">
        <v>2019</v>
      </c>
      <c r="E1228" s="10" t="s">
        <v>91</v>
      </c>
      <c r="F1228">
        <v>0</v>
      </c>
    </row>
    <row r="1229" spans="1:6" x14ac:dyDescent="0.35">
      <c r="A1229" t="s">
        <v>13</v>
      </c>
      <c r="B1229" t="s">
        <v>4</v>
      </c>
      <c r="C1229" t="s">
        <v>6</v>
      </c>
      <c r="D1229">
        <v>2019</v>
      </c>
      <c r="E1229" s="10" t="s">
        <v>83</v>
      </c>
      <c r="F1229">
        <v>8854.6</v>
      </c>
    </row>
    <row r="1230" spans="1:6" x14ac:dyDescent="0.35">
      <c r="A1230" t="s">
        <v>13</v>
      </c>
      <c r="B1230" t="s">
        <v>4</v>
      </c>
      <c r="C1230" t="s">
        <v>6</v>
      </c>
      <c r="D1230">
        <v>2019</v>
      </c>
      <c r="E1230" s="10" t="s">
        <v>84</v>
      </c>
      <c r="F1230">
        <v>0</v>
      </c>
    </row>
    <row r="1231" spans="1:6" x14ac:dyDescent="0.35">
      <c r="A1231" t="s">
        <v>13</v>
      </c>
      <c r="B1231" t="s">
        <v>4</v>
      </c>
      <c r="C1231" t="s">
        <v>6</v>
      </c>
      <c r="D1231">
        <v>2019</v>
      </c>
      <c r="E1231" s="10" t="s">
        <v>85</v>
      </c>
      <c r="F1231">
        <v>0</v>
      </c>
    </row>
    <row r="1232" spans="1:6" x14ac:dyDescent="0.35">
      <c r="A1232" t="s">
        <v>13</v>
      </c>
      <c r="B1232" t="s">
        <v>4</v>
      </c>
      <c r="C1232" t="s">
        <v>6</v>
      </c>
      <c r="D1232">
        <v>2019</v>
      </c>
      <c r="E1232" s="10" t="s">
        <v>80</v>
      </c>
      <c r="F1232">
        <v>0</v>
      </c>
    </row>
    <row r="1233" spans="1:6" x14ac:dyDescent="0.35">
      <c r="A1233" t="s">
        <v>13</v>
      </c>
      <c r="B1233" t="s">
        <v>4</v>
      </c>
      <c r="C1233" t="s">
        <v>6</v>
      </c>
      <c r="D1233">
        <v>2019</v>
      </c>
      <c r="E1233" s="10" t="s">
        <v>81</v>
      </c>
      <c r="F1233">
        <v>0</v>
      </c>
    </row>
    <row r="1234" spans="1:6" x14ac:dyDescent="0.35">
      <c r="A1234" t="s">
        <v>13</v>
      </c>
      <c r="B1234" t="s">
        <v>4</v>
      </c>
      <c r="C1234" t="s">
        <v>6</v>
      </c>
      <c r="D1234">
        <v>2019</v>
      </c>
      <c r="E1234" s="10" t="s">
        <v>82</v>
      </c>
      <c r="F1234">
        <v>8549.6</v>
      </c>
    </row>
    <row r="1235" spans="1:6" x14ac:dyDescent="0.35">
      <c r="A1235" t="s">
        <v>10</v>
      </c>
      <c r="B1235" t="s">
        <v>4</v>
      </c>
      <c r="C1235" t="s">
        <v>6</v>
      </c>
      <c r="D1235">
        <v>2019</v>
      </c>
      <c r="E1235" s="10" t="s">
        <v>86</v>
      </c>
      <c r="F1235">
        <v>36480</v>
      </c>
    </row>
    <row r="1236" spans="1:6" x14ac:dyDescent="0.35">
      <c r="A1236" t="s">
        <v>10</v>
      </c>
      <c r="B1236" t="s">
        <v>4</v>
      </c>
      <c r="C1236" t="s">
        <v>6</v>
      </c>
      <c r="D1236">
        <v>2019</v>
      </c>
      <c r="E1236" s="10" t="s">
        <v>87</v>
      </c>
      <c r="F1236">
        <v>72960</v>
      </c>
    </row>
    <row r="1237" spans="1:6" x14ac:dyDescent="0.35">
      <c r="A1237" t="s">
        <v>10</v>
      </c>
      <c r="B1237" t="s">
        <v>4</v>
      </c>
      <c r="C1237" t="s">
        <v>6</v>
      </c>
      <c r="D1237">
        <v>2019</v>
      </c>
      <c r="E1237" s="10" t="s">
        <v>88</v>
      </c>
      <c r="F1237">
        <v>0</v>
      </c>
    </row>
    <row r="1238" spans="1:6" x14ac:dyDescent="0.35">
      <c r="A1238" t="s">
        <v>10</v>
      </c>
      <c r="B1238" t="s">
        <v>4</v>
      </c>
      <c r="C1238" t="s">
        <v>6</v>
      </c>
      <c r="D1238">
        <v>2019</v>
      </c>
      <c r="E1238" s="10" t="s">
        <v>89</v>
      </c>
      <c r="F1238">
        <v>0</v>
      </c>
    </row>
    <row r="1239" spans="1:6" x14ac:dyDescent="0.35">
      <c r="A1239" t="s">
        <v>10</v>
      </c>
      <c r="B1239" t="s">
        <v>4</v>
      </c>
      <c r="C1239" t="s">
        <v>6</v>
      </c>
      <c r="D1239">
        <v>2019</v>
      </c>
      <c r="E1239" s="10" t="s">
        <v>90</v>
      </c>
      <c r="F1239">
        <v>0</v>
      </c>
    </row>
    <row r="1240" spans="1:6" x14ac:dyDescent="0.35">
      <c r="A1240" t="s">
        <v>10</v>
      </c>
      <c r="B1240" t="s">
        <v>4</v>
      </c>
      <c r="C1240" t="s">
        <v>6</v>
      </c>
      <c r="D1240">
        <v>2019</v>
      </c>
      <c r="E1240" s="10" t="s">
        <v>91</v>
      </c>
      <c r="F1240">
        <v>0</v>
      </c>
    </row>
    <row r="1241" spans="1:6" x14ac:dyDescent="0.35">
      <c r="A1241" t="s">
        <v>10</v>
      </c>
      <c r="B1241" t="s">
        <v>4</v>
      </c>
      <c r="C1241" t="s">
        <v>6</v>
      </c>
      <c r="D1241">
        <v>2019</v>
      </c>
      <c r="E1241" s="10" t="s">
        <v>83</v>
      </c>
      <c r="F1241">
        <v>0</v>
      </c>
    </row>
    <row r="1242" spans="1:6" x14ac:dyDescent="0.35">
      <c r="A1242" t="s">
        <v>10</v>
      </c>
      <c r="B1242" t="s">
        <v>4</v>
      </c>
      <c r="C1242" t="s">
        <v>6</v>
      </c>
      <c r="D1242">
        <v>2019</v>
      </c>
      <c r="E1242" s="10" t="s">
        <v>84</v>
      </c>
      <c r="F1242">
        <v>0</v>
      </c>
    </row>
    <row r="1243" spans="1:6" x14ac:dyDescent="0.35">
      <c r="A1243" t="s">
        <v>10</v>
      </c>
      <c r="B1243" t="s">
        <v>4</v>
      </c>
      <c r="C1243" t="s">
        <v>6</v>
      </c>
      <c r="D1243">
        <v>2019</v>
      </c>
      <c r="E1243" s="10" t="s">
        <v>85</v>
      </c>
      <c r="F1243">
        <v>0</v>
      </c>
    </row>
    <row r="1244" spans="1:6" x14ac:dyDescent="0.35">
      <c r="A1244" t="s">
        <v>10</v>
      </c>
      <c r="B1244" t="s">
        <v>4</v>
      </c>
      <c r="C1244" t="s">
        <v>6</v>
      </c>
      <c r="D1244">
        <v>2019</v>
      </c>
      <c r="E1244" s="10" t="s">
        <v>80</v>
      </c>
      <c r="F1244">
        <v>0</v>
      </c>
    </row>
    <row r="1245" spans="1:6" x14ac:dyDescent="0.35">
      <c r="A1245" t="s">
        <v>10</v>
      </c>
      <c r="B1245" t="s">
        <v>4</v>
      </c>
      <c r="C1245" t="s">
        <v>6</v>
      </c>
      <c r="D1245">
        <v>2019</v>
      </c>
      <c r="E1245" s="10" t="s">
        <v>81</v>
      </c>
      <c r="F1245">
        <v>0</v>
      </c>
    </row>
    <row r="1246" spans="1:6" x14ac:dyDescent="0.35">
      <c r="A1246" t="s">
        <v>10</v>
      </c>
      <c r="B1246" t="s">
        <v>4</v>
      </c>
      <c r="C1246" t="s">
        <v>6</v>
      </c>
      <c r="D1246">
        <v>2019</v>
      </c>
      <c r="E1246" s="10" t="s">
        <v>82</v>
      </c>
      <c r="F1246">
        <v>0</v>
      </c>
    </row>
    <row r="1247" spans="1:6" x14ac:dyDescent="0.35">
      <c r="A1247" t="s">
        <v>10</v>
      </c>
      <c r="B1247" t="s">
        <v>4</v>
      </c>
      <c r="C1247" t="s">
        <v>5</v>
      </c>
      <c r="D1247">
        <v>2019</v>
      </c>
      <c r="E1247" s="10" t="s">
        <v>86</v>
      </c>
      <c r="F1247">
        <v>0</v>
      </c>
    </row>
    <row r="1248" spans="1:6" x14ac:dyDescent="0.35">
      <c r="A1248" t="s">
        <v>10</v>
      </c>
      <c r="B1248" t="s">
        <v>4</v>
      </c>
      <c r="C1248" t="s">
        <v>5</v>
      </c>
      <c r="D1248">
        <v>2019</v>
      </c>
      <c r="E1248" s="10" t="s">
        <v>87</v>
      </c>
      <c r="F1248">
        <v>0</v>
      </c>
    </row>
    <row r="1249" spans="1:6" x14ac:dyDescent="0.35">
      <c r="A1249" t="s">
        <v>10</v>
      </c>
      <c r="B1249" t="s">
        <v>4</v>
      </c>
      <c r="C1249" t="s">
        <v>5</v>
      </c>
      <c r="D1249">
        <v>2019</v>
      </c>
      <c r="E1249" s="10" t="s">
        <v>88</v>
      </c>
      <c r="F1249">
        <v>1598</v>
      </c>
    </row>
    <row r="1250" spans="1:6" x14ac:dyDescent="0.35">
      <c r="A1250" t="s">
        <v>10</v>
      </c>
      <c r="B1250" t="s">
        <v>4</v>
      </c>
      <c r="C1250" t="s">
        <v>5</v>
      </c>
      <c r="D1250">
        <v>2019</v>
      </c>
      <c r="E1250" s="10" t="s">
        <v>89</v>
      </c>
      <c r="F1250">
        <v>0</v>
      </c>
    </row>
    <row r="1251" spans="1:6" x14ac:dyDescent="0.35">
      <c r="A1251" t="s">
        <v>10</v>
      </c>
      <c r="B1251" t="s">
        <v>4</v>
      </c>
      <c r="C1251" t="s">
        <v>5</v>
      </c>
      <c r="D1251">
        <v>2019</v>
      </c>
      <c r="E1251" s="10" t="s">
        <v>90</v>
      </c>
      <c r="F1251">
        <v>0</v>
      </c>
    </row>
    <row r="1252" spans="1:6" x14ac:dyDescent="0.35">
      <c r="A1252" t="s">
        <v>10</v>
      </c>
      <c r="B1252" t="s">
        <v>4</v>
      </c>
      <c r="C1252" t="s">
        <v>5</v>
      </c>
      <c r="D1252">
        <v>2019</v>
      </c>
      <c r="E1252" s="10" t="s">
        <v>91</v>
      </c>
      <c r="F1252">
        <v>1525</v>
      </c>
    </row>
    <row r="1253" spans="1:6" x14ac:dyDescent="0.35">
      <c r="A1253" t="s">
        <v>10</v>
      </c>
      <c r="B1253" t="s">
        <v>4</v>
      </c>
      <c r="C1253" t="s">
        <v>5</v>
      </c>
      <c r="D1253">
        <v>2019</v>
      </c>
      <c r="E1253" s="10" t="s">
        <v>83</v>
      </c>
      <c r="F1253">
        <v>0</v>
      </c>
    </row>
    <row r="1254" spans="1:6" x14ac:dyDescent="0.35">
      <c r="A1254" t="s">
        <v>10</v>
      </c>
      <c r="B1254" t="s">
        <v>4</v>
      </c>
      <c r="C1254" t="s">
        <v>5</v>
      </c>
      <c r="D1254">
        <v>2019</v>
      </c>
      <c r="E1254" s="10" t="s">
        <v>84</v>
      </c>
      <c r="F1254">
        <v>0</v>
      </c>
    </row>
    <row r="1255" spans="1:6" x14ac:dyDescent="0.35">
      <c r="A1255" t="s">
        <v>10</v>
      </c>
      <c r="B1255" t="s">
        <v>4</v>
      </c>
      <c r="C1255" t="s">
        <v>5</v>
      </c>
      <c r="D1255">
        <v>2019</v>
      </c>
      <c r="E1255" s="10" t="s">
        <v>85</v>
      </c>
      <c r="F1255">
        <v>0</v>
      </c>
    </row>
    <row r="1256" spans="1:6" x14ac:dyDescent="0.35">
      <c r="A1256" t="s">
        <v>10</v>
      </c>
      <c r="B1256" t="s">
        <v>4</v>
      </c>
      <c r="C1256" t="s">
        <v>5</v>
      </c>
      <c r="D1256">
        <v>2019</v>
      </c>
      <c r="E1256" s="10" t="s">
        <v>80</v>
      </c>
      <c r="F1256">
        <v>1043</v>
      </c>
    </row>
    <row r="1257" spans="1:6" x14ac:dyDescent="0.35">
      <c r="A1257" t="s">
        <v>10</v>
      </c>
      <c r="B1257" t="s">
        <v>4</v>
      </c>
      <c r="C1257" t="s">
        <v>5</v>
      </c>
      <c r="D1257">
        <v>2019</v>
      </c>
      <c r="E1257" s="10" t="s">
        <v>81</v>
      </c>
      <c r="F1257">
        <v>0</v>
      </c>
    </row>
    <row r="1258" spans="1:6" x14ac:dyDescent="0.35">
      <c r="A1258" t="s">
        <v>10</v>
      </c>
      <c r="B1258" t="s">
        <v>4</v>
      </c>
      <c r="C1258" t="s">
        <v>5</v>
      </c>
      <c r="D1258">
        <v>2019</v>
      </c>
      <c r="E1258" s="10" t="s">
        <v>82</v>
      </c>
      <c r="F1258">
        <v>0</v>
      </c>
    </row>
    <row r="1259" spans="1:6" x14ac:dyDescent="0.35">
      <c r="A1259" t="s">
        <v>75</v>
      </c>
      <c r="B1259" t="s">
        <v>4</v>
      </c>
      <c r="C1259" t="s">
        <v>6</v>
      </c>
      <c r="D1259">
        <v>2019</v>
      </c>
      <c r="E1259" s="10" t="s">
        <v>86</v>
      </c>
      <c r="F1259">
        <v>0</v>
      </c>
    </row>
    <row r="1260" spans="1:6" x14ac:dyDescent="0.35">
      <c r="A1260" t="s">
        <v>75</v>
      </c>
      <c r="B1260" t="s">
        <v>4</v>
      </c>
      <c r="C1260" t="s">
        <v>6</v>
      </c>
      <c r="D1260">
        <v>2019</v>
      </c>
      <c r="E1260" s="10" t="s">
        <v>87</v>
      </c>
      <c r="F1260">
        <v>0</v>
      </c>
    </row>
    <row r="1261" spans="1:6" x14ac:dyDescent="0.35">
      <c r="A1261" t="s">
        <v>75</v>
      </c>
      <c r="B1261" t="s">
        <v>4</v>
      </c>
      <c r="C1261" t="s">
        <v>6</v>
      </c>
      <c r="D1261">
        <v>2019</v>
      </c>
      <c r="E1261" s="10" t="s">
        <v>88</v>
      </c>
      <c r="F1261">
        <v>0</v>
      </c>
    </row>
    <row r="1262" spans="1:6" x14ac:dyDescent="0.35">
      <c r="A1262" t="s">
        <v>75</v>
      </c>
      <c r="B1262" t="s">
        <v>4</v>
      </c>
      <c r="C1262" t="s">
        <v>6</v>
      </c>
      <c r="D1262">
        <v>2019</v>
      </c>
      <c r="E1262" s="10" t="s">
        <v>89</v>
      </c>
      <c r="F1262">
        <v>0</v>
      </c>
    </row>
    <row r="1263" spans="1:6" x14ac:dyDescent="0.35">
      <c r="A1263" t="s">
        <v>75</v>
      </c>
      <c r="B1263" t="s">
        <v>4</v>
      </c>
      <c r="C1263" t="s">
        <v>6</v>
      </c>
      <c r="D1263">
        <v>2019</v>
      </c>
      <c r="E1263" s="10" t="s">
        <v>90</v>
      </c>
      <c r="F1263">
        <v>0</v>
      </c>
    </row>
    <row r="1264" spans="1:6" x14ac:dyDescent="0.35">
      <c r="A1264" t="s">
        <v>75</v>
      </c>
      <c r="B1264" t="s">
        <v>4</v>
      </c>
      <c r="C1264" t="s">
        <v>6</v>
      </c>
      <c r="D1264">
        <v>2019</v>
      </c>
      <c r="E1264" s="10" t="s">
        <v>91</v>
      </c>
      <c r="F1264">
        <v>130.28</v>
      </c>
    </row>
    <row r="1265" spans="1:6" x14ac:dyDescent="0.35">
      <c r="A1265" t="s">
        <v>75</v>
      </c>
      <c r="B1265" t="s">
        <v>4</v>
      </c>
      <c r="C1265" t="s">
        <v>6</v>
      </c>
      <c r="D1265">
        <v>2019</v>
      </c>
      <c r="E1265" s="10" t="s">
        <v>83</v>
      </c>
      <c r="F1265">
        <v>0</v>
      </c>
    </row>
    <row r="1266" spans="1:6" x14ac:dyDescent="0.35">
      <c r="A1266" t="s">
        <v>75</v>
      </c>
      <c r="B1266" t="s">
        <v>4</v>
      </c>
      <c r="C1266" t="s">
        <v>6</v>
      </c>
      <c r="D1266">
        <v>2019</v>
      </c>
      <c r="E1266" s="10" t="s">
        <v>84</v>
      </c>
      <c r="F1266">
        <v>0</v>
      </c>
    </row>
    <row r="1267" spans="1:6" x14ac:dyDescent="0.35">
      <c r="A1267" t="s">
        <v>75</v>
      </c>
      <c r="B1267" t="s">
        <v>4</v>
      </c>
      <c r="C1267" t="s">
        <v>6</v>
      </c>
      <c r="D1267">
        <v>2019</v>
      </c>
      <c r="E1267" s="10" t="s">
        <v>85</v>
      </c>
      <c r="F1267">
        <v>0</v>
      </c>
    </row>
    <row r="1268" spans="1:6" x14ac:dyDescent="0.35">
      <c r="A1268" t="s">
        <v>75</v>
      </c>
      <c r="B1268" t="s">
        <v>4</v>
      </c>
      <c r="C1268" t="s">
        <v>6</v>
      </c>
      <c r="D1268">
        <v>2019</v>
      </c>
      <c r="E1268" s="10" t="s">
        <v>80</v>
      </c>
      <c r="F1268">
        <v>0</v>
      </c>
    </row>
    <row r="1269" spans="1:6" x14ac:dyDescent="0.35">
      <c r="A1269" t="s">
        <v>75</v>
      </c>
      <c r="B1269" t="s">
        <v>4</v>
      </c>
      <c r="C1269" t="s">
        <v>6</v>
      </c>
      <c r="D1269">
        <v>2019</v>
      </c>
      <c r="E1269" s="10" t="s">
        <v>81</v>
      </c>
      <c r="F1269">
        <v>0</v>
      </c>
    </row>
    <row r="1270" spans="1:6" x14ac:dyDescent="0.35">
      <c r="A1270" t="s">
        <v>75</v>
      </c>
      <c r="B1270" t="s">
        <v>4</v>
      </c>
      <c r="C1270" t="s">
        <v>6</v>
      </c>
      <c r="D1270">
        <v>2019</v>
      </c>
      <c r="E1270" s="10" t="s">
        <v>82</v>
      </c>
      <c r="F1270">
        <v>0</v>
      </c>
    </row>
    <row r="1271" spans="1:6" x14ac:dyDescent="0.35">
      <c r="A1271" t="s">
        <v>32</v>
      </c>
      <c r="B1271" t="s">
        <v>4</v>
      </c>
      <c r="C1271" t="s">
        <v>5</v>
      </c>
      <c r="D1271">
        <v>2019</v>
      </c>
      <c r="E1271" s="10" t="s">
        <v>86</v>
      </c>
      <c r="F1271">
        <v>0</v>
      </c>
    </row>
    <row r="1272" spans="1:6" x14ac:dyDescent="0.35">
      <c r="A1272" t="s">
        <v>32</v>
      </c>
      <c r="B1272" t="s">
        <v>4</v>
      </c>
      <c r="C1272" t="s">
        <v>5</v>
      </c>
      <c r="D1272">
        <v>2019</v>
      </c>
      <c r="E1272" s="10" t="s">
        <v>87</v>
      </c>
      <c r="F1272">
        <v>0</v>
      </c>
    </row>
    <row r="1273" spans="1:6" x14ac:dyDescent="0.35">
      <c r="A1273" t="s">
        <v>32</v>
      </c>
      <c r="B1273" t="s">
        <v>4</v>
      </c>
      <c r="C1273" t="s">
        <v>5</v>
      </c>
      <c r="D1273">
        <v>2019</v>
      </c>
      <c r="E1273" s="10" t="s">
        <v>88</v>
      </c>
      <c r="F1273">
        <v>0</v>
      </c>
    </row>
    <row r="1274" spans="1:6" x14ac:dyDescent="0.35">
      <c r="A1274" t="s">
        <v>32</v>
      </c>
      <c r="B1274" t="s">
        <v>4</v>
      </c>
      <c r="C1274" t="s">
        <v>5</v>
      </c>
      <c r="D1274">
        <v>2019</v>
      </c>
      <c r="E1274" s="10" t="s">
        <v>89</v>
      </c>
      <c r="F1274">
        <v>398.35</v>
      </c>
    </row>
    <row r="1275" spans="1:6" x14ac:dyDescent="0.35">
      <c r="A1275" t="s">
        <v>32</v>
      </c>
      <c r="B1275" t="s">
        <v>4</v>
      </c>
      <c r="C1275" t="s">
        <v>5</v>
      </c>
      <c r="D1275">
        <v>2019</v>
      </c>
      <c r="E1275" s="10" t="s">
        <v>90</v>
      </c>
      <c r="F1275">
        <v>0</v>
      </c>
    </row>
    <row r="1276" spans="1:6" x14ac:dyDescent="0.35">
      <c r="A1276" t="s">
        <v>32</v>
      </c>
      <c r="B1276" t="s">
        <v>4</v>
      </c>
      <c r="C1276" t="s">
        <v>5</v>
      </c>
      <c r="D1276">
        <v>2019</v>
      </c>
      <c r="E1276" s="10" t="s">
        <v>91</v>
      </c>
      <c r="F1276">
        <v>0</v>
      </c>
    </row>
    <row r="1277" spans="1:6" x14ac:dyDescent="0.35">
      <c r="A1277" t="s">
        <v>32</v>
      </c>
      <c r="B1277" t="s">
        <v>4</v>
      </c>
      <c r="C1277" t="s">
        <v>5</v>
      </c>
      <c r="D1277">
        <v>2019</v>
      </c>
      <c r="E1277" s="10" t="s">
        <v>83</v>
      </c>
      <c r="F1277">
        <v>0</v>
      </c>
    </row>
    <row r="1278" spans="1:6" x14ac:dyDescent="0.35">
      <c r="A1278" t="s">
        <v>32</v>
      </c>
      <c r="B1278" t="s">
        <v>4</v>
      </c>
      <c r="C1278" t="s">
        <v>5</v>
      </c>
      <c r="D1278">
        <v>2019</v>
      </c>
      <c r="E1278" s="10" t="s">
        <v>84</v>
      </c>
      <c r="F1278">
        <v>0</v>
      </c>
    </row>
    <row r="1279" spans="1:6" x14ac:dyDescent="0.35">
      <c r="A1279" t="s">
        <v>32</v>
      </c>
      <c r="B1279" t="s">
        <v>4</v>
      </c>
      <c r="C1279" t="s">
        <v>5</v>
      </c>
      <c r="D1279">
        <v>2019</v>
      </c>
      <c r="E1279" s="10" t="s">
        <v>85</v>
      </c>
      <c r="F1279">
        <v>0</v>
      </c>
    </row>
    <row r="1280" spans="1:6" x14ac:dyDescent="0.35">
      <c r="A1280" t="s">
        <v>32</v>
      </c>
      <c r="B1280" t="s">
        <v>4</v>
      </c>
      <c r="C1280" t="s">
        <v>5</v>
      </c>
      <c r="D1280">
        <v>2019</v>
      </c>
      <c r="E1280" s="10" t="s">
        <v>80</v>
      </c>
      <c r="F1280">
        <v>0</v>
      </c>
    </row>
    <row r="1281" spans="1:6" x14ac:dyDescent="0.35">
      <c r="A1281" t="s">
        <v>32</v>
      </c>
      <c r="B1281" t="s">
        <v>4</v>
      </c>
      <c r="C1281" t="s">
        <v>5</v>
      </c>
      <c r="D1281">
        <v>2019</v>
      </c>
      <c r="E1281" s="10" t="s">
        <v>81</v>
      </c>
      <c r="F1281">
        <v>0</v>
      </c>
    </row>
    <row r="1282" spans="1:6" x14ac:dyDescent="0.35">
      <c r="A1282" t="s">
        <v>32</v>
      </c>
      <c r="B1282" t="s">
        <v>4</v>
      </c>
      <c r="C1282" t="s">
        <v>5</v>
      </c>
      <c r="D1282">
        <v>2019</v>
      </c>
      <c r="E1282" s="10" t="s">
        <v>82</v>
      </c>
      <c r="F1282">
        <v>0</v>
      </c>
    </row>
    <row r="1283" spans="1:6" x14ac:dyDescent="0.35">
      <c r="A1283" t="s">
        <v>49</v>
      </c>
      <c r="B1283" t="s">
        <v>4</v>
      </c>
      <c r="C1283" t="s">
        <v>6</v>
      </c>
      <c r="D1283">
        <v>2019</v>
      </c>
      <c r="E1283" s="10" t="s">
        <v>86</v>
      </c>
      <c r="F1283">
        <v>0</v>
      </c>
    </row>
    <row r="1284" spans="1:6" x14ac:dyDescent="0.35">
      <c r="A1284" t="s">
        <v>49</v>
      </c>
      <c r="B1284" t="s">
        <v>4</v>
      </c>
      <c r="C1284" t="s">
        <v>6</v>
      </c>
      <c r="D1284">
        <v>2019</v>
      </c>
      <c r="E1284" s="10" t="s">
        <v>87</v>
      </c>
      <c r="F1284">
        <v>0</v>
      </c>
    </row>
    <row r="1285" spans="1:6" x14ac:dyDescent="0.35">
      <c r="A1285" t="s">
        <v>49</v>
      </c>
      <c r="B1285" t="s">
        <v>4</v>
      </c>
      <c r="C1285" t="s">
        <v>6</v>
      </c>
      <c r="D1285">
        <v>2019</v>
      </c>
      <c r="E1285" s="10" t="s">
        <v>88</v>
      </c>
      <c r="F1285">
        <v>0</v>
      </c>
    </row>
    <row r="1286" spans="1:6" x14ac:dyDescent="0.35">
      <c r="A1286" t="s">
        <v>49</v>
      </c>
      <c r="B1286" t="s">
        <v>4</v>
      </c>
      <c r="C1286" t="s">
        <v>6</v>
      </c>
      <c r="D1286">
        <v>2019</v>
      </c>
      <c r="E1286" s="10" t="s">
        <v>89</v>
      </c>
      <c r="F1286">
        <v>9251</v>
      </c>
    </row>
    <row r="1287" spans="1:6" x14ac:dyDescent="0.35">
      <c r="A1287" t="s">
        <v>49</v>
      </c>
      <c r="B1287" t="s">
        <v>4</v>
      </c>
      <c r="C1287" t="s">
        <v>6</v>
      </c>
      <c r="D1287">
        <v>2019</v>
      </c>
      <c r="E1287" s="10" t="s">
        <v>90</v>
      </c>
      <c r="F1287">
        <v>0</v>
      </c>
    </row>
    <row r="1288" spans="1:6" x14ac:dyDescent="0.35">
      <c r="A1288" t="s">
        <v>49</v>
      </c>
      <c r="B1288" t="s">
        <v>4</v>
      </c>
      <c r="C1288" t="s">
        <v>6</v>
      </c>
      <c r="D1288">
        <v>2019</v>
      </c>
      <c r="E1288" s="10" t="s">
        <v>91</v>
      </c>
      <c r="F1288">
        <v>0</v>
      </c>
    </row>
    <row r="1289" spans="1:6" x14ac:dyDescent="0.35">
      <c r="A1289" t="s">
        <v>49</v>
      </c>
      <c r="B1289" t="s">
        <v>4</v>
      </c>
      <c r="C1289" t="s">
        <v>6</v>
      </c>
      <c r="D1289">
        <v>2019</v>
      </c>
      <c r="E1289" s="10" t="s">
        <v>83</v>
      </c>
      <c r="F1289">
        <v>0</v>
      </c>
    </row>
    <row r="1290" spans="1:6" x14ac:dyDescent="0.35">
      <c r="A1290" t="s">
        <v>49</v>
      </c>
      <c r="B1290" t="s">
        <v>4</v>
      </c>
      <c r="C1290" t="s">
        <v>6</v>
      </c>
      <c r="D1290">
        <v>2019</v>
      </c>
      <c r="E1290" s="10" t="s">
        <v>84</v>
      </c>
      <c r="F1290">
        <v>0</v>
      </c>
    </row>
    <row r="1291" spans="1:6" x14ac:dyDescent="0.35">
      <c r="A1291" t="s">
        <v>49</v>
      </c>
      <c r="B1291" t="s">
        <v>4</v>
      </c>
      <c r="C1291" t="s">
        <v>6</v>
      </c>
      <c r="D1291">
        <v>2019</v>
      </c>
      <c r="E1291" s="10" t="s">
        <v>85</v>
      </c>
      <c r="F1291">
        <v>0</v>
      </c>
    </row>
    <row r="1292" spans="1:6" x14ac:dyDescent="0.35">
      <c r="A1292" t="s">
        <v>49</v>
      </c>
      <c r="B1292" t="s">
        <v>4</v>
      </c>
      <c r="C1292" t="s">
        <v>6</v>
      </c>
      <c r="D1292">
        <v>2019</v>
      </c>
      <c r="E1292" s="10" t="s">
        <v>80</v>
      </c>
      <c r="F1292">
        <v>0</v>
      </c>
    </row>
    <row r="1293" spans="1:6" x14ac:dyDescent="0.35">
      <c r="A1293" t="s">
        <v>49</v>
      </c>
      <c r="B1293" t="s">
        <v>4</v>
      </c>
      <c r="C1293" t="s">
        <v>6</v>
      </c>
      <c r="D1293">
        <v>2019</v>
      </c>
      <c r="E1293" s="10" t="s">
        <v>81</v>
      </c>
      <c r="F1293">
        <v>0</v>
      </c>
    </row>
    <row r="1294" spans="1:6" x14ac:dyDescent="0.35">
      <c r="A1294" t="s">
        <v>49</v>
      </c>
      <c r="B1294" t="s">
        <v>4</v>
      </c>
      <c r="C1294" t="s">
        <v>6</v>
      </c>
      <c r="D1294">
        <v>2019</v>
      </c>
      <c r="E1294" s="10" t="s">
        <v>82</v>
      </c>
      <c r="F1294">
        <v>0</v>
      </c>
    </row>
    <row r="1295" spans="1:6" x14ac:dyDescent="0.35">
      <c r="A1295" t="s">
        <v>49</v>
      </c>
      <c r="B1295" t="s">
        <v>4</v>
      </c>
      <c r="C1295" t="s">
        <v>5</v>
      </c>
      <c r="D1295">
        <v>2019</v>
      </c>
      <c r="E1295" s="10" t="s">
        <v>86</v>
      </c>
      <c r="F1295">
        <v>0</v>
      </c>
    </row>
    <row r="1296" spans="1:6" x14ac:dyDescent="0.35">
      <c r="A1296" t="s">
        <v>49</v>
      </c>
      <c r="B1296" t="s">
        <v>4</v>
      </c>
      <c r="C1296" t="s">
        <v>5</v>
      </c>
      <c r="D1296">
        <v>2019</v>
      </c>
      <c r="E1296" s="10" t="s">
        <v>87</v>
      </c>
      <c r="F1296">
        <v>0</v>
      </c>
    </row>
    <row r="1297" spans="1:6" x14ac:dyDescent="0.35">
      <c r="A1297" t="s">
        <v>49</v>
      </c>
      <c r="B1297" t="s">
        <v>4</v>
      </c>
      <c r="C1297" t="s">
        <v>5</v>
      </c>
      <c r="D1297">
        <v>2019</v>
      </c>
      <c r="E1297" s="10" t="s">
        <v>88</v>
      </c>
      <c r="F1297">
        <v>0</v>
      </c>
    </row>
    <row r="1298" spans="1:6" x14ac:dyDescent="0.35">
      <c r="A1298" t="s">
        <v>49</v>
      </c>
      <c r="B1298" t="s">
        <v>4</v>
      </c>
      <c r="C1298" t="s">
        <v>5</v>
      </c>
      <c r="D1298">
        <v>2019</v>
      </c>
      <c r="E1298" s="10" t="s">
        <v>89</v>
      </c>
      <c r="F1298">
        <v>0</v>
      </c>
    </row>
    <row r="1299" spans="1:6" x14ac:dyDescent="0.35">
      <c r="A1299" t="s">
        <v>49</v>
      </c>
      <c r="B1299" t="s">
        <v>4</v>
      </c>
      <c r="C1299" t="s">
        <v>5</v>
      </c>
      <c r="D1299">
        <v>2019</v>
      </c>
      <c r="E1299" s="10" t="s">
        <v>90</v>
      </c>
      <c r="F1299">
        <v>0</v>
      </c>
    </row>
    <row r="1300" spans="1:6" x14ac:dyDescent="0.35">
      <c r="A1300" t="s">
        <v>49</v>
      </c>
      <c r="B1300" t="s">
        <v>4</v>
      </c>
      <c r="C1300" t="s">
        <v>5</v>
      </c>
      <c r="D1300">
        <v>2019</v>
      </c>
      <c r="E1300" s="10" t="s">
        <v>91</v>
      </c>
      <c r="F1300">
        <v>0</v>
      </c>
    </row>
    <row r="1301" spans="1:6" x14ac:dyDescent="0.35">
      <c r="A1301" t="s">
        <v>49</v>
      </c>
      <c r="B1301" t="s">
        <v>4</v>
      </c>
      <c r="C1301" t="s">
        <v>5</v>
      </c>
      <c r="D1301">
        <v>2019</v>
      </c>
      <c r="E1301" s="10" t="s">
        <v>83</v>
      </c>
      <c r="F1301">
        <v>355.31</v>
      </c>
    </row>
    <row r="1302" spans="1:6" x14ac:dyDescent="0.35">
      <c r="A1302" t="s">
        <v>49</v>
      </c>
      <c r="B1302" t="s">
        <v>4</v>
      </c>
      <c r="C1302" t="s">
        <v>5</v>
      </c>
      <c r="D1302">
        <v>2019</v>
      </c>
      <c r="E1302" s="10" t="s">
        <v>84</v>
      </c>
      <c r="F1302">
        <v>0</v>
      </c>
    </row>
    <row r="1303" spans="1:6" x14ac:dyDescent="0.35">
      <c r="A1303" t="s">
        <v>49</v>
      </c>
      <c r="B1303" t="s">
        <v>4</v>
      </c>
      <c r="C1303" t="s">
        <v>5</v>
      </c>
      <c r="D1303">
        <v>2019</v>
      </c>
      <c r="E1303" s="10" t="s">
        <v>85</v>
      </c>
      <c r="F1303">
        <v>0</v>
      </c>
    </row>
    <row r="1304" spans="1:6" x14ac:dyDescent="0.35">
      <c r="A1304" t="s">
        <v>49</v>
      </c>
      <c r="B1304" t="s">
        <v>4</v>
      </c>
      <c r="C1304" t="s">
        <v>5</v>
      </c>
      <c r="D1304">
        <v>2019</v>
      </c>
      <c r="E1304" s="10" t="s">
        <v>80</v>
      </c>
      <c r="F1304">
        <v>0</v>
      </c>
    </row>
    <row r="1305" spans="1:6" x14ac:dyDescent="0.35">
      <c r="A1305" t="s">
        <v>49</v>
      </c>
      <c r="B1305" t="s">
        <v>4</v>
      </c>
      <c r="C1305" t="s">
        <v>5</v>
      </c>
      <c r="D1305">
        <v>2019</v>
      </c>
      <c r="E1305" s="10" t="s">
        <v>81</v>
      </c>
      <c r="F1305">
        <v>0</v>
      </c>
    </row>
    <row r="1306" spans="1:6" x14ac:dyDescent="0.35">
      <c r="A1306" t="s">
        <v>49</v>
      </c>
      <c r="B1306" t="s">
        <v>4</v>
      </c>
      <c r="C1306" t="s">
        <v>5</v>
      </c>
      <c r="D1306">
        <v>2019</v>
      </c>
      <c r="E1306" s="10" t="s">
        <v>82</v>
      </c>
      <c r="F1306">
        <v>0</v>
      </c>
    </row>
    <row r="1307" spans="1:6" x14ac:dyDescent="0.35">
      <c r="A1307" t="s">
        <v>16</v>
      </c>
      <c r="B1307" t="s">
        <v>4</v>
      </c>
      <c r="C1307" t="s">
        <v>6</v>
      </c>
      <c r="D1307">
        <v>2019</v>
      </c>
      <c r="E1307" s="10" t="s">
        <v>86</v>
      </c>
      <c r="F1307">
        <v>0</v>
      </c>
    </row>
    <row r="1308" spans="1:6" x14ac:dyDescent="0.35">
      <c r="A1308" t="s">
        <v>16</v>
      </c>
      <c r="B1308" t="s">
        <v>4</v>
      </c>
      <c r="C1308" t="s">
        <v>6</v>
      </c>
      <c r="D1308">
        <v>2019</v>
      </c>
      <c r="E1308" s="10" t="s">
        <v>87</v>
      </c>
      <c r="F1308">
        <v>0</v>
      </c>
    </row>
    <row r="1309" spans="1:6" x14ac:dyDescent="0.35">
      <c r="A1309" t="s">
        <v>16</v>
      </c>
      <c r="B1309" t="s">
        <v>4</v>
      </c>
      <c r="C1309" t="s">
        <v>6</v>
      </c>
      <c r="D1309">
        <v>2019</v>
      </c>
      <c r="E1309" s="10" t="s">
        <v>88</v>
      </c>
      <c r="F1309">
        <v>0</v>
      </c>
    </row>
    <row r="1310" spans="1:6" x14ac:dyDescent="0.35">
      <c r="A1310" t="s">
        <v>16</v>
      </c>
      <c r="B1310" t="s">
        <v>4</v>
      </c>
      <c r="C1310" t="s">
        <v>6</v>
      </c>
      <c r="D1310">
        <v>2019</v>
      </c>
      <c r="E1310" s="10" t="s">
        <v>89</v>
      </c>
      <c r="F1310">
        <v>0</v>
      </c>
    </row>
    <row r="1311" spans="1:6" x14ac:dyDescent="0.35">
      <c r="A1311" t="s">
        <v>16</v>
      </c>
      <c r="B1311" t="s">
        <v>4</v>
      </c>
      <c r="C1311" t="s">
        <v>6</v>
      </c>
      <c r="D1311">
        <v>2019</v>
      </c>
      <c r="E1311" s="10" t="s">
        <v>90</v>
      </c>
      <c r="F1311">
        <v>0</v>
      </c>
    </row>
    <row r="1312" spans="1:6" x14ac:dyDescent="0.35">
      <c r="A1312" t="s">
        <v>16</v>
      </c>
      <c r="B1312" t="s">
        <v>4</v>
      </c>
      <c r="C1312" t="s">
        <v>6</v>
      </c>
      <c r="D1312">
        <v>2019</v>
      </c>
      <c r="E1312" s="10" t="s">
        <v>91</v>
      </c>
      <c r="F1312">
        <v>0</v>
      </c>
    </row>
    <row r="1313" spans="1:6" x14ac:dyDescent="0.35">
      <c r="A1313" t="s">
        <v>16</v>
      </c>
      <c r="B1313" t="s">
        <v>4</v>
      </c>
      <c r="C1313" t="s">
        <v>6</v>
      </c>
      <c r="D1313">
        <v>2019</v>
      </c>
      <c r="E1313" s="10" t="s">
        <v>83</v>
      </c>
      <c r="F1313">
        <v>0</v>
      </c>
    </row>
    <row r="1314" spans="1:6" x14ac:dyDescent="0.35">
      <c r="A1314" t="s">
        <v>16</v>
      </c>
      <c r="B1314" t="s">
        <v>4</v>
      </c>
      <c r="C1314" t="s">
        <v>6</v>
      </c>
      <c r="D1314">
        <v>2019</v>
      </c>
      <c r="E1314" s="10" t="s">
        <v>84</v>
      </c>
      <c r="F1314">
        <v>0</v>
      </c>
    </row>
    <row r="1315" spans="1:6" x14ac:dyDescent="0.35">
      <c r="A1315" t="s">
        <v>16</v>
      </c>
      <c r="B1315" t="s">
        <v>4</v>
      </c>
      <c r="C1315" t="s">
        <v>6</v>
      </c>
      <c r="D1315">
        <v>2019</v>
      </c>
      <c r="E1315" s="10" t="s">
        <v>85</v>
      </c>
      <c r="F1315">
        <v>0</v>
      </c>
    </row>
    <row r="1316" spans="1:6" x14ac:dyDescent="0.35">
      <c r="A1316" t="s">
        <v>16</v>
      </c>
      <c r="B1316" t="s">
        <v>4</v>
      </c>
      <c r="C1316" t="s">
        <v>6</v>
      </c>
      <c r="D1316">
        <v>2019</v>
      </c>
      <c r="E1316" s="10" t="s">
        <v>80</v>
      </c>
      <c r="F1316">
        <v>38438</v>
      </c>
    </row>
    <row r="1317" spans="1:6" x14ac:dyDescent="0.35">
      <c r="A1317" t="s">
        <v>16</v>
      </c>
      <c r="B1317" t="s">
        <v>4</v>
      </c>
      <c r="C1317" t="s">
        <v>6</v>
      </c>
      <c r="D1317">
        <v>2019</v>
      </c>
      <c r="E1317" s="10" t="s">
        <v>81</v>
      </c>
      <c r="F1317">
        <v>0</v>
      </c>
    </row>
    <row r="1318" spans="1:6" x14ac:dyDescent="0.35">
      <c r="A1318" t="s">
        <v>16</v>
      </c>
      <c r="B1318" t="s">
        <v>4</v>
      </c>
      <c r="C1318" t="s">
        <v>6</v>
      </c>
      <c r="D1318">
        <v>2019</v>
      </c>
      <c r="E1318" s="10" t="s">
        <v>82</v>
      </c>
      <c r="F1318">
        <v>0</v>
      </c>
    </row>
    <row r="1319" spans="1:6" x14ac:dyDescent="0.35">
      <c r="A1319" t="s">
        <v>55</v>
      </c>
      <c r="B1319" t="s">
        <v>4</v>
      </c>
      <c r="C1319" t="s">
        <v>6</v>
      </c>
      <c r="D1319">
        <v>2019</v>
      </c>
      <c r="E1319" s="10" t="s">
        <v>86</v>
      </c>
      <c r="F1319">
        <v>13</v>
      </c>
    </row>
    <row r="1320" spans="1:6" x14ac:dyDescent="0.35">
      <c r="A1320" t="s">
        <v>55</v>
      </c>
      <c r="B1320" t="s">
        <v>4</v>
      </c>
      <c r="C1320" t="s">
        <v>6</v>
      </c>
      <c r="D1320">
        <v>2019</v>
      </c>
      <c r="E1320" s="10" t="s">
        <v>87</v>
      </c>
      <c r="F1320">
        <v>21985</v>
      </c>
    </row>
    <row r="1321" spans="1:6" x14ac:dyDescent="0.35">
      <c r="A1321" t="s">
        <v>55</v>
      </c>
      <c r="B1321" t="s">
        <v>4</v>
      </c>
      <c r="C1321" t="s">
        <v>6</v>
      </c>
      <c r="D1321">
        <v>2019</v>
      </c>
      <c r="E1321" s="10" t="s">
        <v>88</v>
      </c>
      <c r="F1321">
        <v>42778</v>
      </c>
    </row>
    <row r="1322" spans="1:6" x14ac:dyDescent="0.35">
      <c r="A1322" t="s">
        <v>55</v>
      </c>
      <c r="B1322" t="s">
        <v>4</v>
      </c>
      <c r="C1322" t="s">
        <v>6</v>
      </c>
      <c r="D1322">
        <v>2019</v>
      </c>
      <c r="E1322" s="10" t="s">
        <v>89</v>
      </c>
      <c r="F1322">
        <v>173402.86000000002</v>
      </c>
    </row>
    <row r="1323" spans="1:6" x14ac:dyDescent="0.35">
      <c r="A1323" t="s">
        <v>55</v>
      </c>
      <c r="B1323" t="s">
        <v>4</v>
      </c>
      <c r="C1323" t="s">
        <v>6</v>
      </c>
      <c r="D1323">
        <v>2019</v>
      </c>
      <c r="E1323" s="10" t="s">
        <v>90</v>
      </c>
      <c r="F1323">
        <v>247824.56</v>
      </c>
    </row>
    <row r="1324" spans="1:6" x14ac:dyDescent="0.35">
      <c r="A1324" t="s">
        <v>55</v>
      </c>
      <c r="B1324" t="s">
        <v>4</v>
      </c>
      <c r="C1324" t="s">
        <v>6</v>
      </c>
      <c r="D1324">
        <v>2019</v>
      </c>
      <c r="E1324" s="10" t="s">
        <v>91</v>
      </c>
      <c r="F1324">
        <v>190072.3</v>
      </c>
    </row>
    <row r="1325" spans="1:6" x14ac:dyDescent="0.35">
      <c r="A1325" t="s">
        <v>55</v>
      </c>
      <c r="B1325" t="s">
        <v>4</v>
      </c>
      <c r="C1325" t="s">
        <v>6</v>
      </c>
      <c r="D1325">
        <v>2019</v>
      </c>
      <c r="E1325" s="10" t="s">
        <v>83</v>
      </c>
      <c r="F1325">
        <v>348710.8</v>
      </c>
    </row>
    <row r="1326" spans="1:6" x14ac:dyDescent="0.35">
      <c r="A1326" t="s">
        <v>55</v>
      </c>
      <c r="B1326" t="s">
        <v>4</v>
      </c>
      <c r="C1326" t="s">
        <v>6</v>
      </c>
      <c r="D1326">
        <v>2019</v>
      </c>
      <c r="E1326" s="10" t="s">
        <v>84</v>
      </c>
      <c r="F1326">
        <v>659276.6</v>
      </c>
    </row>
    <row r="1327" spans="1:6" x14ac:dyDescent="0.35">
      <c r="A1327" t="s">
        <v>55</v>
      </c>
      <c r="B1327" t="s">
        <v>4</v>
      </c>
      <c r="C1327" t="s">
        <v>6</v>
      </c>
      <c r="D1327">
        <v>2019</v>
      </c>
      <c r="E1327" s="10" t="s">
        <v>85</v>
      </c>
      <c r="F1327">
        <v>8070</v>
      </c>
    </row>
    <row r="1328" spans="1:6" x14ac:dyDescent="0.35">
      <c r="A1328" t="s">
        <v>55</v>
      </c>
      <c r="B1328" t="s">
        <v>4</v>
      </c>
      <c r="C1328" t="s">
        <v>6</v>
      </c>
      <c r="D1328">
        <v>2019</v>
      </c>
      <c r="E1328" s="10" t="s">
        <v>80</v>
      </c>
      <c r="F1328">
        <v>43654.9</v>
      </c>
    </row>
    <row r="1329" spans="1:6" x14ac:dyDescent="0.35">
      <c r="A1329" t="s">
        <v>55</v>
      </c>
      <c r="B1329" t="s">
        <v>4</v>
      </c>
      <c r="C1329" t="s">
        <v>6</v>
      </c>
      <c r="D1329">
        <v>2019</v>
      </c>
      <c r="E1329" s="10" t="s">
        <v>81</v>
      </c>
      <c r="F1329">
        <v>0</v>
      </c>
    </row>
    <row r="1330" spans="1:6" x14ac:dyDescent="0.35">
      <c r="A1330" t="s">
        <v>55</v>
      </c>
      <c r="B1330" t="s">
        <v>4</v>
      </c>
      <c r="C1330" t="s">
        <v>6</v>
      </c>
      <c r="D1330">
        <v>2019</v>
      </c>
      <c r="E1330" s="10" t="s">
        <v>82</v>
      </c>
      <c r="F1330">
        <v>35623.300000000003</v>
      </c>
    </row>
    <row r="1331" spans="1:6" x14ac:dyDescent="0.35">
      <c r="A1331" t="s">
        <v>55</v>
      </c>
      <c r="B1331" t="s">
        <v>4</v>
      </c>
      <c r="C1331" t="s">
        <v>5</v>
      </c>
      <c r="D1331">
        <v>2019</v>
      </c>
      <c r="E1331" s="10" t="s">
        <v>86</v>
      </c>
      <c r="F1331">
        <v>38969.21</v>
      </c>
    </row>
    <row r="1332" spans="1:6" x14ac:dyDescent="0.35">
      <c r="A1332" t="s">
        <v>55</v>
      </c>
      <c r="B1332" t="s">
        <v>4</v>
      </c>
      <c r="C1332" t="s">
        <v>5</v>
      </c>
      <c r="D1332">
        <v>2019</v>
      </c>
      <c r="E1332" s="10" t="s">
        <v>87</v>
      </c>
      <c r="F1332">
        <v>31156.12</v>
      </c>
    </row>
    <row r="1333" spans="1:6" x14ac:dyDescent="0.35">
      <c r="A1333" t="s">
        <v>55</v>
      </c>
      <c r="B1333" t="s">
        <v>4</v>
      </c>
      <c r="C1333" t="s">
        <v>5</v>
      </c>
      <c r="D1333">
        <v>2019</v>
      </c>
      <c r="E1333" s="10" t="s">
        <v>88</v>
      </c>
      <c r="F1333">
        <v>23539.78</v>
      </c>
    </row>
    <row r="1334" spans="1:6" x14ac:dyDescent="0.35">
      <c r="A1334" t="s">
        <v>55</v>
      </c>
      <c r="B1334" t="s">
        <v>4</v>
      </c>
      <c r="C1334" t="s">
        <v>5</v>
      </c>
      <c r="D1334">
        <v>2019</v>
      </c>
      <c r="E1334" s="10" t="s">
        <v>89</v>
      </c>
      <c r="F1334">
        <v>16031.97</v>
      </c>
    </row>
    <row r="1335" spans="1:6" x14ac:dyDescent="0.35">
      <c r="A1335" t="s">
        <v>55</v>
      </c>
      <c r="B1335" t="s">
        <v>4</v>
      </c>
      <c r="C1335" t="s">
        <v>5</v>
      </c>
      <c r="D1335">
        <v>2019</v>
      </c>
      <c r="E1335" s="10" t="s">
        <v>90</v>
      </c>
      <c r="F1335">
        <v>15657.84</v>
      </c>
    </row>
    <row r="1336" spans="1:6" x14ac:dyDescent="0.35">
      <c r="A1336" t="s">
        <v>55</v>
      </c>
      <c r="B1336" t="s">
        <v>4</v>
      </c>
      <c r="C1336" t="s">
        <v>5</v>
      </c>
      <c r="D1336">
        <v>2019</v>
      </c>
      <c r="E1336" s="10" t="s">
        <v>91</v>
      </c>
      <c r="F1336">
        <v>24373.38</v>
      </c>
    </row>
    <row r="1337" spans="1:6" x14ac:dyDescent="0.35">
      <c r="A1337" t="s">
        <v>55</v>
      </c>
      <c r="B1337" t="s">
        <v>4</v>
      </c>
      <c r="C1337" t="s">
        <v>5</v>
      </c>
      <c r="D1337">
        <v>2019</v>
      </c>
      <c r="E1337" s="10" t="s">
        <v>83</v>
      </c>
      <c r="F1337">
        <v>0</v>
      </c>
    </row>
    <row r="1338" spans="1:6" x14ac:dyDescent="0.35">
      <c r="A1338" t="s">
        <v>55</v>
      </c>
      <c r="B1338" t="s">
        <v>4</v>
      </c>
      <c r="C1338" t="s">
        <v>5</v>
      </c>
      <c r="D1338">
        <v>2019</v>
      </c>
      <c r="E1338" s="10" t="s">
        <v>84</v>
      </c>
      <c r="F1338">
        <v>16290</v>
      </c>
    </row>
    <row r="1339" spans="1:6" x14ac:dyDescent="0.35">
      <c r="A1339" t="s">
        <v>55</v>
      </c>
      <c r="B1339" t="s">
        <v>4</v>
      </c>
      <c r="C1339" t="s">
        <v>5</v>
      </c>
      <c r="D1339">
        <v>2019</v>
      </c>
      <c r="E1339" s="10" t="s">
        <v>85</v>
      </c>
      <c r="F1339">
        <v>25320.91</v>
      </c>
    </row>
    <row r="1340" spans="1:6" x14ac:dyDescent="0.35">
      <c r="A1340" t="s">
        <v>55</v>
      </c>
      <c r="B1340" t="s">
        <v>4</v>
      </c>
      <c r="C1340" t="s">
        <v>5</v>
      </c>
      <c r="D1340">
        <v>2019</v>
      </c>
      <c r="E1340" s="10" t="s">
        <v>80</v>
      </c>
      <c r="F1340">
        <v>0</v>
      </c>
    </row>
    <row r="1341" spans="1:6" x14ac:dyDescent="0.35">
      <c r="A1341" t="s">
        <v>55</v>
      </c>
      <c r="B1341" t="s">
        <v>4</v>
      </c>
      <c r="C1341" t="s">
        <v>5</v>
      </c>
      <c r="D1341">
        <v>2019</v>
      </c>
      <c r="E1341" s="10" t="s">
        <v>81</v>
      </c>
      <c r="F1341">
        <v>22158.67</v>
      </c>
    </row>
    <row r="1342" spans="1:6" x14ac:dyDescent="0.35">
      <c r="A1342" t="s">
        <v>55</v>
      </c>
      <c r="B1342" t="s">
        <v>4</v>
      </c>
      <c r="C1342" t="s">
        <v>5</v>
      </c>
      <c r="D1342">
        <v>2019</v>
      </c>
      <c r="E1342" s="10" t="s">
        <v>82</v>
      </c>
      <c r="F1342">
        <v>27888.6</v>
      </c>
    </row>
    <row r="1343" spans="1:6" x14ac:dyDescent="0.35">
      <c r="A1343" t="s">
        <v>22</v>
      </c>
      <c r="B1343" t="s">
        <v>4</v>
      </c>
      <c r="C1343" t="s">
        <v>6</v>
      </c>
      <c r="D1343">
        <v>2019</v>
      </c>
      <c r="E1343" s="10" t="s">
        <v>86</v>
      </c>
      <c r="F1343">
        <v>182162.65</v>
      </c>
    </row>
    <row r="1344" spans="1:6" x14ac:dyDescent="0.35">
      <c r="A1344" t="s">
        <v>22</v>
      </c>
      <c r="B1344" t="s">
        <v>4</v>
      </c>
      <c r="C1344" t="s">
        <v>6</v>
      </c>
      <c r="D1344">
        <v>2019</v>
      </c>
      <c r="E1344" s="10" t="s">
        <v>87</v>
      </c>
      <c r="F1344">
        <v>103642.48</v>
      </c>
    </row>
    <row r="1345" spans="1:6" x14ac:dyDescent="0.35">
      <c r="A1345" t="s">
        <v>22</v>
      </c>
      <c r="B1345" t="s">
        <v>4</v>
      </c>
      <c r="C1345" t="s">
        <v>6</v>
      </c>
      <c r="D1345">
        <v>2019</v>
      </c>
      <c r="E1345" s="10" t="s">
        <v>88</v>
      </c>
      <c r="F1345">
        <v>41507.699999999997</v>
      </c>
    </row>
    <row r="1346" spans="1:6" x14ac:dyDescent="0.35">
      <c r="A1346" t="s">
        <v>22</v>
      </c>
      <c r="B1346" t="s">
        <v>4</v>
      </c>
      <c r="C1346" t="s">
        <v>6</v>
      </c>
      <c r="D1346">
        <v>2019</v>
      </c>
      <c r="E1346" s="10" t="s">
        <v>89</v>
      </c>
      <c r="F1346">
        <v>84057.329999999987</v>
      </c>
    </row>
    <row r="1347" spans="1:6" x14ac:dyDescent="0.35">
      <c r="A1347" t="s">
        <v>22</v>
      </c>
      <c r="B1347" t="s">
        <v>4</v>
      </c>
      <c r="C1347" t="s">
        <v>6</v>
      </c>
      <c r="D1347">
        <v>2019</v>
      </c>
      <c r="E1347" s="10" t="s">
        <v>90</v>
      </c>
      <c r="F1347">
        <v>75988.76999999999</v>
      </c>
    </row>
    <row r="1348" spans="1:6" x14ac:dyDescent="0.35">
      <c r="A1348" t="s">
        <v>22</v>
      </c>
      <c r="B1348" t="s">
        <v>4</v>
      </c>
      <c r="C1348" t="s">
        <v>6</v>
      </c>
      <c r="D1348">
        <v>2019</v>
      </c>
      <c r="E1348" s="10" t="s">
        <v>91</v>
      </c>
      <c r="F1348">
        <v>0</v>
      </c>
    </row>
    <row r="1349" spans="1:6" x14ac:dyDescent="0.35">
      <c r="A1349" t="s">
        <v>22</v>
      </c>
      <c r="B1349" t="s">
        <v>4</v>
      </c>
      <c r="C1349" t="s">
        <v>6</v>
      </c>
      <c r="D1349">
        <v>2019</v>
      </c>
      <c r="E1349" s="10" t="s">
        <v>83</v>
      </c>
      <c r="F1349">
        <v>0</v>
      </c>
    </row>
    <row r="1350" spans="1:6" x14ac:dyDescent="0.35">
      <c r="A1350" t="s">
        <v>22</v>
      </c>
      <c r="B1350" t="s">
        <v>4</v>
      </c>
      <c r="C1350" t="s">
        <v>6</v>
      </c>
      <c r="D1350">
        <v>2019</v>
      </c>
      <c r="E1350" s="10" t="s">
        <v>84</v>
      </c>
      <c r="F1350">
        <v>29658.670000000002</v>
      </c>
    </row>
    <row r="1351" spans="1:6" x14ac:dyDescent="0.35">
      <c r="A1351" t="s">
        <v>22</v>
      </c>
      <c r="B1351" t="s">
        <v>4</v>
      </c>
      <c r="C1351" t="s">
        <v>6</v>
      </c>
      <c r="D1351">
        <v>2019</v>
      </c>
      <c r="E1351" s="10" t="s">
        <v>85</v>
      </c>
      <c r="F1351">
        <v>0</v>
      </c>
    </row>
    <row r="1352" spans="1:6" x14ac:dyDescent="0.35">
      <c r="A1352" t="s">
        <v>22</v>
      </c>
      <c r="B1352" t="s">
        <v>4</v>
      </c>
      <c r="C1352" t="s">
        <v>6</v>
      </c>
      <c r="D1352">
        <v>2019</v>
      </c>
      <c r="E1352" s="10" t="s">
        <v>80</v>
      </c>
      <c r="F1352">
        <v>13127.79</v>
      </c>
    </row>
    <row r="1353" spans="1:6" x14ac:dyDescent="0.35">
      <c r="A1353" t="s">
        <v>22</v>
      </c>
      <c r="B1353" t="s">
        <v>4</v>
      </c>
      <c r="C1353" t="s">
        <v>6</v>
      </c>
      <c r="D1353">
        <v>2019</v>
      </c>
      <c r="E1353" s="10" t="s">
        <v>81</v>
      </c>
      <c r="F1353">
        <v>59462.27</v>
      </c>
    </row>
    <row r="1354" spans="1:6" x14ac:dyDescent="0.35">
      <c r="A1354" t="s">
        <v>22</v>
      </c>
      <c r="B1354" t="s">
        <v>4</v>
      </c>
      <c r="C1354" t="s">
        <v>6</v>
      </c>
      <c r="D1354">
        <v>2019</v>
      </c>
      <c r="E1354" s="10" t="s">
        <v>82</v>
      </c>
      <c r="F1354">
        <v>0</v>
      </c>
    </row>
    <row r="1355" spans="1:6" x14ac:dyDescent="0.35">
      <c r="A1355" t="s">
        <v>22</v>
      </c>
      <c r="B1355" t="s">
        <v>4</v>
      </c>
      <c r="C1355" t="s">
        <v>5</v>
      </c>
      <c r="D1355">
        <v>2019</v>
      </c>
      <c r="E1355" s="10" t="s">
        <v>86</v>
      </c>
      <c r="F1355">
        <v>6800.02</v>
      </c>
    </row>
    <row r="1356" spans="1:6" x14ac:dyDescent="0.35">
      <c r="A1356" t="s">
        <v>22</v>
      </c>
      <c r="B1356" t="s">
        <v>4</v>
      </c>
      <c r="C1356" t="s">
        <v>5</v>
      </c>
      <c r="D1356">
        <v>2019</v>
      </c>
      <c r="E1356" s="10" t="s">
        <v>87</v>
      </c>
      <c r="F1356">
        <v>0</v>
      </c>
    </row>
    <row r="1357" spans="1:6" x14ac:dyDescent="0.35">
      <c r="A1357" t="s">
        <v>22</v>
      </c>
      <c r="B1357" t="s">
        <v>4</v>
      </c>
      <c r="C1357" t="s">
        <v>5</v>
      </c>
      <c r="D1357">
        <v>2019</v>
      </c>
      <c r="E1357" s="10" t="s">
        <v>88</v>
      </c>
      <c r="F1357">
        <v>17000</v>
      </c>
    </row>
    <row r="1358" spans="1:6" x14ac:dyDescent="0.35">
      <c r="A1358" t="s">
        <v>22</v>
      </c>
      <c r="B1358" t="s">
        <v>4</v>
      </c>
      <c r="C1358" t="s">
        <v>5</v>
      </c>
      <c r="D1358">
        <v>2019</v>
      </c>
      <c r="E1358" s="10" t="s">
        <v>89</v>
      </c>
      <c r="F1358">
        <v>16651.900000000001</v>
      </c>
    </row>
    <row r="1359" spans="1:6" x14ac:dyDescent="0.35">
      <c r="A1359" t="s">
        <v>22</v>
      </c>
      <c r="B1359" t="s">
        <v>4</v>
      </c>
      <c r="C1359" t="s">
        <v>5</v>
      </c>
      <c r="D1359">
        <v>2019</v>
      </c>
      <c r="E1359" s="10" t="s">
        <v>90</v>
      </c>
      <c r="F1359">
        <v>0</v>
      </c>
    </row>
    <row r="1360" spans="1:6" x14ac:dyDescent="0.35">
      <c r="A1360" t="s">
        <v>22</v>
      </c>
      <c r="B1360" t="s">
        <v>4</v>
      </c>
      <c r="C1360" t="s">
        <v>5</v>
      </c>
      <c r="D1360">
        <v>2019</v>
      </c>
      <c r="E1360" s="10" t="s">
        <v>91</v>
      </c>
      <c r="F1360">
        <v>0</v>
      </c>
    </row>
    <row r="1361" spans="1:6" x14ac:dyDescent="0.35">
      <c r="A1361" t="s">
        <v>22</v>
      </c>
      <c r="B1361" t="s">
        <v>4</v>
      </c>
      <c r="C1361" t="s">
        <v>5</v>
      </c>
      <c r="D1361">
        <v>2019</v>
      </c>
      <c r="E1361" s="10" t="s">
        <v>83</v>
      </c>
      <c r="F1361">
        <v>0</v>
      </c>
    </row>
    <row r="1362" spans="1:6" x14ac:dyDescent="0.35">
      <c r="A1362" t="s">
        <v>22</v>
      </c>
      <c r="B1362" t="s">
        <v>4</v>
      </c>
      <c r="C1362" t="s">
        <v>5</v>
      </c>
      <c r="D1362">
        <v>2019</v>
      </c>
      <c r="E1362" s="10" t="s">
        <v>84</v>
      </c>
      <c r="F1362">
        <v>9660</v>
      </c>
    </row>
    <row r="1363" spans="1:6" x14ac:dyDescent="0.35">
      <c r="A1363" t="s">
        <v>22</v>
      </c>
      <c r="B1363" t="s">
        <v>4</v>
      </c>
      <c r="C1363" t="s">
        <v>5</v>
      </c>
      <c r="D1363">
        <v>2019</v>
      </c>
      <c r="E1363" s="10" t="s">
        <v>85</v>
      </c>
      <c r="F1363">
        <v>20149.989999999998</v>
      </c>
    </row>
    <row r="1364" spans="1:6" x14ac:dyDescent="0.35">
      <c r="A1364" t="s">
        <v>22</v>
      </c>
      <c r="B1364" t="s">
        <v>4</v>
      </c>
      <c r="C1364" t="s">
        <v>5</v>
      </c>
      <c r="D1364">
        <v>2019</v>
      </c>
      <c r="E1364" s="10" t="s">
        <v>80</v>
      </c>
      <c r="F1364">
        <v>0</v>
      </c>
    </row>
    <row r="1365" spans="1:6" x14ac:dyDescent="0.35">
      <c r="A1365" t="s">
        <v>22</v>
      </c>
      <c r="B1365" t="s">
        <v>4</v>
      </c>
      <c r="C1365" t="s">
        <v>5</v>
      </c>
      <c r="D1365">
        <v>2019</v>
      </c>
      <c r="E1365" s="10" t="s">
        <v>81</v>
      </c>
      <c r="F1365">
        <v>21899.7</v>
      </c>
    </row>
    <row r="1366" spans="1:6" x14ac:dyDescent="0.35">
      <c r="A1366" t="s">
        <v>22</v>
      </c>
      <c r="B1366" t="s">
        <v>4</v>
      </c>
      <c r="C1366" t="s">
        <v>5</v>
      </c>
      <c r="D1366">
        <v>2019</v>
      </c>
      <c r="E1366" s="10" t="s">
        <v>82</v>
      </c>
      <c r="F1366">
        <v>0</v>
      </c>
    </row>
    <row r="1367" spans="1:6" x14ac:dyDescent="0.35">
      <c r="A1367" t="s">
        <v>31</v>
      </c>
      <c r="B1367" t="s">
        <v>4</v>
      </c>
      <c r="C1367" t="s">
        <v>5</v>
      </c>
      <c r="D1367">
        <v>2019</v>
      </c>
      <c r="E1367" s="10" t="s">
        <v>86</v>
      </c>
      <c r="F1367">
        <v>13338.7</v>
      </c>
    </row>
    <row r="1368" spans="1:6" x14ac:dyDescent="0.35">
      <c r="A1368" t="s">
        <v>31</v>
      </c>
      <c r="B1368" t="s">
        <v>4</v>
      </c>
      <c r="C1368" t="s">
        <v>5</v>
      </c>
      <c r="D1368">
        <v>2019</v>
      </c>
      <c r="E1368" s="10" t="s">
        <v>87</v>
      </c>
      <c r="F1368">
        <v>0</v>
      </c>
    </row>
    <row r="1369" spans="1:6" x14ac:dyDescent="0.35">
      <c r="A1369" t="s">
        <v>31</v>
      </c>
      <c r="B1369" t="s">
        <v>4</v>
      </c>
      <c r="C1369" t="s">
        <v>5</v>
      </c>
      <c r="D1369">
        <v>2019</v>
      </c>
      <c r="E1369" s="10" t="s">
        <v>88</v>
      </c>
      <c r="F1369">
        <v>11200</v>
      </c>
    </row>
    <row r="1370" spans="1:6" x14ac:dyDescent="0.35">
      <c r="A1370" t="s">
        <v>31</v>
      </c>
      <c r="B1370" t="s">
        <v>4</v>
      </c>
      <c r="C1370" t="s">
        <v>5</v>
      </c>
      <c r="D1370">
        <v>2019</v>
      </c>
      <c r="E1370" s="10" t="s">
        <v>89</v>
      </c>
      <c r="F1370">
        <v>0</v>
      </c>
    </row>
    <row r="1371" spans="1:6" x14ac:dyDescent="0.35">
      <c r="A1371" t="s">
        <v>31</v>
      </c>
      <c r="B1371" t="s">
        <v>4</v>
      </c>
      <c r="C1371" t="s">
        <v>5</v>
      </c>
      <c r="D1371">
        <v>2019</v>
      </c>
      <c r="E1371" s="10" t="s">
        <v>90</v>
      </c>
      <c r="F1371">
        <v>3.9</v>
      </c>
    </row>
    <row r="1372" spans="1:6" x14ac:dyDescent="0.35">
      <c r="A1372" t="s">
        <v>31</v>
      </c>
      <c r="B1372" t="s">
        <v>4</v>
      </c>
      <c r="C1372" t="s">
        <v>5</v>
      </c>
      <c r="D1372">
        <v>2019</v>
      </c>
      <c r="E1372" s="10" t="s">
        <v>91</v>
      </c>
      <c r="F1372">
        <v>0</v>
      </c>
    </row>
    <row r="1373" spans="1:6" x14ac:dyDescent="0.35">
      <c r="A1373" t="s">
        <v>31</v>
      </c>
      <c r="B1373" t="s">
        <v>4</v>
      </c>
      <c r="C1373" t="s">
        <v>5</v>
      </c>
      <c r="D1373">
        <v>2019</v>
      </c>
      <c r="E1373" s="10" t="s">
        <v>83</v>
      </c>
      <c r="F1373">
        <v>7953.25</v>
      </c>
    </row>
    <row r="1374" spans="1:6" x14ac:dyDescent="0.35">
      <c r="A1374" t="s">
        <v>31</v>
      </c>
      <c r="B1374" t="s">
        <v>4</v>
      </c>
      <c r="C1374" t="s">
        <v>5</v>
      </c>
      <c r="D1374">
        <v>2019</v>
      </c>
      <c r="E1374" s="10" t="s">
        <v>84</v>
      </c>
      <c r="F1374">
        <v>20130.349999999999</v>
      </c>
    </row>
    <row r="1375" spans="1:6" x14ac:dyDescent="0.35">
      <c r="A1375" t="s">
        <v>31</v>
      </c>
      <c r="B1375" t="s">
        <v>4</v>
      </c>
      <c r="C1375" t="s">
        <v>5</v>
      </c>
      <c r="D1375">
        <v>2019</v>
      </c>
      <c r="E1375" s="10" t="s">
        <v>85</v>
      </c>
      <c r="F1375">
        <v>0</v>
      </c>
    </row>
    <row r="1376" spans="1:6" x14ac:dyDescent="0.35">
      <c r="A1376" t="s">
        <v>31</v>
      </c>
      <c r="B1376" t="s">
        <v>4</v>
      </c>
      <c r="C1376" t="s">
        <v>5</v>
      </c>
      <c r="D1376">
        <v>2019</v>
      </c>
      <c r="E1376" s="10" t="s">
        <v>80</v>
      </c>
      <c r="F1376">
        <v>0</v>
      </c>
    </row>
    <row r="1377" spans="1:6" x14ac:dyDescent="0.35">
      <c r="A1377" t="s">
        <v>31</v>
      </c>
      <c r="B1377" t="s">
        <v>4</v>
      </c>
      <c r="C1377" t="s">
        <v>5</v>
      </c>
      <c r="D1377">
        <v>2019</v>
      </c>
      <c r="E1377" s="10" t="s">
        <v>81</v>
      </c>
      <c r="F1377">
        <v>0</v>
      </c>
    </row>
    <row r="1378" spans="1:6" x14ac:dyDescent="0.35">
      <c r="A1378" t="s">
        <v>31</v>
      </c>
      <c r="B1378" t="s">
        <v>4</v>
      </c>
      <c r="C1378" t="s">
        <v>5</v>
      </c>
      <c r="D1378">
        <v>2019</v>
      </c>
      <c r="E1378" s="10" t="s">
        <v>82</v>
      </c>
      <c r="F1378">
        <v>0</v>
      </c>
    </row>
    <row r="1379" spans="1:6" x14ac:dyDescent="0.35">
      <c r="A1379" t="s">
        <v>57</v>
      </c>
      <c r="B1379" t="s">
        <v>4</v>
      </c>
      <c r="C1379" t="s">
        <v>5</v>
      </c>
      <c r="D1379">
        <v>2019</v>
      </c>
      <c r="E1379" s="10" t="s">
        <v>86</v>
      </c>
      <c r="F1379">
        <v>172764.48</v>
      </c>
    </row>
    <row r="1380" spans="1:6" x14ac:dyDescent="0.35">
      <c r="A1380" t="s">
        <v>57</v>
      </c>
      <c r="B1380" t="s">
        <v>4</v>
      </c>
      <c r="C1380" t="s">
        <v>5</v>
      </c>
      <c r="D1380">
        <v>2019</v>
      </c>
      <c r="E1380" s="10" t="s">
        <v>87</v>
      </c>
      <c r="F1380">
        <v>17742.060000000001</v>
      </c>
    </row>
    <row r="1381" spans="1:6" x14ac:dyDescent="0.35">
      <c r="A1381" t="s">
        <v>57</v>
      </c>
      <c r="B1381" t="s">
        <v>4</v>
      </c>
      <c r="C1381" t="s">
        <v>5</v>
      </c>
      <c r="D1381">
        <v>2019</v>
      </c>
      <c r="E1381" s="10" t="s">
        <v>88</v>
      </c>
      <c r="F1381">
        <v>87755.08</v>
      </c>
    </row>
    <row r="1382" spans="1:6" x14ac:dyDescent="0.35">
      <c r="A1382" t="s">
        <v>57</v>
      </c>
      <c r="B1382" t="s">
        <v>4</v>
      </c>
      <c r="C1382" t="s">
        <v>5</v>
      </c>
      <c r="D1382">
        <v>2019</v>
      </c>
      <c r="E1382" s="10" t="s">
        <v>89</v>
      </c>
      <c r="F1382">
        <v>94787.319999999992</v>
      </c>
    </row>
    <row r="1383" spans="1:6" x14ac:dyDescent="0.35">
      <c r="A1383" t="s">
        <v>57</v>
      </c>
      <c r="B1383" t="s">
        <v>4</v>
      </c>
      <c r="C1383" t="s">
        <v>5</v>
      </c>
      <c r="D1383">
        <v>2019</v>
      </c>
      <c r="E1383" s="10" t="s">
        <v>90</v>
      </c>
      <c r="F1383">
        <v>106731.96</v>
      </c>
    </row>
    <row r="1384" spans="1:6" x14ac:dyDescent="0.35">
      <c r="A1384" t="s">
        <v>57</v>
      </c>
      <c r="B1384" t="s">
        <v>4</v>
      </c>
      <c r="C1384" t="s">
        <v>5</v>
      </c>
      <c r="D1384">
        <v>2019</v>
      </c>
      <c r="E1384" s="10" t="s">
        <v>91</v>
      </c>
      <c r="F1384">
        <v>77634.7</v>
      </c>
    </row>
    <row r="1385" spans="1:6" x14ac:dyDescent="0.35">
      <c r="A1385" t="s">
        <v>57</v>
      </c>
      <c r="B1385" t="s">
        <v>4</v>
      </c>
      <c r="C1385" t="s">
        <v>5</v>
      </c>
      <c r="D1385">
        <v>2019</v>
      </c>
      <c r="E1385" s="10" t="s">
        <v>83</v>
      </c>
      <c r="F1385">
        <v>52390.34</v>
      </c>
    </row>
    <row r="1386" spans="1:6" x14ac:dyDescent="0.35">
      <c r="A1386" t="s">
        <v>57</v>
      </c>
      <c r="B1386" t="s">
        <v>4</v>
      </c>
      <c r="C1386" t="s">
        <v>5</v>
      </c>
      <c r="D1386">
        <v>2019</v>
      </c>
      <c r="E1386" s="10" t="s">
        <v>84</v>
      </c>
      <c r="F1386">
        <v>39514.780000000006</v>
      </c>
    </row>
    <row r="1387" spans="1:6" x14ac:dyDescent="0.35">
      <c r="A1387" t="s">
        <v>57</v>
      </c>
      <c r="B1387" t="s">
        <v>4</v>
      </c>
      <c r="C1387" t="s">
        <v>5</v>
      </c>
      <c r="D1387">
        <v>2019</v>
      </c>
      <c r="E1387" s="10" t="s">
        <v>85</v>
      </c>
      <c r="F1387">
        <v>74822.649999999994</v>
      </c>
    </row>
    <row r="1388" spans="1:6" x14ac:dyDescent="0.35">
      <c r="A1388" t="s">
        <v>57</v>
      </c>
      <c r="B1388" t="s">
        <v>4</v>
      </c>
      <c r="C1388" t="s">
        <v>5</v>
      </c>
      <c r="D1388">
        <v>2019</v>
      </c>
      <c r="E1388" s="10" t="s">
        <v>80</v>
      </c>
      <c r="F1388">
        <v>77865.09</v>
      </c>
    </row>
    <row r="1389" spans="1:6" x14ac:dyDescent="0.35">
      <c r="A1389" t="s">
        <v>57</v>
      </c>
      <c r="B1389" t="s">
        <v>4</v>
      </c>
      <c r="C1389" t="s">
        <v>5</v>
      </c>
      <c r="D1389">
        <v>2019</v>
      </c>
      <c r="E1389" s="10" t="s">
        <v>81</v>
      </c>
      <c r="F1389">
        <v>82132.800000000003</v>
      </c>
    </row>
    <row r="1390" spans="1:6" x14ac:dyDescent="0.35">
      <c r="A1390" t="s">
        <v>57</v>
      </c>
      <c r="B1390" t="s">
        <v>4</v>
      </c>
      <c r="C1390" t="s">
        <v>5</v>
      </c>
      <c r="D1390">
        <v>2019</v>
      </c>
      <c r="E1390" s="10" t="s">
        <v>82</v>
      </c>
      <c r="F1390">
        <v>63159.93</v>
      </c>
    </row>
    <row r="1391" spans="1:6" x14ac:dyDescent="0.35">
      <c r="A1391" t="s">
        <v>57</v>
      </c>
      <c r="B1391" t="s">
        <v>4</v>
      </c>
      <c r="C1391" t="s">
        <v>6</v>
      </c>
      <c r="D1391">
        <v>2019</v>
      </c>
      <c r="E1391" s="10" t="s">
        <v>86</v>
      </c>
      <c r="F1391">
        <v>43250.95</v>
      </c>
    </row>
    <row r="1392" spans="1:6" x14ac:dyDescent="0.35">
      <c r="A1392" t="s">
        <v>57</v>
      </c>
      <c r="B1392" t="s">
        <v>4</v>
      </c>
      <c r="C1392" t="s">
        <v>6</v>
      </c>
      <c r="D1392">
        <v>2019</v>
      </c>
      <c r="E1392" s="10" t="s">
        <v>87</v>
      </c>
      <c r="F1392">
        <v>0</v>
      </c>
    </row>
    <row r="1393" spans="1:6" x14ac:dyDescent="0.35">
      <c r="A1393" t="s">
        <v>57</v>
      </c>
      <c r="B1393" t="s">
        <v>4</v>
      </c>
      <c r="C1393" t="s">
        <v>6</v>
      </c>
      <c r="D1393">
        <v>2019</v>
      </c>
      <c r="E1393" s="10" t="s">
        <v>88</v>
      </c>
      <c r="F1393">
        <v>45185.880000000005</v>
      </c>
    </row>
    <row r="1394" spans="1:6" x14ac:dyDescent="0.35">
      <c r="A1394" t="s">
        <v>57</v>
      </c>
      <c r="B1394" t="s">
        <v>4</v>
      </c>
      <c r="C1394" t="s">
        <v>6</v>
      </c>
      <c r="D1394">
        <v>2019</v>
      </c>
      <c r="E1394" s="10" t="s">
        <v>89</v>
      </c>
      <c r="F1394">
        <v>142426.15</v>
      </c>
    </row>
    <row r="1395" spans="1:6" x14ac:dyDescent="0.35">
      <c r="A1395" t="s">
        <v>57</v>
      </c>
      <c r="B1395" t="s">
        <v>4</v>
      </c>
      <c r="C1395" t="s">
        <v>6</v>
      </c>
      <c r="D1395">
        <v>2019</v>
      </c>
      <c r="E1395" s="10" t="s">
        <v>90</v>
      </c>
      <c r="F1395">
        <v>33328.39</v>
      </c>
    </row>
    <row r="1396" spans="1:6" x14ac:dyDescent="0.35">
      <c r="A1396" t="s">
        <v>57</v>
      </c>
      <c r="B1396" t="s">
        <v>4</v>
      </c>
      <c r="C1396" t="s">
        <v>6</v>
      </c>
      <c r="D1396">
        <v>2019</v>
      </c>
      <c r="E1396" s="10" t="s">
        <v>91</v>
      </c>
      <c r="F1396">
        <v>87903.42</v>
      </c>
    </row>
    <row r="1397" spans="1:6" x14ac:dyDescent="0.35">
      <c r="A1397" t="s">
        <v>57</v>
      </c>
      <c r="B1397" t="s">
        <v>4</v>
      </c>
      <c r="C1397" t="s">
        <v>6</v>
      </c>
      <c r="D1397">
        <v>2019</v>
      </c>
      <c r="E1397" s="10" t="s">
        <v>83</v>
      </c>
      <c r="F1397">
        <v>28024.2</v>
      </c>
    </row>
    <row r="1398" spans="1:6" x14ac:dyDescent="0.35">
      <c r="A1398" t="s">
        <v>57</v>
      </c>
      <c r="B1398" t="s">
        <v>4</v>
      </c>
      <c r="C1398" t="s">
        <v>6</v>
      </c>
      <c r="D1398">
        <v>2019</v>
      </c>
      <c r="E1398" s="10" t="s">
        <v>84</v>
      </c>
      <c r="F1398">
        <v>90677.5</v>
      </c>
    </row>
    <row r="1399" spans="1:6" x14ac:dyDescent="0.35">
      <c r="A1399" t="s">
        <v>57</v>
      </c>
      <c r="B1399" t="s">
        <v>4</v>
      </c>
      <c r="C1399" t="s">
        <v>6</v>
      </c>
      <c r="D1399">
        <v>2019</v>
      </c>
      <c r="E1399" s="10" t="s">
        <v>85</v>
      </c>
      <c r="F1399">
        <v>26313.25</v>
      </c>
    </row>
    <row r="1400" spans="1:6" x14ac:dyDescent="0.35">
      <c r="A1400" t="s">
        <v>57</v>
      </c>
      <c r="B1400" t="s">
        <v>4</v>
      </c>
      <c r="C1400" t="s">
        <v>6</v>
      </c>
      <c r="D1400">
        <v>2019</v>
      </c>
      <c r="E1400" s="10" t="s">
        <v>80</v>
      </c>
      <c r="F1400">
        <v>59958.5</v>
      </c>
    </row>
    <row r="1401" spans="1:6" x14ac:dyDescent="0.35">
      <c r="A1401" t="s">
        <v>57</v>
      </c>
      <c r="B1401" t="s">
        <v>4</v>
      </c>
      <c r="C1401" t="s">
        <v>6</v>
      </c>
      <c r="D1401">
        <v>2019</v>
      </c>
      <c r="E1401" s="10" t="s">
        <v>81</v>
      </c>
      <c r="F1401">
        <v>22000</v>
      </c>
    </row>
    <row r="1402" spans="1:6" x14ac:dyDescent="0.35">
      <c r="A1402" t="s">
        <v>57</v>
      </c>
      <c r="B1402" t="s">
        <v>4</v>
      </c>
      <c r="C1402" t="s">
        <v>6</v>
      </c>
      <c r="D1402">
        <v>2019</v>
      </c>
      <c r="E1402" s="10" t="s">
        <v>82</v>
      </c>
      <c r="F1402">
        <v>108974.23</v>
      </c>
    </row>
    <row r="1403" spans="1:6" x14ac:dyDescent="0.35">
      <c r="A1403" t="s">
        <v>42</v>
      </c>
      <c r="B1403" t="s">
        <v>4</v>
      </c>
      <c r="C1403" t="s">
        <v>5</v>
      </c>
      <c r="D1403">
        <v>2019</v>
      </c>
      <c r="E1403" s="10" t="s">
        <v>86</v>
      </c>
      <c r="F1403">
        <v>200709.81</v>
      </c>
    </row>
    <row r="1404" spans="1:6" x14ac:dyDescent="0.35">
      <c r="A1404" t="s">
        <v>42</v>
      </c>
      <c r="B1404" t="s">
        <v>4</v>
      </c>
      <c r="C1404" t="s">
        <v>5</v>
      </c>
      <c r="D1404">
        <v>2019</v>
      </c>
      <c r="E1404" s="10" t="s">
        <v>87</v>
      </c>
      <c r="F1404">
        <v>0</v>
      </c>
    </row>
    <row r="1405" spans="1:6" x14ac:dyDescent="0.35">
      <c r="A1405" t="s">
        <v>42</v>
      </c>
      <c r="B1405" t="s">
        <v>4</v>
      </c>
      <c r="C1405" t="s">
        <v>5</v>
      </c>
      <c r="D1405">
        <v>2019</v>
      </c>
      <c r="E1405" s="10" t="s">
        <v>88</v>
      </c>
      <c r="F1405">
        <v>87983.28</v>
      </c>
    </row>
    <row r="1406" spans="1:6" x14ac:dyDescent="0.35">
      <c r="A1406" t="s">
        <v>42</v>
      </c>
      <c r="B1406" t="s">
        <v>4</v>
      </c>
      <c r="C1406" t="s">
        <v>5</v>
      </c>
      <c r="D1406">
        <v>2019</v>
      </c>
      <c r="E1406" s="10" t="s">
        <v>89</v>
      </c>
      <c r="F1406">
        <v>150828.48000000001</v>
      </c>
    </row>
    <row r="1407" spans="1:6" x14ac:dyDescent="0.35">
      <c r="A1407" t="s">
        <v>42</v>
      </c>
      <c r="B1407" t="s">
        <v>4</v>
      </c>
      <c r="C1407" t="s">
        <v>5</v>
      </c>
      <c r="D1407">
        <v>2019</v>
      </c>
      <c r="E1407" s="10" t="s">
        <v>90</v>
      </c>
      <c r="F1407">
        <v>219135.45</v>
      </c>
    </row>
    <row r="1408" spans="1:6" x14ac:dyDescent="0.35">
      <c r="A1408" t="s">
        <v>42</v>
      </c>
      <c r="B1408" t="s">
        <v>4</v>
      </c>
      <c r="C1408" t="s">
        <v>5</v>
      </c>
      <c r="D1408">
        <v>2019</v>
      </c>
      <c r="E1408" s="10" t="s">
        <v>91</v>
      </c>
      <c r="F1408">
        <v>51923.519999999997</v>
      </c>
    </row>
    <row r="1409" spans="1:6" x14ac:dyDescent="0.35">
      <c r="A1409" t="s">
        <v>42</v>
      </c>
      <c r="B1409" t="s">
        <v>4</v>
      </c>
      <c r="C1409" t="s">
        <v>5</v>
      </c>
      <c r="D1409">
        <v>2019</v>
      </c>
      <c r="E1409" s="10" t="s">
        <v>83</v>
      </c>
      <c r="F1409">
        <v>121154.88</v>
      </c>
    </row>
    <row r="1410" spans="1:6" x14ac:dyDescent="0.35">
      <c r="A1410" t="s">
        <v>42</v>
      </c>
      <c r="B1410" t="s">
        <v>4</v>
      </c>
      <c r="C1410" t="s">
        <v>5</v>
      </c>
      <c r="D1410">
        <v>2019</v>
      </c>
      <c r="E1410" s="10" t="s">
        <v>84</v>
      </c>
      <c r="F1410">
        <v>136350.72</v>
      </c>
    </row>
    <row r="1411" spans="1:6" x14ac:dyDescent="0.35">
      <c r="A1411" t="s">
        <v>42</v>
      </c>
      <c r="B1411" t="s">
        <v>4</v>
      </c>
      <c r="C1411" t="s">
        <v>5</v>
      </c>
      <c r="D1411">
        <v>2019</v>
      </c>
      <c r="E1411" s="10" t="s">
        <v>85</v>
      </c>
      <c r="F1411">
        <v>101808.33</v>
      </c>
    </row>
    <row r="1412" spans="1:6" x14ac:dyDescent="0.35">
      <c r="A1412" t="s">
        <v>42</v>
      </c>
      <c r="B1412" t="s">
        <v>4</v>
      </c>
      <c r="C1412" t="s">
        <v>5</v>
      </c>
      <c r="D1412">
        <v>2019</v>
      </c>
      <c r="E1412" s="10" t="s">
        <v>80</v>
      </c>
      <c r="F1412">
        <v>266462.3</v>
      </c>
    </row>
    <row r="1413" spans="1:6" x14ac:dyDescent="0.35">
      <c r="A1413" t="s">
        <v>42</v>
      </c>
      <c r="B1413" t="s">
        <v>4</v>
      </c>
      <c r="C1413" t="s">
        <v>5</v>
      </c>
      <c r="D1413">
        <v>2019</v>
      </c>
      <c r="E1413" s="10" t="s">
        <v>81</v>
      </c>
      <c r="F1413">
        <v>274306.56</v>
      </c>
    </row>
    <row r="1414" spans="1:6" x14ac:dyDescent="0.35">
      <c r="A1414" t="s">
        <v>42</v>
      </c>
      <c r="B1414" t="s">
        <v>4</v>
      </c>
      <c r="C1414" t="s">
        <v>5</v>
      </c>
      <c r="D1414">
        <v>2019</v>
      </c>
      <c r="E1414" s="10" t="s">
        <v>82</v>
      </c>
      <c r="F1414">
        <v>0</v>
      </c>
    </row>
    <row r="1415" spans="1:6" x14ac:dyDescent="0.35">
      <c r="A1415" t="s">
        <v>76</v>
      </c>
      <c r="B1415" t="s">
        <v>4</v>
      </c>
      <c r="C1415" t="s">
        <v>5</v>
      </c>
      <c r="D1415">
        <v>2019</v>
      </c>
      <c r="E1415" s="10" t="s">
        <v>86</v>
      </c>
      <c r="F1415">
        <v>87408.040000000008</v>
      </c>
    </row>
    <row r="1416" spans="1:6" x14ac:dyDescent="0.35">
      <c r="A1416" t="s">
        <v>76</v>
      </c>
      <c r="B1416" t="s">
        <v>4</v>
      </c>
      <c r="C1416" t="s">
        <v>5</v>
      </c>
      <c r="D1416">
        <v>2019</v>
      </c>
      <c r="E1416" s="10" t="s">
        <v>87</v>
      </c>
      <c r="F1416">
        <v>47638.5</v>
      </c>
    </row>
    <row r="1417" spans="1:6" x14ac:dyDescent="0.35">
      <c r="A1417" t="s">
        <v>76</v>
      </c>
      <c r="B1417" t="s">
        <v>4</v>
      </c>
      <c r="C1417" t="s">
        <v>5</v>
      </c>
      <c r="D1417">
        <v>2019</v>
      </c>
      <c r="E1417" s="10" t="s">
        <v>88</v>
      </c>
      <c r="F1417">
        <v>24368.560000000001</v>
      </c>
    </row>
    <row r="1418" spans="1:6" x14ac:dyDescent="0.35">
      <c r="A1418" t="s">
        <v>76</v>
      </c>
      <c r="B1418" t="s">
        <v>4</v>
      </c>
      <c r="C1418" t="s">
        <v>5</v>
      </c>
      <c r="D1418">
        <v>2019</v>
      </c>
      <c r="E1418" s="10" t="s">
        <v>89</v>
      </c>
      <c r="F1418">
        <v>52548.76</v>
      </c>
    </row>
    <row r="1419" spans="1:6" x14ac:dyDescent="0.35">
      <c r="A1419" t="s">
        <v>76</v>
      </c>
      <c r="B1419" t="s">
        <v>4</v>
      </c>
      <c r="C1419" t="s">
        <v>5</v>
      </c>
      <c r="D1419">
        <v>2019</v>
      </c>
      <c r="E1419" s="10" t="s">
        <v>90</v>
      </c>
      <c r="F1419">
        <v>60359.9</v>
      </c>
    </row>
    <row r="1420" spans="1:6" x14ac:dyDescent="0.35">
      <c r="A1420" t="s">
        <v>76</v>
      </c>
      <c r="B1420" t="s">
        <v>4</v>
      </c>
      <c r="C1420" t="s">
        <v>5</v>
      </c>
      <c r="D1420">
        <v>2019</v>
      </c>
      <c r="E1420" s="10" t="s">
        <v>91</v>
      </c>
      <c r="F1420">
        <v>5684.64</v>
      </c>
    </row>
    <row r="1421" spans="1:6" x14ac:dyDescent="0.35">
      <c r="A1421" t="s">
        <v>76</v>
      </c>
      <c r="B1421" t="s">
        <v>4</v>
      </c>
      <c r="C1421" t="s">
        <v>5</v>
      </c>
      <c r="D1421">
        <v>2019</v>
      </c>
      <c r="E1421" s="10" t="s">
        <v>83</v>
      </c>
      <c r="F1421">
        <v>68006.239999999991</v>
      </c>
    </row>
    <row r="1422" spans="1:6" x14ac:dyDescent="0.35">
      <c r="A1422" t="s">
        <v>76</v>
      </c>
      <c r="B1422" t="s">
        <v>4</v>
      </c>
      <c r="C1422" t="s">
        <v>5</v>
      </c>
      <c r="D1422">
        <v>2019</v>
      </c>
      <c r="E1422" s="10" t="s">
        <v>84</v>
      </c>
      <c r="F1422">
        <v>11007.42</v>
      </c>
    </row>
    <row r="1423" spans="1:6" x14ac:dyDescent="0.35">
      <c r="A1423" t="s">
        <v>76</v>
      </c>
      <c r="B1423" t="s">
        <v>4</v>
      </c>
      <c r="C1423" t="s">
        <v>5</v>
      </c>
      <c r="D1423">
        <v>2019</v>
      </c>
      <c r="E1423" s="10" t="s">
        <v>85</v>
      </c>
      <c r="F1423">
        <v>40688.339999999997</v>
      </c>
    </row>
    <row r="1424" spans="1:6" x14ac:dyDescent="0.35">
      <c r="A1424" t="s">
        <v>76</v>
      </c>
      <c r="B1424" t="s">
        <v>4</v>
      </c>
      <c r="C1424" t="s">
        <v>5</v>
      </c>
      <c r="D1424">
        <v>2019</v>
      </c>
      <c r="E1424" s="10" t="s">
        <v>80</v>
      </c>
      <c r="F1424">
        <v>21598.34</v>
      </c>
    </row>
    <row r="1425" spans="1:6" x14ac:dyDescent="0.35">
      <c r="A1425" t="s">
        <v>76</v>
      </c>
      <c r="B1425" t="s">
        <v>4</v>
      </c>
      <c r="C1425" t="s">
        <v>5</v>
      </c>
      <c r="D1425">
        <v>2019</v>
      </c>
      <c r="E1425" s="10" t="s">
        <v>81</v>
      </c>
      <c r="F1425">
        <v>9290.8799999999992</v>
      </c>
    </row>
    <row r="1426" spans="1:6" x14ac:dyDescent="0.35">
      <c r="A1426" t="s">
        <v>76</v>
      </c>
      <c r="B1426" t="s">
        <v>4</v>
      </c>
      <c r="C1426" t="s">
        <v>5</v>
      </c>
      <c r="D1426">
        <v>2019</v>
      </c>
      <c r="E1426" s="10" t="s">
        <v>82</v>
      </c>
      <c r="F1426">
        <v>32268.839999999997</v>
      </c>
    </row>
    <row r="1427" spans="1:6" x14ac:dyDescent="0.35">
      <c r="A1427" t="s">
        <v>76</v>
      </c>
      <c r="B1427" t="s">
        <v>4</v>
      </c>
      <c r="C1427" t="s">
        <v>6</v>
      </c>
      <c r="D1427">
        <v>2019</v>
      </c>
      <c r="E1427" s="10" t="s">
        <v>86</v>
      </c>
      <c r="F1427">
        <v>18600</v>
      </c>
    </row>
    <row r="1428" spans="1:6" x14ac:dyDescent="0.35">
      <c r="A1428" t="s">
        <v>76</v>
      </c>
      <c r="B1428" t="s">
        <v>4</v>
      </c>
      <c r="C1428" t="s">
        <v>6</v>
      </c>
      <c r="D1428">
        <v>2019</v>
      </c>
      <c r="E1428" s="10" t="s">
        <v>87</v>
      </c>
      <c r="F1428">
        <v>18650.11</v>
      </c>
    </row>
    <row r="1429" spans="1:6" x14ac:dyDescent="0.35">
      <c r="A1429" t="s">
        <v>76</v>
      </c>
      <c r="B1429" t="s">
        <v>4</v>
      </c>
      <c r="C1429" t="s">
        <v>6</v>
      </c>
      <c r="D1429">
        <v>2019</v>
      </c>
      <c r="E1429" s="10" t="s">
        <v>88</v>
      </c>
      <c r="F1429">
        <v>5997.6</v>
      </c>
    </row>
    <row r="1430" spans="1:6" x14ac:dyDescent="0.35">
      <c r="A1430" t="s">
        <v>76</v>
      </c>
      <c r="B1430" t="s">
        <v>4</v>
      </c>
      <c r="C1430" t="s">
        <v>6</v>
      </c>
      <c r="D1430">
        <v>2019</v>
      </c>
      <c r="E1430" s="10" t="s">
        <v>89</v>
      </c>
      <c r="F1430">
        <v>25150.26</v>
      </c>
    </row>
    <row r="1431" spans="1:6" x14ac:dyDescent="0.35">
      <c r="A1431" t="s">
        <v>76</v>
      </c>
      <c r="B1431" t="s">
        <v>4</v>
      </c>
      <c r="C1431" t="s">
        <v>6</v>
      </c>
      <c r="D1431">
        <v>2019</v>
      </c>
      <c r="E1431" s="10" t="s">
        <v>90</v>
      </c>
      <c r="F1431">
        <v>3746.8</v>
      </c>
    </row>
    <row r="1432" spans="1:6" x14ac:dyDescent="0.35">
      <c r="A1432" t="s">
        <v>76</v>
      </c>
      <c r="B1432" t="s">
        <v>4</v>
      </c>
      <c r="C1432" t="s">
        <v>6</v>
      </c>
      <c r="D1432">
        <v>2019</v>
      </c>
      <c r="E1432" s="10" t="s">
        <v>91</v>
      </c>
      <c r="F1432">
        <v>20663.2</v>
      </c>
    </row>
    <row r="1433" spans="1:6" x14ac:dyDescent="0.35">
      <c r="A1433" t="s">
        <v>76</v>
      </c>
      <c r="B1433" t="s">
        <v>4</v>
      </c>
      <c r="C1433" t="s">
        <v>6</v>
      </c>
      <c r="D1433">
        <v>2019</v>
      </c>
      <c r="E1433" s="10" t="s">
        <v>83</v>
      </c>
      <c r="F1433">
        <v>5800</v>
      </c>
    </row>
    <row r="1434" spans="1:6" x14ac:dyDescent="0.35">
      <c r="A1434" t="s">
        <v>76</v>
      </c>
      <c r="B1434" t="s">
        <v>4</v>
      </c>
      <c r="C1434" t="s">
        <v>6</v>
      </c>
      <c r="D1434">
        <v>2019</v>
      </c>
      <c r="E1434" s="10" t="s">
        <v>84</v>
      </c>
      <c r="F1434">
        <v>20325</v>
      </c>
    </row>
    <row r="1435" spans="1:6" x14ac:dyDescent="0.35">
      <c r="A1435" t="s">
        <v>76</v>
      </c>
      <c r="B1435" t="s">
        <v>4</v>
      </c>
      <c r="C1435" t="s">
        <v>6</v>
      </c>
      <c r="D1435">
        <v>2019</v>
      </c>
      <c r="E1435" s="10" t="s">
        <v>85</v>
      </c>
      <c r="F1435">
        <v>0</v>
      </c>
    </row>
    <row r="1436" spans="1:6" x14ac:dyDescent="0.35">
      <c r="A1436" t="s">
        <v>76</v>
      </c>
      <c r="B1436" t="s">
        <v>4</v>
      </c>
      <c r="C1436" t="s">
        <v>6</v>
      </c>
      <c r="D1436">
        <v>2019</v>
      </c>
      <c r="E1436" s="10" t="s">
        <v>80</v>
      </c>
      <c r="F1436">
        <v>148.80000000000001</v>
      </c>
    </row>
    <row r="1437" spans="1:6" x14ac:dyDescent="0.35">
      <c r="A1437" t="s">
        <v>76</v>
      </c>
      <c r="B1437" t="s">
        <v>4</v>
      </c>
      <c r="C1437" t="s">
        <v>6</v>
      </c>
      <c r="D1437">
        <v>2019</v>
      </c>
      <c r="E1437" s="10" t="s">
        <v>81</v>
      </c>
      <c r="F1437">
        <v>16424.3</v>
      </c>
    </row>
    <row r="1438" spans="1:6" x14ac:dyDescent="0.35">
      <c r="A1438" t="s">
        <v>76</v>
      </c>
      <c r="B1438" t="s">
        <v>4</v>
      </c>
      <c r="C1438" t="s">
        <v>6</v>
      </c>
      <c r="D1438">
        <v>2019</v>
      </c>
      <c r="E1438" s="10" t="s">
        <v>82</v>
      </c>
      <c r="F1438">
        <v>11405.36</v>
      </c>
    </row>
    <row r="1439" spans="1:6" x14ac:dyDescent="0.35">
      <c r="A1439" t="s">
        <v>34</v>
      </c>
      <c r="B1439" t="s">
        <v>4</v>
      </c>
      <c r="C1439" t="s">
        <v>5</v>
      </c>
      <c r="D1439">
        <v>2019</v>
      </c>
      <c r="E1439" s="10" t="s">
        <v>86</v>
      </c>
      <c r="F1439">
        <v>121784.64</v>
      </c>
    </row>
    <row r="1440" spans="1:6" x14ac:dyDescent="0.35">
      <c r="A1440" t="s">
        <v>34</v>
      </c>
      <c r="B1440" t="s">
        <v>4</v>
      </c>
      <c r="C1440" t="s">
        <v>5</v>
      </c>
      <c r="D1440">
        <v>2019</v>
      </c>
      <c r="E1440" s="10" t="s">
        <v>87</v>
      </c>
      <c r="F1440">
        <v>17054.96</v>
      </c>
    </row>
    <row r="1441" spans="1:6" x14ac:dyDescent="0.35">
      <c r="A1441" t="s">
        <v>34</v>
      </c>
      <c r="B1441" t="s">
        <v>4</v>
      </c>
      <c r="C1441" t="s">
        <v>5</v>
      </c>
      <c r="D1441">
        <v>2019</v>
      </c>
      <c r="E1441" s="10" t="s">
        <v>88</v>
      </c>
      <c r="F1441">
        <v>23867.37</v>
      </c>
    </row>
    <row r="1442" spans="1:6" x14ac:dyDescent="0.35">
      <c r="A1442" t="s">
        <v>34</v>
      </c>
      <c r="B1442" t="s">
        <v>4</v>
      </c>
      <c r="C1442" t="s">
        <v>5</v>
      </c>
      <c r="D1442">
        <v>2019</v>
      </c>
      <c r="E1442" s="10" t="s">
        <v>89</v>
      </c>
      <c r="F1442">
        <v>289530.43999999994</v>
      </c>
    </row>
    <row r="1443" spans="1:6" x14ac:dyDescent="0.35">
      <c r="A1443" t="s">
        <v>34</v>
      </c>
      <c r="B1443" t="s">
        <v>4</v>
      </c>
      <c r="C1443" t="s">
        <v>5</v>
      </c>
      <c r="D1443">
        <v>2019</v>
      </c>
      <c r="E1443" s="10" t="s">
        <v>90</v>
      </c>
      <c r="F1443">
        <v>215334.65</v>
      </c>
    </row>
    <row r="1444" spans="1:6" x14ac:dyDescent="0.35">
      <c r="A1444" t="s">
        <v>34</v>
      </c>
      <c r="B1444" t="s">
        <v>4</v>
      </c>
      <c r="C1444" t="s">
        <v>5</v>
      </c>
      <c r="D1444">
        <v>2019</v>
      </c>
      <c r="E1444" s="10" t="s">
        <v>91</v>
      </c>
      <c r="F1444">
        <v>1020</v>
      </c>
    </row>
    <row r="1445" spans="1:6" x14ac:dyDescent="0.35">
      <c r="A1445" t="s">
        <v>34</v>
      </c>
      <c r="B1445" t="s">
        <v>4</v>
      </c>
      <c r="C1445" t="s">
        <v>5</v>
      </c>
      <c r="D1445">
        <v>2019</v>
      </c>
      <c r="E1445" s="10" t="s">
        <v>83</v>
      </c>
      <c r="F1445">
        <v>19510.88</v>
      </c>
    </row>
    <row r="1446" spans="1:6" x14ac:dyDescent="0.35">
      <c r="A1446" t="s">
        <v>34</v>
      </c>
      <c r="B1446" t="s">
        <v>4</v>
      </c>
      <c r="C1446" t="s">
        <v>5</v>
      </c>
      <c r="D1446">
        <v>2019</v>
      </c>
      <c r="E1446" s="10" t="s">
        <v>84</v>
      </c>
      <c r="F1446">
        <v>0</v>
      </c>
    </row>
    <row r="1447" spans="1:6" x14ac:dyDescent="0.35">
      <c r="A1447" t="s">
        <v>34</v>
      </c>
      <c r="B1447" t="s">
        <v>4</v>
      </c>
      <c r="C1447" t="s">
        <v>5</v>
      </c>
      <c r="D1447">
        <v>2019</v>
      </c>
      <c r="E1447" s="10" t="s">
        <v>85</v>
      </c>
      <c r="F1447">
        <v>510</v>
      </c>
    </row>
    <row r="1448" spans="1:6" x14ac:dyDescent="0.35">
      <c r="A1448" t="s">
        <v>34</v>
      </c>
      <c r="B1448" t="s">
        <v>4</v>
      </c>
      <c r="C1448" t="s">
        <v>5</v>
      </c>
      <c r="D1448">
        <v>2019</v>
      </c>
      <c r="E1448" s="10" t="s">
        <v>80</v>
      </c>
      <c r="F1448">
        <v>123421.2</v>
      </c>
    </row>
    <row r="1449" spans="1:6" x14ac:dyDescent="0.35">
      <c r="A1449" t="s">
        <v>34</v>
      </c>
      <c r="B1449" t="s">
        <v>4</v>
      </c>
      <c r="C1449" t="s">
        <v>5</v>
      </c>
      <c r="D1449">
        <v>2019</v>
      </c>
      <c r="E1449" s="10" t="s">
        <v>81</v>
      </c>
      <c r="F1449">
        <v>39922.32</v>
      </c>
    </row>
    <row r="1450" spans="1:6" x14ac:dyDescent="0.35">
      <c r="A1450" t="s">
        <v>34</v>
      </c>
      <c r="B1450" t="s">
        <v>4</v>
      </c>
      <c r="C1450" t="s">
        <v>5</v>
      </c>
      <c r="D1450">
        <v>2019</v>
      </c>
      <c r="E1450" s="10" t="s">
        <v>82</v>
      </c>
      <c r="F1450">
        <v>14669.78</v>
      </c>
    </row>
    <row r="1451" spans="1:6" x14ac:dyDescent="0.35">
      <c r="A1451" t="s">
        <v>34</v>
      </c>
      <c r="B1451" t="s">
        <v>4</v>
      </c>
      <c r="C1451" t="s">
        <v>6</v>
      </c>
      <c r="D1451">
        <v>2019</v>
      </c>
      <c r="E1451" s="10" t="s">
        <v>86</v>
      </c>
      <c r="F1451">
        <v>0</v>
      </c>
    </row>
    <row r="1452" spans="1:6" x14ac:dyDescent="0.35">
      <c r="A1452" t="s">
        <v>34</v>
      </c>
      <c r="B1452" t="s">
        <v>4</v>
      </c>
      <c r="C1452" t="s">
        <v>6</v>
      </c>
      <c r="D1452">
        <v>2019</v>
      </c>
      <c r="E1452" s="10" t="s">
        <v>87</v>
      </c>
      <c r="F1452">
        <v>8070</v>
      </c>
    </row>
    <row r="1453" spans="1:6" x14ac:dyDescent="0.35">
      <c r="A1453" t="s">
        <v>34</v>
      </c>
      <c r="B1453" t="s">
        <v>4</v>
      </c>
      <c r="C1453" t="s">
        <v>6</v>
      </c>
      <c r="D1453">
        <v>2019</v>
      </c>
      <c r="E1453" s="10" t="s">
        <v>88</v>
      </c>
      <c r="F1453">
        <v>0</v>
      </c>
    </row>
    <row r="1454" spans="1:6" x14ac:dyDescent="0.35">
      <c r="A1454" t="s">
        <v>34</v>
      </c>
      <c r="B1454" t="s">
        <v>4</v>
      </c>
      <c r="C1454" t="s">
        <v>6</v>
      </c>
      <c r="D1454">
        <v>2019</v>
      </c>
      <c r="E1454" s="10" t="s">
        <v>89</v>
      </c>
      <c r="F1454">
        <v>6615</v>
      </c>
    </row>
    <row r="1455" spans="1:6" x14ac:dyDescent="0.35">
      <c r="A1455" t="s">
        <v>34</v>
      </c>
      <c r="B1455" t="s">
        <v>4</v>
      </c>
      <c r="C1455" t="s">
        <v>6</v>
      </c>
      <c r="D1455">
        <v>2019</v>
      </c>
      <c r="E1455" s="10" t="s">
        <v>90</v>
      </c>
      <c r="F1455">
        <v>0</v>
      </c>
    </row>
    <row r="1456" spans="1:6" x14ac:dyDescent="0.35">
      <c r="A1456" t="s">
        <v>34</v>
      </c>
      <c r="B1456" t="s">
        <v>4</v>
      </c>
      <c r="C1456" t="s">
        <v>6</v>
      </c>
      <c r="D1456">
        <v>2019</v>
      </c>
      <c r="E1456" s="10" t="s">
        <v>91</v>
      </c>
      <c r="F1456">
        <v>0</v>
      </c>
    </row>
    <row r="1457" spans="1:6" x14ac:dyDescent="0.35">
      <c r="A1457" t="s">
        <v>34</v>
      </c>
      <c r="B1457" t="s">
        <v>4</v>
      </c>
      <c r="C1457" t="s">
        <v>6</v>
      </c>
      <c r="D1457">
        <v>2019</v>
      </c>
      <c r="E1457" s="10" t="s">
        <v>83</v>
      </c>
      <c r="F1457">
        <v>16140</v>
      </c>
    </row>
    <row r="1458" spans="1:6" x14ac:dyDescent="0.35">
      <c r="A1458" t="s">
        <v>34</v>
      </c>
      <c r="B1458" t="s">
        <v>4</v>
      </c>
      <c r="C1458" t="s">
        <v>6</v>
      </c>
      <c r="D1458">
        <v>2019</v>
      </c>
      <c r="E1458" s="10" t="s">
        <v>84</v>
      </c>
      <c r="F1458">
        <v>33860</v>
      </c>
    </row>
    <row r="1459" spans="1:6" x14ac:dyDescent="0.35">
      <c r="A1459" t="s">
        <v>34</v>
      </c>
      <c r="B1459" t="s">
        <v>4</v>
      </c>
      <c r="C1459" t="s">
        <v>6</v>
      </c>
      <c r="D1459">
        <v>2019</v>
      </c>
      <c r="E1459" s="10" t="s">
        <v>85</v>
      </c>
      <c r="F1459">
        <v>0</v>
      </c>
    </row>
    <row r="1460" spans="1:6" x14ac:dyDescent="0.35">
      <c r="A1460" t="s">
        <v>34</v>
      </c>
      <c r="B1460" t="s">
        <v>4</v>
      </c>
      <c r="C1460" t="s">
        <v>6</v>
      </c>
      <c r="D1460">
        <v>2019</v>
      </c>
      <c r="E1460" s="10" t="s">
        <v>80</v>
      </c>
      <c r="F1460">
        <v>37231.199999999997</v>
      </c>
    </row>
    <row r="1461" spans="1:6" x14ac:dyDescent="0.35">
      <c r="A1461" t="s">
        <v>34</v>
      </c>
      <c r="B1461" t="s">
        <v>4</v>
      </c>
      <c r="C1461" t="s">
        <v>6</v>
      </c>
      <c r="D1461">
        <v>2019</v>
      </c>
      <c r="E1461" s="10" t="s">
        <v>81</v>
      </c>
      <c r="F1461">
        <v>0</v>
      </c>
    </row>
    <row r="1462" spans="1:6" x14ac:dyDescent="0.35">
      <c r="A1462" t="s">
        <v>34</v>
      </c>
      <c r="B1462" t="s">
        <v>4</v>
      </c>
      <c r="C1462" t="s">
        <v>6</v>
      </c>
      <c r="D1462">
        <v>2019</v>
      </c>
      <c r="E1462" s="10" t="s">
        <v>82</v>
      </c>
      <c r="F1462">
        <v>45310.400000000001</v>
      </c>
    </row>
    <row r="1463" spans="1:6" x14ac:dyDescent="0.35">
      <c r="A1463" t="s">
        <v>38</v>
      </c>
      <c r="B1463" t="s">
        <v>4</v>
      </c>
      <c r="C1463" t="s">
        <v>6</v>
      </c>
      <c r="D1463">
        <v>2019</v>
      </c>
      <c r="E1463" s="10" t="s">
        <v>86</v>
      </c>
      <c r="F1463">
        <v>0</v>
      </c>
    </row>
    <row r="1464" spans="1:6" x14ac:dyDescent="0.35">
      <c r="A1464" t="s">
        <v>38</v>
      </c>
      <c r="B1464" t="s">
        <v>4</v>
      </c>
      <c r="C1464" t="s">
        <v>6</v>
      </c>
      <c r="D1464">
        <v>2019</v>
      </c>
      <c r="E1464" s="10" t="s">
        <v>87</v>
      </c>
      <c r="F1464">
        <v>0</v>
      </c>
    </row>
    <row r="1465" spans="1:6" x14ac:dyDescent="0.35">
      <c r="A1465" t="s">
        <v>38</v>
      </c>
      <c r="B1465" t="s">
        <v>4</v>
      </c>
      <c r="C1465" t="s">
        <v>6</v>
      </c>
      <c r="D1465">
        <v>2019</v>
      </c>
      <c r="E1465" s="10" t="s">
        <v>88</v>
      </c>
      <c r="F1465">
        <v>0</v>
      </c>
    </row>
    <row r="1466" spans="1:6" x14ac:dyDescent="0.35">
      <c r="A1466" t="s">
        <v>38</v>
      </c>
      <c r="B1466" t="s">
        <v>4</v>
      </c>
      <c r="C1466" t="s">
        <v>6</v>
      </c>
      <c r="D1466">
        <v>2019</v>
      </c>
      <c r="E1466" s="10" t="s">
        <v>89</v>
      </c>
      <c r="F1466">
        <v>0</v>
      </c>
    </row>
    <row r="1467" spans="1:6" x14ac:dyDescent="0.35">
      <c r="A1467" t="s">
        <v>38</v>
      </c>
      <c r="B1467" t="s">
        <v>4</v>
      </c>
      <c r="C1467" t="s">
        <v>6</v>
      </c>
      <c r="D1467">
        <v>2019</v>
      </c>
      <c r="E1467" s="10" t="s">
        <v>90</v>
      </c>
      <c r="F1467">
        <v>0</v>
      </c>
    </row>
    <row r="1468" spans="1:6" x14ac:dyDescent="0.35">
      <c r="A1468" t="s">
        <v>38</v>
      </c>
      <c r="B1468" t="s">
        <v>4</v>
      </c>
      <c r="C1468" t="s">
        <v>6</v>
      </c>
      <c r="D1468">
        <v>2019</v>
      </c>
      <c r="E1468" s="10" t="s">
        <v>91</v>
      </c>
      <c r="F1468">
        <v>3198</v>
      </c>
    </row>
    <row r="1469" spans="1:6" x14ac:dyDescent="0.35">
      <c r="A1469" t="s">
        <v>38</v>
      </c>
      <c r="B1469" t="s">
        <v>4</v>
      </c>
      <c r="C1469" t="s">
        <v>6</v>
      </c>
      <c r="D1469">
        <v>2019</v>
      </c>
      <c r="E1469" s="10" t="s">
        <v>83</v>
      </c>
      <c r="F1469">
        <v>4560</v>
      </c>
    </row>
    <row r="1470" spans="1:6" x14ac:dyDescent="0.35">
      <c r="A1470" t="s">
        <v>38</v>
      </c>
      <c r="B1470" t="s">
        <v>4</v>
      </c>
      <c r="C1470" t="s">
        <v>6</v>
      </c>
      <c r="D1470">
        <v>2019</v>
      </c>
      <c r="E1470" s="10" t="s">
        <v>84</v>
      </c>
      <c r="F1470">
        <v>6640</v>
      </c>
    </row>
    <row r="1471" spans="1:6" x14ac:dyDescent="0.35">
      <c r="A1471" t="s">
        <v>38</v>
      </c>
      <c r="B1471" t="s">
        <v>4</v>
      </c>
      <c r="C1471" t="s">
        <v>6</v>
      </c>
      <c r="D1471">
        <v>2019</v>
      </c>
      <c r="E1471" s="10" t="s">
        <v>85</v>
      </c>
      <c r="F1471">
        <v>0</v>
      </c>
    </row>
    <row r="1472" spans="1:6" x14ac:dyDescent="0.35">
      <c r="A1472" t="s">
        <v>38</v>
      </c>
      <c r="B1472" t="s">
        <v>4</v>
      </c>
      <c r="C1472" t="s">
        <v>6</v>
      </c>
      <c r="D1472">
        <v>2019</v>
      </c>
      <c r="E1472" s="10" t="s">
        <v>80</v>
      </c>
      <c r="F1472">
        <v>0</v>
      </c>
    </row>
    <row r="1473" spans="1:6" x14ac:dyDescent="0.35">
      <c r="A1473" t="s">
        <v>38</v>
      </c>
      <c r="B1473" t="s">
        <v>4</v>
      </c>
      <c r="C1473" t="s">
        <v>6</v>
      </c>
      <c r="D1473">
        <v>2019</v>
      </c>
      <c r="E1473" s="10" t="s">
        <v>81</v>
      </c>
      <c r="F1473">
        <v>0</v>
      </c>
    </row>
    <row r="1474" spans="1:6" x14ac:dyDescent="0.35">
      <c r="A1474" t="s">
        <v>38</v>
      </c>
      <c r="B1474" t="s">
        <v>4</v>
      </c>
      <c r="C1474" t="s">
        <v>6</v>
      </c>
      <c r="D1474">
        <v>2019</v>
      </c>
      <c r="E1474" s="10" t="s">
        <v>82</v>
      </c>
      <c r="F1474">
        <v>33181.4</v>
      </c>
    </row>
    <row r="1475" spans="1:6" x14ac:dyDescent="0.35">
      <c r="A1475" t="s">
        <v>68</v>
      </c>
      <c r="B1475" t="s">
        <v>4</v>
      </c>
      <c r="C1475" t="s">
        <v>6</v>
      </c>
      <c r="D1475">
        <v>2019</v>
      </c>
      <c r="E1475" s="10" t="s">
        <v>86</v>
      </c>
      <c r="F1475">
        <v>67275.039999999994</v>
      </c>
    </row>
    <row r="1476" spans="1:6" x14ac:dyDescent="0.35">
      <c r="A1476" t="s">
        <v>68</v>
      </c>
      <c r="B1476" t="s">
        <v>4</v>
      </c>
      <c r="C1476" t="s">
        <v>6</v>
      </c>
      <c r="D1476">
        <v>2019</v>
      </c>
      <c r="E1476" s="10" t="s">
        <v>87</v>
      </c>
      <c r="F1476">
        <v>90621.32</v>
      </c>
    </row>
    <row r="1477" spans="1:6" x14ac:dyDescent="0.35">
      <c r="A1477" t="s">
        <v>68</v>
      </c>
      <c r="B1477" t="s">
        <v>4</v>
      </c>
      <c r="C1477" t="s">
        <v>6</v>
      </c>
      <c r="D1477">
        <v>2019</v>
      </c>
      <c r="E1477" s="10" t="s">
        <v>88</v>
      </c>
      <c r="F1477">
        <v>151903.4</v>
      </c>
    </row>
    <row r="1478" spans="1:6" x14ac:dyDescent="0.35">
      <c r="A1478" t="s">
        <v>68</v>
      </c>
      <c r="B1478" t="s">
        <v>4</v>
      </c>
      <c r="C1478" t="s">
        <v>6</v>
      </c>
      <c r="D1478">
        <v>2019</v>
      </c>
      <c r="E1478" s="10" t="s">
        <v>89</v>
      </c>
      <c r="F1478">
        <v>144385.15999999997</v>
      </c>
    </row>
    <row r="1479" spans="1:6" x14ac:dyDescent="0.35">
      <c r="A1479" t="s">
        <v>68</v>
      </c>
      <c r="B1479" t="s">
        <v>4</v>
      </c>
      <c r="C1479" t="s">
        <v>6</v>
      </c>
      <c r="D1479">
        <v>2019</v>
      </c>
      <c r="E1479" s="10" t="s">
        <v>90</v>
      </c>
      <c r="F1479">
        <v>0</v>
      </c>
    </row>
    <row r="1480" spans="1:6" x14ac:dyDescent="0.35">
      <c r="A1480" t="s">
        <v>68</v>
      </c>
      <c r="B1480" t="s">
        <v>4</v>
      </c>
      <c r="C1480" t="s">
        <v>6</v>
      </c>
      <c r="D1480">
        <v>2019</v>
      </c>
      <c r="E1480" s="10" t="s">
        <v>91</v>
      </c>
      <c r="F1480">
        <v>175514.25</v>
      </c>
    </row>
    <row r="1481" spans="1:6" x14ac:dyDescent="0.35">
      <c r="A1481" t="s">
        <v>68</v>
      </c>
      <c r="B1481" t="s">
        <v>4</v>
      </c>
      <c r="C1481" t="s">
        <v>6</v>
      </c>
      <c r="D1481">
        <v>2019</v>
      </c>
      <c r="E1481" s="10" t="s">
        <v>83</v>
      </c>
      <c r="F1481">
        <v>0</v>
      </c>
    </row>
    <row r="1482" spans="1:6" x14ac:dyDescent="0.35">
      <c r="A1482" t="s">
        <v>68</v>
      </c>
      <c r="B1482" t="s">
        <v>4</v>
      </c>
      <c r="C1482" t="s">
        <v>6</v>
      </c>
      <c r="D1482">
        <v>2019</v>
      </c>
      <c r="E1482" s="10" t="s">
        <v>84</v>
      </c>
      <c r="F1482">
        <v>0</v>
      </c>
    </row>
    <row r="1483" spans="1:6" x14ac:dyDescent="0.35">
      <c r="A1483" t="s">
        <v>68</v>
      </c>
      <c r="B1483" t="s">
        <v>4</v>
      </c>
      <c r="C1483" t="s">
        <v>6</v>
      </c>
      <c r="D1483">
        <v>2019</v>
      </c>
      <c r="E1483" s="10" t="s">
        <v>85</v>
      </c>
      <c r="F1483">
        <v>169855.06</v>
      </c>
    </row>
    <row r="1484" spans="1:6" x14ac:dyDescent="0.35">
      <c r="A1484" t="s">
        <v>68</v>
      </c>
      <c r="B1484" t="s">
        <v>4</v>
      </c>
      <c r="C1484" t="s">
        <v>6</v>
      </c>
      <c r="D1484">
        <v>2019</v>
      </c>
      <c r="E1484" s="10" t="s">
        <v>80</v>
      </c>
      <c r="F1484">
        <v>82802.289999999994</v>
      </c>
    </row>
    <row r="1485" spans="1:6" x14ac:dyDescent="0.35">
      <c r="A1485" t="s">
        <v>68</v>
      </c>
      <c r="B1485" t="s">
        <v>4</v>
      </c>
      <c r="C1485" t="s">
        <v>6</v>
      </c>
      <c r="D1485">
        <v>2019</v>
      </c>
      <c r="E1485" s="10" t="s">
        <v>81</v>
      </c>
      <c r="F1485">
        <v>0</v>
      </c>
    </row>
    <row r="1486" spans="1:6" x14ac:dyDescent="0.35">
      <c r="A1486" t="s">
        <v>68</v>
      </c>
      <c r="B1486" t="s">
        <v>4</v>
      </c>
      <c r="C1486" t="s">
        <v>6</v>
      </c>
      <c r="D1486">
        <v>2019</v>
      </c>
      <c r="E1486" s="10" t="s">
        <v>82</v>
      </c>
      <c r="F1486">
        <v>172829.94</v>
      </c>
    </row>
    <row r="1487" spans="1:6" x14ac:dyDescent="0.35">
      <c r="A1487" t="s">
        <v>67</v>
      </c>
      <c r="B1487" t="s">
        <v>4</v>
      </c>
      <c r="C1487" t="s">
        <v>5</v>
      </c>
      <c r="D1487">
        <v>2019</v>
      </c>
      <c r="E1487" s="10" t="s">
        <v>86</v>
      </c>
      <c r="F1487">
        <v>0</v>
      </c>
    </row>
    <row r="1488" spans="1:6" x14ac:dyDescent="0.35">
      <c r="A1488" t="s">
        <v>67</v>
      </c>
      <c r="B1488" t="s">
        <v>4</v>
      </c>
      <c r="C1488" t="s">
        <v>5</v>
      </c>
      <c r="D1488">
        <v>2019</v>
      </c>
      <c r="E1488" s="10" t="s">
        <v>87</v>
      </c>
      <c r="F1488">
        <v>0</v>
      </c>
    </row>
    <row r="1489" spans="1:6" x14ac:dyDescent="0.35">
      <c r="A1489" t="s">
        <v>67</v>
      </c>
      <c r="B1489" t="s">
        <v>4</v>
      </c>
      <c r="C1489" t="s">
        <v>5</v>
      </c>
      <c r="D1489">
        <v>2019</v>
      </c>
      <c r="E1489" s="10" t="s">
        <v>88</v>
      </c>
      <c r="F1489">
        <v>0</v>
      </c>
    </row>
    <row r="1490" spans="1:6" x14ac:dyDescent="0.35">
      <c r="A1490" t="s">
        <v>67</v>
      </c>
      <c r="B1490" t="s">
        <v>4</v>
      </c>
      <c r="C1490" t="s">
        <v>5</v>
      </c>
      <c r="D1490">
        <v>2019</v>
      </c>
      <c r="E1490" s="10" t="s">
        <v>89</v>
      </c>
      <c r="F1490">
        <v>0</v>
      </c>
    </row>
    <row r="1491" spans="1:6" x14ac:dyDescent="0.35">
      <c r="A1491" t="s">
        <v>67</v>
      </c>
      <c r="B1491" t="s">
        <v>4</v>
      </c>
      <c r="C1491" t="s">
        <v>5</v>
      </c>
      <c r="D1491">
        <v>2019</v>
      </c>
      <c r="E1491" s="10" t="s">
        <v>90</v>
      </c>
      <c r="F1491">
        <v>0</v>
      </c>
    </row>
    <row r="1492" spans="1:6" x14ac:dyDescent="0.35">
      <c r="A1492" t="s">
        <v>67</v>
      </c>
      <c r="B1492" t="s">
        <v>4</v>
      </c>
      <c r="C1492" t="s">
        <v>5</v>
      </c>
      <c r="D1492">
        <v>2019</v>
      </c>
      <c r="E1492" s="10" t="s">
        <v>91</v>
      </c>
      <c r="F1492">
        <v>25124.2</v>
      </c>
    </row>
    <row r="1493" spans="1:6" x14ac:dyDescent="0.35">
      <c r="A1493" t="s">
        <v>67</v>
      </c>
      <c r="B1493" t="s">
        <v>4</v>
      </c>
      <c r="C1493" t="s">
        <v>5</v>
      </c>
      <c r="D1493">
        <v>2019</v>
      </c>
      <c r="E1493" s="10" t="s">
        <v>83</v>
      </c>
      <c r="F1493">
        <v>12399.6</v>
      </c>
    </row>
    <row r="1494" spans="1:6" x14ac:dyDescent="0.35">
      <c r="A1494" t="s">
        <v>67</v>
      </c>
      <c r="B1494" t="s">
        <v>4</v>
      </c>
      <c r="C1494" t="s">
        <v>5</v>
      </c>
      <c r="D1494">
        <v>2019</v>
      </c>
      <c r="E1494" s="10" t="s">
        <v>84</v>
      </c>
      <c r="F1494">
        <v>0</v>
      </c>
    </row>
    <row r="1495" spans="1:6" x14ac:dyDescent="0.35">
      <c r="A1495" t="s">
        <v>67</v>
      </c>
      <c r="B1495" t="s">
        <v>4</v>
      </c>
      <c r="C1495" t="s">
        <v>5</v>
      </c>
      <c r="D1495">
        <v>2019</v>
      </c>
      <c r="E1495" s="10" t="s">
        <v>85</v>
      </c>
      <c r="F1495">
        <v>0</v>
      </c>
    </row>
    <row r="1496" spans="1:6" x14ac:dyDescent="0.35">
      <c r="A1496" t="s">
        <v>67</v>
      </c>
      <c r="B1496" t="s">
        <v>4</v>
      </c>
      <c r="C1496" t="s">
        <v>5</v>
      </c>
      <c r="D1496">
        <v>2019</v>
      </c>
      <c r="E1496" s="10" t="s">
        <v>80</v>
      </c>
      <c r="F1496">
        <v>0</v>
      </c>
    </row>
    <row r="1497" spans="1:6" x14ac:dyDescent="0.35">
      <c r="A1497" t="s">
        <v>67</v>
      </c>
      <c r="B1497" t="s">
        <v>4</v>
      </c>
      <c r="C1497" t="s">
        <v>5</v>
      </c>
      <c r="D1497">
        <v>2019</v>
      </c>
      <c r="E1497" s="10" t="s">
        <v>81</v>
      </c>
      <c r="F1497">
        <v>0</v>
      </c>
    </row>
    <row r="1498" spans="1:6" x14ac:dyDescent="0.35">
      <c r="A1498" t="s">
        <v>67</v>
      </c>
      <c r="B1498" t="s">
        <v>4</v>
      </c>
      <c r="C1498" t="s">
        <v>5</v>
      </c>
      <c r="D1498">
        <v>2019</v>
      </c>
      <c r="E1498" s="10" t="s">
        <v>82</v>
      </c>
      <c r="F1498">
        <v>0</v>
      </c>
    </row>
    <row r="1499" spans="1:6" x14ac:dyDescent="0.35">
      <c r="A1499" t="s">
        <v>26</v>
      </c>
      <c r="B1499" t="s">
        <v>4</v>
      </c>
      <c r="C1499" t="s">
        <v>5</v>
      </c>
      <c r="D1499">
        <v>2019</v>
      </c>
      <c r="E1499" s="10" t="s">
        <v>86</v>
      </c>
      <c r="F1499">
        <v>0</v>
      </c>
    </row>
    <row r="1500" spans="1:6" x14ac:dyDescent="0.35">
      <c r="A1500" t="s">
        <v>26</v>
      </c>
      <c r="B1500" t="s">
        <v>4</v>
      </c>
      <c r="C1500" t="s">
        <v>5</v>
      </c>
      <c r="D1500">
        <v>2019</v>
      </c>
      <c r="E1500" s="10" t="s">
        <v>87</v>
      </c>
      <c r="F1500">
        <v>0</v>
      </c>
    </row>
    <row r="1501" spans="1:6" x14ac:dyDescent="0.35">
      <c r="A1501" t="s">
        <v>26</v>
      </c>
      <c r="B1501" t="s">
        <v>4</v>
      </c>
      <c r="C1501" t="s">
        <v>5</v>
      </c>
      <c r="D1501">
        <v>2019</v>
      </c>
      <c r="E1501" s="10" t="s">
        <v>88</v>
      </c>
      <c r="F1501">
        <v>0</v>
      </c>
    </row>
    <row r="1502" spans="1:6" x14ac:dyDescent="0.35">
      <c r="A1502" t="s">
        <v>26</v>
      </c>
      <c r="B1502" t="s">
        <v>4</v>
      </c>
      <c r="C1502" t="s">
        <v>5</v>
      </c>
      <c r="D1502">
        <v>2019</v>
      </c>
      <c r="E1502" s="10" t="s">
        <v>89</v>
      </c>
      <c r="F1502">
        <v>0</v>
      </c>
    </row>
    <row r="1503" spans="1:6" x14ac:dyDescent="0.35">
      <c r="A1503" t="s">
        <v>26</v>
      </c>
      <c r="B1503" t="s">
        <v>4</v>
      </c>
      <c r="C1503" t="s">
        <v>5</v>
      </c>
      <c r="D1503">
        <v>2019</v>
      </c>
      <c r="E1503" s="10" t="s">
        <v>90</v>
      </c>
      <c r="F1503">
        <v>0</v>
      </c>
    </row>
    <row r="1504" spans="1:6" x14ac:dyDescent="0.35">
      <c r="A1504" t="s">
        <v>26</v>
      </c>
      <c r="B1504" t="s">
        <v>4</v>
      </c>
      <c r="C1504" t="s">
        <v>5</v>
      </c>
      <c r="D1504">
        <v>2019</v>
      </c>
      <c r="E1504" s="10" t="s">
        <v>91</v>
      </c>
      <c r="F1504">
        <v>6435</v>
      </c>
    </row>
    <row r="1505" spans="1:6" x14ac:dyDescent="0.35">
      <c r="A1505" t="s">
        <v>26</v>
      </c>
      <c r="B1505" t="s">
        <v>4</v>
      </c>
      <c r="C1505" t="s">
        <v>5</v>
      </c>
      <c r="D1505">
        <v>2019</v>
      </c>
      <c r="E1505" s="10" t="s">
        <v>83</v>
      </c>
      <c r="F1505">
        <v>0</v>
      </c>
    </row>
    <row r="1506" spans="1:6" x14ac:dyDescent="0.35">
      <c r="A1506" t="s">
        <v>26</v>
      </c>
      <c r="B1506" t="s">
        <v>4</v>
      </c>
      <c r="C1506" t="s">
        <v>5</v>
      </c>
      <c r="D1506">
        <v>2019</v>
      </c>
      <c r="E1506" s="10" t="s">
        <v>84</v>
      </c>
      <c r="F1506">
        <v>0</v>
      </c>
    </row>
    <row r="1507" spans="1:6" x14ac:dyDescent="0.35">
      <c r="A1507" t="s">
        <v>26</v>
      </c>
      <c r="B1507" t="s">
        <v>4</v>
      </c>
      <c r="C1507" t="s">
        <v>5</v>
      </c>
      <c r="D1507">
        <v>2019</v>
      </c>
      <c r="E1507" s="10" t="s">
        <v>85</v>
      </c>
      <c r="F1507">
        <v>10248</v>
      </c>
    </row>
    <row r="1508" spans="1:6" x14ac:dyDescent="0.35">
      <c r="A1508" t="s">
        <v>26</v>
      </c>
      <c r="B1508" t="s">
        <v>4</v>
      </c>
      <c r="C1508" t="s">
        <v>5</v>
      </c>
      <c r="D1508">
        <v>2019</v>
      </c>
      <c r="E1508" s="10" t="s">
        <v>80</v>
      </c>
      <c r="F1508">
        <v>0</v>
      </c>
    </row>
    <row r="1509" spans="1:6" x14ac:dyDescent="0.35">
      <c r="A1509" t="s">
        <v>26</v>
      </c>
      <c r="B1509" t="s">
        <v>4</v>
      </c>
      <c r="C1509" t="s">
        <v>5</v>
      </c>
      <c r="D1509">
        <v>2019</v>
      </c>
      <c r="E1509" s="10" t="s">
        <v>81</v>
      </c>
      <c r="F1509">
        <v>0</v>
      </c>
    </row>
    <row r="1510" spans="1:6" x14ac:dyDescent="0.35">
      <c r="A1510" t="s">
        <v>26</v>
      </c>
      <c r="B1510" t="s">
        <v>4</v>
      </c>
      <c r="C1510" t="s">
        <v>5</v>
      </c>
      <c r="D1510">
        <v>2019</v>
      </c>
      <c r="E1510" s="10" t="s">
        <v>82</v>
      </c>
      <c r="F1510">
        <v>0</v>
      </c>
    </row>
    <row r="1511" spans="1:6" x14ac:dyDescent="0.35">
      <c r="A1511" t="s">
        <v>26</v>
      </c>
      <c r="B1511" t="s">
        <v>4</v>
      </c>
      <c r="C1511" t="s">
        <v>6</v>
      </c>
      <c r="D1511">
        <v>2019</v>
      </c>
      <c r="E1511" s="10" t="s">
        <v>86</v>
      </c>
      <c r="F1511">
        <v>1689.95</v>
      </c>
    </row>
    <row r="1512" spans="1:6" x14ac:dyDescent="0.35">
      <c r="A1512" t="s">
        <v>26</v>
      </c>
      <c r="B1512" t="s">
        <v>4</v>
      </c>
      <c r="C1512" t="s">
        <v>6</v>
      </c>
      <c r="D1512">
        <v>2019</v>
      </c>
      <c r="E1512" s="10" t="s">
        <v>87</v>
      </c>
      <c r="F1512">
        <v>1742.75</v>
      </c>
    </row>
    <row r="1513" spans="1:6" x14ac:dyDescent="0.35">
      <c r="A1513" t="s">
        <v>26</v>
      </c>
      <c r="B1513" t="s">
        <v>4</v>
      </c>
      <c r="C1513" t="s">
        <v>6</v>
      </c>
      <c r="D1513">
        <v>2019</v>
      </c>
      <c r="E1513" s="10" t="s">
        <v>88</v>
      </c>
      <c r="F1513">
        <v>4402.5</v>
      </c>
    </row>
    <row r="1514" spans="1:6" x14ac:dyDescent="0.35">
      <c r="A1514" t="s">
        <v>26</v>
      </c>
      <c r="B1514" t="s">
        <v>4</v>
      </c>
      <c r="C1514" t="s">
        <v>6</v>
      </c>
      <c r="D1514">
        <v>2019</v>
      </c>
      <c r="E1514" s="10" t="s">
        <v>89</v>
      </c>
      <c r="F1514">
        <v>1663.55</v>
      </c>
    </row>
    <row r="1515" spans="1:6" x14ac:dyDescent="0.35">
      <c r="A1515" t="s">
        <v>26</v>
      </c>
      <c r="B1515" t="s">
        <v>4</v>
      </c>
      <c r="C1515" t="s">
        <v>6</v>
      </c>
      <c r="D1515">
        <v>2019</v>
      </c>
      <c r="E1515" s="10" t="s">
        <v>90</v>
      </c>
      <c r="F1515">
        <v>3824</v>
      </c>
    </row>
    <row r="1516" spans="1:6" x14ac:dyDescent="0.35">
      <c r="A1516" t="s">
        <v>26</v>
      </c>
      <c r="B1516" t="s">
        <v>4</v>
      </c>
      <c r="C1516" t="s">
        <v>6</v>
      </c>
      <c r="D1516">
        <v>2019</v>
      </c>
      <c r="E1516" s="10" t="s">
        <v>91</v>
      </c>
      <c r="F1516">
        <v>0</v>
      </c>
    </row>
    <row r="1517" spans="1:6" x14ac:dyDescent="0.35">
      <c r="A1517" t="s">
        <v>26</v>
      </c>
      <c r="B1517" t="s">
        <v>4</v>
      </c>
      <c r="C1517" t="s">
        <v>6</v>
      </c>
      <c r="D1517">
        <v>2019</v>
      </c>
      <c r="E1517" s="10" t="s">
        <v>83</v>
      </c>
      <c r="F1517">
        <v>0</v>
      </c>
    </row>
    <row r="1518" spans="1:6" x14ac:dyDescent="0.35">
      <c r="A1518" t="s">
        <v>26</v>
      </c>
      <c r="B1518" t="s">
        <v>4</v>
      </c>
      <c r="C1518" t="s">
        <v>6</v>
      </c>
      <c r="D1518">
        <v>2019</v>
      </c>
      <c r="E1518" s="10" t="s">
        <v>84</v>
      </c>
      <c r="F1518">
        <v>0</v>
      </c>
    </row>
    <row r="1519" spans="1:6" x14ac:dyDescent="0.35">
      <c r="A1519" t="s">
        <v>26</v>
      </c>
      <c r="B1519" t="s">
        <v>4</v>
      </c>
      <c r="C1519" t="s">
        <v>6</v>
      </c>
      <c r="D1519">
        <v>2019</v>
      </c>
      <c r="E1519" s="10" t="s">
        <v>85</v>
      </c>
      <c r="F1519">
        <v>1148</v>
      </c>
    </row>
    <row r="1520" spans="1:6" x14ac:dyDescent="0.35">
      <c r="A1520" t="s">
        <v>26</v>
      </c>
      <c r="B1520" t="s">
        <v>4</v>
      </c>
      <c r="C1520" t="s">
        <v>6</v>
      </c>
      <c r="D1520">
        <v>2019</v>
      </c>
      <c r="E1520" s="10" t="s">
        <v>80</v>
      </c>
      <c r="F1520">
        <v>574</v>
      </c>
    </row>
    <row r="1521" spans="1:6" x14ac:dyDescent="0.35">
      <c r="A1521" t="s">
        <v>26</v>
      </c>
      <c r="B1521" t="s">
        <v>4</v>
      </c>
      <c r="C1521" t="s">
        <v>6</v>
      </c>
      <c r="D1521">
        <v>2019</v>
      </c>
      <c r="E1521" s="10" t="s">
        <v>81</v>
      </c>
      <c r="F1521">
        <v>0</v>
      </c>
    </row>
    <row r="1522" spans="1:6" x14ac:dyDescent="0.35">
      <c r="A1522" t="s">
        <v>26</v>
      </c>
      <c r="B1522" t="s">
        <v>4</v>
      </c>
      <c r="C1522" t="s">
        <v>6</v>
      </c>
      <c r="D1522">
        <v>2019</v>
      </c>
      <c r="E1522" s="10" t="s">
        <v>82</v>
      </c>
      <c r="F1522">
        <v>574</v>
      </c>
    </row>
    <row r="1523" spans="1:6" x14ac:dyDescent="0.35">
      <c r="A1523" t="s">
        <v>11</v>
      </c>
      <c r="B1523" t="s">
        <v>4</v>
      </c>
      <c r="C1523" t="s">
        <v>6</v>
      </c>
      <c r="D1523">
        <v>2019</v>
      </c>
      <c r="E1523" s="10" t="s">
        <v>86</v>
      </c>
      <c r="F1523">
        <v>0</v>
      </c>
    </row>
    <row r="1524" spans="1:6" x14ac:dyDescent="0.35">
      <c r="A1524" t="s">
        <v>11</v>
      </c>
      <c r="B1524" t="s">
        <v>4</v>
      </c>
      <c r="C1524" t="s">
        <v>6</v>
      </c>
      <c r="D1524">
        <v>2019</v>
      </c>
      <c r="E1524" s="10" t="s">
        <v>87</v>
      </c>
      <c r="F1524">
        <v>40716.800000000003</v>
      </c>
    </row>
    <row r="1525" spans="1:6" x14ac:dyDescent="0.35">
      <c r="A1525" t="s">
        <v>11</v>
      </c>
      <c r="B1525" t="s">
        <v>4</v>
      </c>
      <c r="C1525" t="s">
        <v>6</v>
      </c>
      <c r="D1525">
        <v>2019</v>
      </c>
      <c r="E1525" s="10" t="s">
        <v>88</v>
      </c>
      <c r="F1525">
        <v>0</v>
      </c>
    </row>
    <row r="1526" spans="1:6" x14ac:dyDescent="0.35">
      <c r="A1526" t="s">
        <v>11</v>
      </c>
      <c r="B1526" t="s">
        <v>4</v>
      </c>
      <c r="C1526" t="s">
        <v>6</v>
      </c>
      <c r="D1526">
        <v>2019</v>
      </c>
      <c r="E1526" s="10" t="s">
        <v>89</v>
      </c>
      <c r="F1526">
        <v>0</v>
      </c>
    </row>
    <row r="1527" spans="1:6" x14ac:dyDescent="0.35">
      <c r="A1527" t="s">
        <v>11</v>
      </c>
      <c r="B1527" t="s">
        <v>4</v>
      </c>
      <c r="C1527" t="s">
        <v>6</v>
      </c>
      <c r="D1527">
        <v>2019</v>
      </c>
      <c r="E1527" s="10" t="s">
        <v>90</v>
      </c>
      <c r="F1527">
        <v>0</v>
      </c>
    </row>
    <row r="1528" spans="1:6" x14ac:dyDescent="0.35">
      <c r="A1528" t="s">
        <v>11</v>
      </c>
      <c r="B1528" t="s">
        <v>4</v>
      </c>
      <c r="C1528" t="s">
        <v>6</v>
      </c>
      <c r="D1528">
        <v>2019</v>
      </c>
      <c r="E1528" s="10" t="s">
        <v>91</v>
      </c>
      <c r="F1528">
        <v>32187.4</v>
      </c>
    </row>
    <row r="1529" spans="1:6" x14ac:dyDescent="0.35">
      <c r="A1529" t="s">
        <v>11</v>
      </c>
      <c r="B1529" t="s">
        <v>4</v>
      </c>
      <c r="C1529" t="s">
        <v>6</v>
      </c>
      <c r="D1529">
        <v>2019</v>
      </c>
      <c r="E1529" s="10" t="s">
        <v>83</v>
      </c>
      <c r="F1529">
        <v>0</v>
      </c>
    </row>
    <row r="1530" spans="1:6" x14ac:dyDescent="0.35">
      <c r="A1530" t="s">
        <v>11</v>
      </c>
      <c r="B1530" t="s">
        <v>4</v>
      </c>
      <c r="C1530" t="s">
        <v>6</v>
      </c>
      <c r="D1530">
        <v>2019</v>
      </c>
      <c r="E1530" s="10" t="s">
        <v>84</v>
      </c>
      <c r="F1530">
        <v>0</v>
      </c>
    </row>
    <row r="1531" spans="1:6" x14ac:dyDescent="0.35">
      <c r="A1531" t="s">
        <v>11</v>
      </c>
      <c r="B1531" t="s">
        <v>4</v>
      </c>
      <c r="C1531" t="s">
        <v>6</v>
      </c>
      <c r="D1531">
        <v>2019</v>
      </c>
      <c r="E1531" s="10" t="s">
        <v>85</v>
      </c>
      <c r="F1531">
        <v>0</v>
      </c>
    </row>
    <row r="1532" spans="1:6" x14ac:dyDescent="0.35">
      <c r="A1532" t="s">
        <v>11</v>
      </c>
      <c r="B1532" t="s">
        <v>4</v>
      </c>
      <c r="C1532" t="s">
        <v>6</v>
      </c>
      <c r="D1532">
        <v>2019</v>
      </c>
      <c r="E1532" s="10" t="s">
        <v>80</v>
      </c>
      <c r="F1532">
        <v>0</v>
      </c>
    </row>
    <row r="1533" spans="1:6" x14ac:dyDescent="0.35">
      <c r="A1533" t="s">
        <v>11</v>
      </c>
      <c r="B1533" t="s">
        <v>4</v>
      </c>
      <c r="C1533" t="s">
        <v>6</v>
      </c>
      <c r="D1533">
        <v>2019</v>
      </c>
      <c r="E1533" s="10" t="s">
        <v>81</v>
      </c>
      <c r="F1533">
        <v>0</v>
      </c>
    </row>
    <row r="1534" spans="1:6" x14ac:dyDescent="0.35">
      <c r="A1534" t="s">
        <v>11</v>
      </c>
      <c r="B1534" t="s">
        <v>4</v>
      </c>
      <c r="C1534" t="s">
        <v>6</v>
      </c>
      <c r="D1534">
        <v>2019</v>
      </c>
      <c r="E1534" s="10" t="s">
        <v>82</v>
      </c>
      <c r="F1534">
        <v>50977.25</v>
      </c>
    </row>
    <row r="1535" spans="1:6" x14ac:dyDescent="0.35">
      <c r="A1535" t="s">
        <v>11</v>
      </c>
      <c r="B1535" t="s">
        <v>4</v>
      </c>
      <c r="C1535" t="s">
        <v>5</v>
      </c>
      <c r="D1535">
        <v>2019</v>
      </c>
      <c r="E1535" s="10" t="s">
        <v>86</v>
      </c>
      <c r="F1535">
        <v>0</v>
      </c>
    </row>
    <row r="1536" spans="1:6" x14ac:dyDescent="0.35">
      <c r="A1536" t="s">
        <v>11</v>
      </c>
      <c r="B1536" t="s">
        <v>4</v>
      </c>
      <c r="C1536" t="s">
        <v>5</v>
      </c>
      <c r="D1536">
        <v>2019</v>
      </c>
      <c r="E1536" s="10" t="s">
        <v>87</v>
      </c>
      <c r="F1536">
        <v>81.93</v>
      </c>
    </row>
    <row r="1537" spans="1:6" x14ac:dyDescent="0.35">
      <c r="A1537" t="s">
        <v>11</v>
      </c>
      <c r="B1537" t="s">
        <v>4</v>
      </c>
      <c r="C1537" t="s">
        <v>5</v>
      </c>
      <c r="D1537">
        <v>2019</v>
      </c>
      <c r="E1537" s="10" t="s">
        <v>88</v>
      </c>
      <c r="F1537">
        <v>0</v>
      </c>
    </row>
    <row r="1538" spans="1:6" x14ac:dyDescent="0.35">
      <c r="A1538" t="s">
        <v>11</v>
      </c>
      <c r="B1538" t="s">
        <v>4</v>
      </c>
      <c r="C1538" t="s">
        <v>5</v>
      </c>
      <c r="D1538">
        <v>2019</v>
      </c>
      <c r="E1538" s="10" t="s">
        <v>89</v>
      </c>
      <c r="F1538">
        <v>0</v>
      </c>
    </row>
    <row r="1539" spans="1:6" x14ac:dyDescent="0.35">
      <c r="A1539" t="s">
        <v>11</v>
      </c>
      <c r="B1539" t="s">
        <v>4</v>
      </c>
      <c r="C1539" t="s">
        <v>5</v>
      </c>
      <c r="D1539">
        <v>2019</v>
      </c>
      <c r="E1539" s="10" t="s">
        <v>90</v>
      </c>
      <c r="F1539">
        <v>0</v>
      </c>
    </row>
    <row r="1540" spans="1:6" x14ac:dyDescent="0.35">
      <c r="A1540" t="s">
        <v>11</v>
      </c>
      <c r="B1540" t="s">
        <v>4</v>
      </c>
      <c r="C1540" t="s">
        <v>5</v>
      </c>
      <c r="D1540">
        <v>2019</v>
      </c>
      <c r="E1540" s="10" t="s">
        <v>91</v>
      </c>
      <c r="F1540">
        <v>0</v>
      </c>
    </row>
    <row r="1541" spans="1:6" x14ac:dyDescent="0.35">
      <c r="A1541" t="s">
        <v>11</v>
      </c>
      <c r="B1541" t="s">
        <v>4</v>
      </c>
      <c r="C1541" t="s">
        <v>5</v>
      </c>
      <c r="D1541">
        <v>2019</v>
      </c>
      <c r="E1541" s="10" t="s">
        <v>83</v>
      </c>
      <c r="F1541">
        <v>0</v>
      </c>
    </row>
    <row r="1542" spans="1:6" x14ac:dyDescent="0.35">
      <c r="A1542" t="s">
        <v>11</v>
      </c>
      <c r="B1542" t="s">
        <v>4</v>
      </c>
      <c r="C1542" t="s">
        <v>5</v>
      </c>
      <c r="D1542">
        <v>2019</v>
      </c>
      <c r="E1542" s="10" t="s">
        <v>84</v>
      </c>
      <c r="F1542">
        <v>0</v>
      </c>
    </row>
    <row r="1543" spans="1:6" x14ac:dyDescent="0.35">
      <c r="A1543" t="s">
        <v>11</v>
      </c>
      <c r="B1543" t="s">
        <v>4</v>
      </c>
      <c r="C1543" t="s">
        <v>5</v>
      </c>
      <c r="D1543">
        <v>2019</v>
      </c>
      <c r="E1543" s="10" t="s">
        <v>85</v>
      </c>
      <c r="F1543">
        <v>0</v>
      </c>
    </row>
    <row r="1544" spans="1:6" x14ac:dyDescent="0.35">
      <c r="A1544" t="s">
        <v>11</v>
      </c>
      <c r="B1544" t="s">
        <v>4</v>
      </c>
      <c r="C1544" t="s">
        <v>5</v>
      </c>
      <c r="D1544">
        <v>2019</v>
      </c>
      <c r="E1544" s="10" t="s">
        <v>80</v>
      </c>
      <c r="F1544">
        <v>0</v>
      </c>
    </row>
    <row r="1545" spans="1:6" x14ac:dyDescent="0.35">
      <c r="A1545" t="s">
        <v>11</v>
      </c>
      <c r="B1545" t="s">
        <v>4</v>
      </c>
      <c r="C1545" t="s">
        <v>5</v>
      </c>
      <c r="D1545">
        <v>2019</v>
      </c>
      <c r="E1545" s="10" t="s">
        <v>81</v>
      </c>
      <c r="F1545">
        <v>0</v>
      </c>
    </row>
    <row r="1546" spans="1:6" x14ac:dyDescent="0.35">
      <c r="A1546" t="s">
        <v>11</v>
      </c>
      <c r="B1546" t="s">
        <v>4</v>
      </c>
      <c r="C1546" t="s">
        <v>5</v>
      </c>
      <c r="D1546">
        <v>2019</v>
      </c>
      <c r="E1546" s="10" t="s">
        <v>82</v>
      </c>
      <c r="F1546">
        <v>0</v>
      </c>
    </row>
    <row r="1547" spans="1:6" x14ac:dyDescent="0.35">
      <c r="A1547" t="s">
        <v>59</v>
      </c>
      <c r="B1547" t="s">
        <v>4</v>
      </c>
      <c r="C1547" t="s">
        <v>6</v>
      </c>
      <c r="D1547">
        <v>2019</v>
      </c>
      <c r="E1547" s="10" t="s">
        <v>86</v>
      </c>
      <c r="F1547">
        <v>34515.31</v>
      </c>
    </row>
    <row r="1548" spans="1:6" x14ac:dyDescent="0.35">
      <c r="A1548" t="s">
        <v>59</v>
      </c>
      <c r="B1548" t="s">
        <v>4</v>
      </c>
      <c r="C1548" t="s">
        <v>6</v>
      </c>
      <c r="D1548">
        <v>2019</v>
      </c>
      <c r="E1548" s="10" t="s">
        <v>87</v>
      </c>
      <c r="F1548">
        <v>62304</v>
      </c>
    </row>
    <row r="1549" spans="1:6" x14ac:dyDescent="0.35">
      <c r="A1549" t="s">
        <v>59</v>
      </c>
      <c r="B1549" t="s">
        <v>4</v>
      </c>
      <c r="C1549" t="s">
        <v>6</v>
      </c>
      <c r="D1549">
        <v>2019</v>
      </c>
      <c r="E1549" s="10" t="s">
        <v>88</v>
      </c>
      <c r="F1549">
        <v>38840</v>
      </c>
    </row>
    <row r="1550" spans="1:6" x14ac:dyDescent="0.35">
      <c r="A1550" t="s">
        <v>59</v>
      </c>
      <c r="B1550" t="s">
        <v>4</v>
      </c>
      <c r="C1550" t="s">
        <v>6</v>
      </c>
      <c r="D1550">
        <v>2019</v>
      </c>
      <c r="E1550" s="10" t="s">
        <v>89</v>
      </c>
      <c r="F1550">
        <v>0</v>
      </c>
    </row>
    <row r="1551" spans="1:6" x14ac:dyDescent="0.35">
      <c r="A1551" t="s">
        <v>59</v>
      </c>
      <c r="B1551" t="s">
        <v>4</v>
      </c>
      <c r="C1551" t="s">
        <v>6</v>
      </c>
      <c r="D1551">
        <v>2019</v>
      </c>
      <c r="E1551" s="10" t="s">
        <v>90</v>
      </c>
      <c r="F1551">
        <v>0</v>
      </c>
    </row>
    <row r="1552" spans="1:6" x14ac:dyDescent="0.35">
      <c r="A1552" t="s">
        <v>59</v>
      </c>
      <c r="B1552" t="s">
        <v>4</v>
      </c>
      <c r="C1552" t="s">
        <v>6</v>
      </c>
      <c r="D1552">
        <v>2019</v>
      </c>
      <c r="E1552" s="10" t="s">
        <v>91</v>
      </c>
      <c r="F1552">
        <v>0</v>
      </c>
    </row>
    <row r="1553" spans="1:6" x14ac:dyDescent="0.35">
      <c r="A1553" t="s">
        <v>59</v>
      </c>
      <c r="B1553" t="s">
        <v>4</v>
      </c>
      <c r="C1553" t="s">
        <v>6</v>
      </c>
      <c r="D1553">
        <v>2019</v>
      </c>
      <c r="E1553" s="10" t="s">
        <v>83</v>
      </c>
      <c r="F1553">
        <v>72043.98000000001</v>
      </c>
    </row>
    <row r="1554" spans="1:6" x14ac:dyDescent="0.35">
      <c r="A1554" t="s">
        <v>59</v>
      </c>
      <c r="B1554" t="s">
        <v>4</v>
      </c>
      <c r="C1554" t="s">
        <v>6</v>
      </c>
      <c r="D1554">
        <v>2019</v>
      </c>
      <c r="E1554" s="10" t="s">
        <v>84</v>
      </c>
      <c r="F1554">
        <v>39016.9</v>
      </c>
    </row>
    <row r="1555" spans="1:6" x14ac:dyDescent="0.35">
      <c r="A1555" t="s">
        <v>59</v>
      </c>
      <c r="B1555" t="s">
        <v>4</v>
      </c>
      <c r="C1555" t="s">
        <v>6</v>
      </c>
      <c r="D1555">
        <v>2019</v>
      </c>
      <c r="E1555" s="10" t="s">
        <v>85</v>
      </c>
      <c r="F1555">
        <v>0</v>
      </c>
    </row>
    <row r="1556" spans="1:6" x14ac:dyDescent="0.35">
      <c r="A1556" t="s">
        <v>59</v>
      </c>
      <c r="B1556" t="s">
        <v>4</v>
      </c>
      <c r="C1556" t="s">
        <v>6</v>
      </c>
      <c r="D1556">
        <v>2019</v>
      </c>
      <c r="E1556" s="10" t="s">
        <v>80</v>
      </c>
      <c r="F1556">
        <v>0</v>
      </c>
    </row>
    <row r="1557" spans="1:6" x14ac:dyDescent="0.35">
      <c r="A1557" t="s">
        <v>59</v>
      </c>
      <c r="B1557" t="s">
        <v>4</v>
      </c>
      <c r="C1557" t="s">
        <v>6</v>
      </c>
      <c r="D1557">
        <v>2019</v>
      </c>
      <c r="E1557" s="10" t="s">
        <v>81</v>
      </c>
      <c r="F1557">
        <v>0</v>
      </c>
    </row>
    <row r="1558" spans="1:6" x14ac:dyDescent="0.35">
      <c r="A1558" t="s">
        <v>59</v>
      </c>
      <c r="B1558" t="s">
        <v>4</v>
      </c>
      <c r="C1558" t="s">
        <v>6</v>
      </c>
      <c r="D1558">
        <v>2019</v>
      </c>
      <c r="E1558" s="10" t="s">
        <v>82</v>
      </c>
      <c r="F1558">
        <v>0</v>
      </c>
    </row>
    <row r="1559" spans="1:6" x14ac:dyDescent="0.35">
      <c r="A1559" t="s">
        <v>59</v>
      </c>
      <c r="B1559" t="s">
        <v>4</v>
      </c>
      <c r="C1559" t="s">
        <v>5</v>
      </c>
      <c r="D1559">
        <v>2019</v>
      </c>
      <c r="E1559" s="10" t="s">
        <v>86</v>
      </c>
      <c r="F1559">
        <v>0</v>
      </c>
    </row>
    <row r="1560" spans="1:6" x14ac:dyDescent="0.35">
      <c r="A1560" t="s">
        <v>59</v>
      </c>
      <c r="B1560" t="s">
        <v>4</v>
      </c>
      <c r="C1560" t="s">
        <v>5</v>
      </c>
      <c r="D1560">
        <v>2019</v>
      </c>
      <c r="E1560" s="10" t="s">
        <v>87</v>
      </c>
      <c r="F1560">
        <v>0</v>
      </c>
    </row>
    <row r="1561" spans="1:6" x14ac:dyDescent="0.35">
      <c r="A1561" t="s">
        <v>59</v>
      </c>
      <c r="B1561" t="s">
        <v>4</v>
      </c>
      <c r="C1561" t="s">
        <v>5</v>
      </c>
      <c r="D1561">
        <v>2019</v>
      </c>
      <c r="E1561" s="10" t="s">
        <v>88</v>
      </c>
      <c r="F1561">
        <v>66.47</v>
      </c>
    </row>
    <row r="1562" spans="1:6" x14ac:dyDescent="0.35">
      <c r="A1562" t="s">
        <v>59</v>
      </c>
      <c r="B1562" t="s">
        <v>4</v>
      </c>
      <c r="C1562" t="s">
        <v>5</v>
      </c>
      <c r="D1562">
        <v>2019</v>
      </c>
      <c r="E1562" s="10" t="s">
        <v>89</v>
      </c>
      <c r="F1562">
        <v>0</v>
      </c>
    </row>
    <row r="1563" spans="1:6" x14ac:dyDescent="0.35">
      <c r="A1563" t="s">
        <v>59</v>
      </c>
      <c r="B1563" t="s">
        <v>4</v>
      </c>
      <c r="C1563" t="s">
        <v>5</v>
      </c>
      <c r="D1563">
        <v>2019</v>
      </c>
      <c r="E1563" s="10" t="s">
        <v>90</v>
      </c>
      <c r="F1563">
        <v>0</v>
      </c>
    </row>
    <row r="1564" spans="1:6" x14ac:dyDescent="0.35">
      <c r="A1564" t="s">
        <v>59</v>
      </c>
      <c r="B1564" t="s">
        <v>4</v>
      </c>
      <c r="C1564" t="s">
        <v>5</v>
      </c>
      <c r="D1564">
        <v>2019</v>
      </c>
      <c r="E1564" s="10" t="s">
        <v>91</v>
      </c>
      <c r="F1564">
        <v>0</v>
      </c>
    </row>
    <row r="1565" spans="1:6" x14ac:dyDescent="0.35">
      <c r="A1565" t="s">
        <v>59</v>
      </c>
      <c r="B1565" t="s">
        <v>4</v>
      </c>
      <c r="C1565" t="s">
        <v>5</v>
      </c>
      <c r="D1565">
        <v>2019</v>
      </c>
      <c r="E1565" s="10" t="s">
        <v>83</v>
      </c>
      <c r="F1565">
        <v>0</v>
      </c>
    </row>
    <row r="1566" spans="1:6" x14ac:dyDescent="0.35">
      <c r="A1566" t="s">
        <v>59</v>
      </c>
      <c r="B1566" t="s">
        <v>4</v>
      </c>
      <c r="C1566" t="s">
        <v>5</v>
      </c>
      <c r="D1566">
        <v>2019</v>
      </c>
      <c r="E1566" s="10" t="s">
        <v>84</v>
      </c>
      <c r="F1566">
        <v>0</v>
      </c>
    </row>
    <row r="1567" spans="1:6" x14ac:dyDescent="0.35">
      <c r="A1567" t="s">
        <v>59</v>
      </c>
      <c r="B1567" t="s">
        <v>4</v>
      </c>
      <c r="C1567" t="s">
        <v>5</v>
      </c>
      <c r="D1567">
        <v>2019</v>
      </c>
      <c r="E1567" s="10" t="s">
        <v>85</v>
      </c>
      <c r="F1567">
        <v>0</v>
      </c>
    </row>
    <row r="1568" spans="1:6" x14ac:dyDescent="0.35">
      <c r="A1568" t="s">
        <v>59</v>
      </c>
      <c r="B1568" t="s">
        <v>4</v>
      </c>
      <c r="C1568" t="s">
        <v>5</v>
      </c>
      <c r="D1568">
        <v>2019</v>
      </c>
      <c r="E1568" s="10" t="s">
        <v>80</v>
      </c>
      <c r="F1568">
        <v>0</v>
      </c>
    </row>
    <row r="1569" spans="1:6" x14ac:dyDescent="0.35">
      <c r="A1569" t="s">
        <v>59</v>
      </c>
      <c r="B1569" t="s">
        <v>4</v>
      </c>
      <c r="C1569" t="s">
        <v>5</v>
      </c>
      <c r="D1569">
        <v>2019</v>
      </c>
      <c r="E1569" s="10" t="s">
        <v>81</v>
      </c>
      <c r="F1569">
        <v>0</v>
      </c>
    </row>
    <row r="1570" spans="1:6" x14ac:dyDescent="0.35">
      <c r="A1570" t="s">
        <v>59</v>
      </c>
      <c r="B1570" t="s">
        <v>4</v>
      </c>
      <c r="C1570" t="s">
        <v>5</v>
      </c>
      <c r="D1570">
        <v>2019</v>
      </c>
      <c r="E1570" s="10" t="s">
        <v>82</v>
      </c>
      <c r="F1570">
        <v>0</v>
      </c>
    </row>
    <row r="1571" spans="1:6" x14ac:dyDescent="0.35">
      <c r="A1571" t="s">
        <v>53</v>
      </c>
      <c r="B1571" t="s">
        <v>4</v>
      </c>
      <c r="C1571" t="s">
        <v>6</v>
      </c>
      <c r="D1571">
        <v>2019</v>
      </c>
      <c r="E1571" s="10" t="s">
        <v>86</v>
      </c>
      <c r="F1571">
        <v>0</v>
      </c>
    </row>
    <row r="1572" spans="1:6" x14ac:dyDescent="0.35">
      <c r="A1572" t="s">
        <v>53</v>
      </c>
      <c r="B1572" t="s">
        <v>4</v>
      </c>
      <c r="C1572" t="s">
        <v>6</v>
      </c>
      <c r="D1572">
        <v>2019</v>
      </c>
      <c r="E1572" s="10" t="s">
        <v>87</v>
      </c>
      <c r="F1572">
        <v>0</v>
      </c>
    </row>
    <row r="1573" spans="1:6" x14ac:dyDescent="0.35">
      <c r="A1573" t="s">
        <v>53</v>
      </c>
      <c r="B1573" t="s">
        <v>4</v>
      </c>
      <c r="C1573" t="s">
        <v>6</v>
      </c>
      <c r="D1573">
        <v>2019</v>
      </c>
      <c r="E1573" s="10" t="s">
        <v>88</v>
      </c>
      <c r="F1573">
        <v>0</v>
      </c>
    </row>
    <row r="1574" spans="1:6" x14ac:dyDescent="0.35">
      <c r="A1574" t="s">
        <v>53</v>
      </c>
      <c r="B1574" t="s">
        <v>4</v>
      </c>
      <c r="C1574" t="s">
        <v>6</v>
      </c>
      <c r="D1574">
        <v>2019</v>
      </c>
      <c r="E1574" s="10" t="s">
        <v>89</v>
      </c>
      <c r="F1574">
        <v>0</v>
      </c>
    </row>
    <row r="1575" spans="1:6" x14ac:dyDescent="0.35">
      <c r="A1575" t="s">
        <v>53</v>
      </c>
      <c r="B1575" t="s">
        <v>4</v>
      </c>
      <c r="C1575" t="s">
        <v>6</v>
      </c>
      <c r="D1575">
        <v>2019</v>
      </c>
      <c r="E1575" s="10" t="s">
        <v>90</v>
      </c>
      <c r="F1575">
        <v>0</v>
      </c>
    </row>
    <row r="1576" spans="1:6" x14ac:dyDescent="0.35">
      <c r="A1576" t="s">
        <v>53</v>
      </c>
      <c r="B1576" t="s">
        <v>4</v>
      </c>
      <c r="C1576" t="s">
        <v>6</v>
      </c>
      <c r="D1576">
        <v>2019</v>
      </c>
      <c r="E1576" s="10" t="s">
        <v>91</v>
      </c>
      <c r="F1576">
        <v>4.2</v>
      </c>
    </row>
    <row r="1577" spans="1:6" x14ac:dyDescent="0.35">
      <c r="A1577" t="s">
        <v>53</v>
      </c>
      <c r="B1577" t="s">
        <v>4</v>
      </c>
      <c r="C1577" t="s">
        <v>6</v>
      </c>
      <c r="D1577">
        <v>2019</v>
      </c>
      <c r="E1577" s="10" t="s">
        <v>83</v>
      </c>
      <c r="F1577">
        <v>0</v>
      </c>
    </row>
    <row r="1578" spans="1:6" x14ac:dyDescent="0.35">
      <c r="A1578" t="s">
        <v>53</v>
      </c>
      <c r="B1578" t="s">
        <v>4</v>
      </c>
      <c r="C1578" t="s">
        <v>6</v>
      </c>
      <c r="D1578">
        <v>2019</v>
      </c>
      <c r="E1578" s="10" t="s">
        <v>84</v>
      </c>
      <c r="F1578">
        <v>0</v>
      </c>
    </row>
    <row r="1579" spans="1:6" x14ac:dyDescent="0.35">
      <c r="A1579" t="s">
        <v>53</v>
      </c>
      <c r="B1579" t="s">
        <v>4</v>
      </c>
      <c r="C1579" t="s">
        <v>6</v>
      </c>
      <c r="D1579">
        <v>2019</v>
      </c>
      <c r="E1579" s="10" t="s">
        <v>85</v>
      </c>
      <c r="F1579">
        <v>386.02</v>
      </c>
    </row>
    <row r="1580" spans="1:6" x14ac:dyDescent="0.35">
      <c r="A1580" t="s">
        <v>53</v>
      </c>
      <c r="B1580" t="s">
        <v>4</v>
      </c>
      <c r="C1580" t="s">
        <v>6</v>
      </c>
      <c r="D1580">
        <v>2019</v>
      </c>
      <c r="E1580" s="10" t="s">
        <v>80</v>
      </c>
      <c r="F1580">
        <v>0</v>
      </c>
    </row>
    <row r="1581" spans="1:6" x14ac:dyDescent="0.35">
      <c r="A1581" t="s">
        <v>53</v>
      </c>
      <c r="B1581" t="s">
        <v>4</v>
      </c>
      <c r="C1581" t="s">
        <v>6</v>
      </c>
      <c r="D1581">
        <v>2019</v>
      </c>
      <c r="E1581" s="10" t="s">
        <v>81</v>
      </c>
      <c r="F1581">
        <v>0</v>
      </c>
    </row>
    <row r="1582" spans="1:6" x14ac:dyDescent="0.35">
      <c r="A1582" t="s">
        <v>53</v>
      </c>
      <c r="B1582" t="s">
        <v>4</v>
      </c>
      <c r="C1582" t="s">
        <v>6</v>
      </c>
      <c r="D1582">
        <v>2019</v>
      </c>
      <c r="E1582" s="10" t="s">
        <v>82</v>
      </c>
      <c r="F1582">
        <v>0</v>
      </c>
    </row>
    <row r="1583" spans="1:6" x14ac:dyDescent="0.35">
      <c r="A1583" t="s">
        <v>61</v>
      </c>
      <c r="B1583" t="s">
        <v>4</v>
      </c>
      <c r="C1583" t="s">
        <v>6</v>
      </c>
      <c r="D1583">
        <v>2019</v>
      </c>
      <c r="E1583" s="10" t="s">
        <v>86</v>
      </c>
      <c r="F1583">
        <v>42869</v>
      </c>
    </row>
    <row r="1584" spans="1:6" x14ac:dyDescent="0.35">
      <c r="A1584" t="s">
        <v>61</v>
      </c>
      <c r="B1584" t="s">
        <v>4</v>
      </c>
      <c r="C1584" t="s">
        <v>6</v>
      </c>
      <c r="D1584">
        <v>2019</v>
      </c>
      <c r="E1584" s="10" t="s">
        <v>87</v>
      </c>
      <c r="F1584">
        <v>62301</v>
      </c>
    </row>
    <row r="1585" spans="1:6" x14ac:dyDescent="0.35">
      <c r="A1585" t="s">
        <v>61</v>
      </c>
      <c r="B1585" t="s">
        <v>4</v>
      </c>
      <c r="C1585" t="s">
        <v>6</v>
      </c>
      <c r="D1585">
        <v>2019</v>
      </c>
      <c r="E1585" s="10" t="s">
        <v>88</v>
      </c>
      <c r="F1585">
        <v>50506</v>
      </c>
    </row>
    <row r="1586" spans="1:6" x14ac:dyDescent="0.35">
      <c r="A1586" t="s">
        <v>61</v>
      </c>
      <c r="B1586" t="s">
        <v>4</v>
      </c>
      <c r="C1586" t="s">
        <v>6</v>
      </c>
      <c r="D1586">
        <v>2019</v>
      </c>
      <c r="E1586" s="10" t="s">
        <v>89</v>
      </c>
      <c r="F1586">
        <v>191075.93</v>
      </c>
    </row>
    <row r="1587" spans="1:6" x14ac:dyDescent="0.35">
      <c r="A1587" t="s">
        <v>61</v>
      </c>
      <c r="B1587" t="s">
        <v>4</v>
      </c>
      <c r="C1587" t="s">
        <v>6</v>
      </c>
      <c r="D1587">
        <v>2019</v>
      </c>
      <c r="E1587" s="10" t="s">
        <v>90</v>
      </c>
      <c r="F1587">
        <v>99404</v>
      </c>
    </row>
    <row r="1588" spans="1:6" x14ac:dyDescent="0.35">
      <c r="A1588" t="s">
        <v>61</v>
      </c>
      <c r="B1588" t="s">
        <v>4</v>
      </c>
      <c r="C1588" t="s">
        <v>6</v>
      </c>
      <c r="D1588">
        <v>2019</v>
      </c>
      <c r="E1588" s="10" t="s">
        <v>91</v>
      </c>
      <c r="F1588">
        <v>55189.4</v>
      </c>
    </row>
    <row r="1589" spans="1:6" x14ac:dyDescent="0.35">
      <c r="A1589" t="s">
        <v>61</v>
      </c>
      <c r="B1589" t="s">
        <v>4</v>
      </c>
      <c r="C1589" t="s">
        <v>6</v>
      </c>
      <c r="D1589">
        <v>2019</v>
      </c>
      <c r="E1589" s="10" t="s">
        <v>83</v>
      </c>
      <c r="F1589">
        <v>130115</v>
      </c>
    </row>
    <row r="1590" spans="1:6" x14ac:dyDescent="0.35">
      <c r="A1590" t="s">
        <v>61</v>
      </c>
      <c r="B1590" t="s">
        <v>4</v>
      </c>
      <c r="C1590" t="s">
        <v>6</v>
      </c>
      <c r="D1590">
        <v>2019</v>
      </c>
      <c r="E1590" s="10" t="s">
        <v>84</v>
      </c>
      <c r="F1590">
        <v>42120</v>
      </c>
    </row>
    <row r="1591" spans="1:6" x14ac:dyDescent="0.35">
      <c r="A1591" t="s">
        <v>61</v>
      </c>
      <c r="B1591" t="s">
        <v>4</v>
      </c>
      <c r="C1591" t="s">
        <v>6</v>
      </c>
      <c r="D1591">
        <v>2019</v>
      </c>
      <c r="E1591" s="10" t="s">
        <v>85</v>
      </c>
      <c r="F1591">
        <v>0</v>
      </c>
    </row>
    <row r="1592" spans="1:6" x14ac:dyDescent="0.35">
      <c r="A1592" t="s">
        <v>61</v>
      </c>
      <c r="B1592" t="s">
        <v>4</v>
      </c>
      <c r="C1592" t="s">
        <v>6</v>
      </c>
      <c r="D1592">
        <v>2019</v>
      </c>
      <c r="E1592" s="10" t="s">
        <v>80</v>
      </c>
      <c r="F1592">
        <v>0</v>
      </c>
    </row>
    <row r="1593" spans="1:6" x14ac:dyDescent="0.35">
      <c r="A1593" t="s">
        <v>61</v>
      </c>
      <c r="B1593" t="s">
        <v>4</v>
      </c>
      <c r="C1593" t="s">
        <v>6</v>
      </c>
      <c r="D1593">
        <v>2019</v>
      </c>
      <c r="E1593" s="10" t="s">
        <v>81</v>
      </c>
      <c r="F1593">
        <v>0</v>
      </c>
    </row>
    <row r="1594" spans="1:6" x14ac:dyDescent="0.35">
      <c r="A1594" t="s">
        <v>61</v>
      </c>
      <c r="B1594" t="s">
        <v>4</v>
      </c>
      <c r="C1594" t="s">
        <v>6</v>
      </c>
      <c r="D1594">
        <v>2019</v>
      </c>
      <c r="E1594" s="10" t="s">
        <v>82</v>
      </c>
      <c r="F1594">
        <v>0</v>
      </c>
    </row>
    <row r="1595" spans="1:6" x14ac:dyDescent="0.35">
      <c r="A1595" t="s">
        <v>61</v>
      </c>
      <c r="B1595" t="s">
        <v>4</v>
      </c>
      <c r="C1595" t="s">
        <v>5</v>
      </c>
      <c r="D1595">
        <v>2019</v>
      </c>
      <c r="E1595" s="10" t="s">
        <v>86</v>
      </c>
      <c r="F1595">
        <v>12150</v>
      </c>
    </row>
    <row r="1596" spans="1:6" x14ac:dyDescent="0.35">
      <c r="A1596" t="s">
        <v>61</v>
      </c>
      <c r="B1596" t="s">
        <v>4</v>
      </c>
      <c r="C1596" t="s">
        <v>5</v>
      </c>
      <c r="D1596">
        <v>2019</v>
      </c>
      <c r="E1596" s="10" t="s">
        <v>87</v>
      </c>
      <c r="F1596">
        <v>0</v>
      </c>
    </row>
    <row r="1597" spans="1:6" x14ac:dyDescent="0.35">
      <c r="A1597" t="s">
        <v>61</v>
      </c>
      <c r="B1597" t="s">
        <v>4</v>
      </c>
      <c r="C1597" t="s">
        <v>5</v>
      </c>
      <c r="D1597">
        <v>2019</v>
      </c>
      <c r="E1597" s="10" t="s">
        <v>88</v>
      </c>
      <c r="F1597">
        <v>2679</v>
      </c>
    </row>
    <row r="1598" spans="1:6" x14ac:dyDescent="0.35">
      <c r="A1598" t="s">
        <v>61</v>
      </c>
      <c r="B1598" t="s">
        <v>4</v>
      </c>
      <c r="C1598" t="s">
        <v>5</v>
      </c>
      <c r="D1598">
        <v>2019</v>
      </c>
      <c r="E1598" s="10" t="s">
        <v>89</v>
      </c>
      <c r="F1598">
        <v>13479</v>
      </c>
    </row>
    <row r="1599" spans="1:6" x14ac:dyDescent="0.35">
      <c r="A1599" t="s">
        <v>61</v>
      </c>
      <c r="B1599" t="s">
        <v>4</v>
      </c>
      <c r="C1599" t="s">
        <v>5</v>
      </c>
      <c r="D1599">
        <v>2019</v>
      </c>
      <c r="E1599" s="10" t="s">
        <v>90</v>
      </c>
      <c r="F1599">
        <v>8448.2999999999993</v>
      </c>
    </row>
    <row r="1600" spans="1:6" x14ac:dyDescent="0.35">
      <c r="A1600" t="s">
        <v>61</v>
      </c>
      <c r="B1600" t="s">
        <v>4</v>
      </c>
      <c r="C1600" t="s">
        <v>5</v>
      </c>
      <c r="D1600">
        <v>2019</v>
      </c>
      <c r="E1600" s="10" t="s">
        <v>91</v>
      </c>
      <c r="F1600">
        <v>0</v>
      </c>
    </row>
    <row r="1601" spans="1:6" x14ac:dyDescent="0.35">
      <c r="A1601" t="s">
        <v>61</v>
      </c>
      <c r="B1601" t="s">
        <v>4</v>
      </c>
      <c r="C1601" t="s">
        <v>5</v>
      </c>
      <c r="D1601">
        <v>2019</v>
      </c>
      <c r="E1601" s="10" t="s">
        <v>83</v>
      </c>
      <c r="F1601">
        <v>0</v>
      </c>
    </row>
    <row r="1602" spans="1:6" x14ac:dyDescent="0.35">
      <c r="A1602" t="s">
        <v>61</v>
      </c>
      <c r="B1602" t="s">
        <v>4</v>
      </c>
      <c r="C1602" t="s">
        <v>5</v>
      </c>
      <c r="D1602">
        <v>2019</v>
      </c>
      <c r="E1602" s="10" t="s">
        <v>84</v>
      </c>
      <c r="F1602">
        <v>0</v>
      </c>
    </row>
    <row r="1603" spans="1:6" x14ac:dyDescent="0.35">
      <c r="A1603" t="s">
        <v>61</v>
      </c>
      <c r="B1603" t="s">
        <v>4</v>
      </c>
      <c r="C1603" t="s">
        <v>5</v>
      </c>
      <c r="D1603">
        <v>2019</v>
      </c>
      <c r="E1603" s="10" t="s">
        <v>85</v>
      </c>
      <c r="F1603">
        <v>0</v>
      </c>
    </row>
    <row r="1604" spans="1:6" x14ac:dyDescent="0.35">
      <c r="A1604" t="s">
        <v>61</v>
      </c>
      <c r="B1604" t="s">
        <v>4</v>
      </c>
      <c r="C1604" t="s">
        <v>5</v>
      </c>
      <c r="D1604">
        <v>2019</v>
      </c>
      <c r="E1604" s="10" t="s">
        <v>80</v>
      </c>
      <c r="F1604">
        <v>8183.25</v>
      </c>
    </row>
    <row r="1605" spans="1:6" x14ac:dyDescent="0.35">
      <c r="A1605" t="s">
        <v>61</v>
      </c>
      <c r="B1605" t="s">
        <v>4</v>
      </c>
      <c r="C1605" t="s">
        <v>5</v>
      </c>
      <c r="D1605">
        <v>2019</v>
      </c>
      <c r="E1605" s="10" t="s">
        <v>81</v>
      </c>
      <c r="F1605">
        <v>0</v>
      </c>
    </row>
    <row r="1606" spans="1:6" x14ac:dyDescent="0.35">
      <c r="A1606" t="s">
        <v>61</v>
      </c>
      <c r="B1606" t="s">
        <v>4</v>
      </c>
      <c r="C1606" t="s">
        <v>5</v>
      </c>
      <c r="D1606">
        <v>2019</v>
      </c>
      <c r="E1606" s="10" t="s">
        <v>82</v>
      </c>
      <c r="F1606">
        <v>0</v>
      </c>
    </row>
    <row r="1607" spans="1:6" x14ac:dyDescent="0.35">
      <c r="A1607" t="s">
        <v>64</v>
      </c>
      <c r="B1607" t="s">
        <v>4</v>
      </c>
      <c r="C1607" t="s">
        <v>6</v>
      </c>
      <c r="D1607">
        <v>2019</v>
      </c>
      <c r="E1607" s="10" t="s">
        <v>86</v>
      </c>
      <c r="F1607">
        <v>46674.520000000004</v>
      </c>
    </row>
    <row r="1608" spans="1:6" x14ac:dyDescent="0.35">
      <c r="A1608" t="s">
        <v>64</v>
      </c>
      <c r="B1608" t="s">
        <v>4</v>
      </c>
      <c r="C1608" t="s">
        <v>6</v>
      </c>
      <c r="D1608">
        <v>2019</v>
      </c>
      <c r="E1608" s="10" t="s">
        <v>87</v>
      </c>
      <c r="F1608">
        <v>0</v>
      </c>
    </row>
    <row r="1609" spans="1:6" x14ac:dyDescent="0.35">
      <c r="A1609" t="s">
        <v>64</v>
      </c>
      <c r="B1609" t="s">
        <v>4</v>
      </c>
      <c r="C1609" t="s">
        <v>6</v>
      </c>
      <c r="D1609">
        <v>2019</v>
      </c>
      <c r="E1609" s="10" t="s">
        <v>88</v>
      </c>
      <c r="F1609">
        <v>2924.5</v>
      </c>
    </row>
    <row r="1610" spans="1:6" x14ac:dyDescent="0.35">
      <c r="A1610" t="s">
        <v>64</v>
      </c>
      <c r="B1610" t="s">
        <v>4</v>
      </c>
      <c r="C1610" t="s">
        <v>6</v>
      </c>
      <c r="D1610">
        <v>2019</v>
      </c>
      <c r="E1610" s="10" t="s">
        <v>89</v>
      </c>
      <c r="F1610">
        <v>12002.02</v>
      </c>
    </row>
    <row r="1611" spans="1:6" x14ac:dyDescent="0.35">
      <c r="A1611" t="s">
        <v>64</v>
      </c>
      <c r="B1611" t="s">
        <v>4</v>
      </c>
      <c r="C1611" t="s">
        <v>6</v>
      </c>
      <c r="D1611">
        <v>2019</v>
      </c>
      <c r="E1611" s="10" t="s">
        <v>90</v>
      </c>
      <c r="F1611">
        <v>0</v>
      </c>
    </row>
    <row r="1612" spans="1:6" x14ac:dyDescent="0.35">
      <c r="A1612" t="s">
        <v>64</v>
      </c>
      <c r="B1612" t="s">
        <v>4</v>
      </c>
      <c r="C1612" t="s">
        <v>6</v>
      </c>
      <c r="D1612">
        <v>2019</v>
      </c>
      <c r="E1612" s="10" t="s">
        <v>91</v>
      </c>
      <c r="F1612">
        <v>14194</v>
      </c>
    </row>
    <row r="1613" spans="1:6" x14ac:dyDescent="0.35">
      <c r="A1613" t="s">
        <v>64</v>
      </c>
      <c r="B1613" t="s">
        <v>4</v>
      </c>
      <c r="C1613" t="s">
        <v>6</v>
      </c>
      <c r="D1613">
        <v>2019</v>
      </c>
      <c r="E1613" s="10" t="s">
        <v>83</v>
      </c>
      <c r="F1613">
        <v>107192</v>
      </c>
    </row>
    <row r="1614" spans="1:6" x14ac:dyDescent="0.35">
      <c r="A1614" t="s">
        <v>64</v>
      </c>
      <c r="B1614" t="s">
        <v>4</v>
      </c>
      <c r="C1614" t="s">
        <v>6</v>
      </c>
      <c r="D1614">
        <v>2019</v>
      </c>
      <c r="E1614" s="10" t="s">
        <v>84</v>
      </c>
      <c r="F1614">
        <v>100847.5</v>
      </c>
    </row>
    <row r="1615" spans="1:6" x14ac:dyDescent="0.35">
      <c r="A1615" t="s">
        <v>64</v>
      </c>
      <c r="B1615" t="s">
        <v>4</v>
      </c>
      <c r="C1615" t="s">
        <v>6</v>
      </c>
      <c r="D1615">
        <v>2019</v>
      </c>
      <c r="E1615" s="10" t="s">
        <v>85</v>
      </c>
      <c r="F1615">
        <v>0</v>
      </c>
    </row>
    <row r="1616" spans="1:6" x14ac:dyDescent="0.35">
      <c r="A1616" t="s">
        <v>64</v>
      </c>
      <c r="B1616" t="s">
        <v>4</v>
      </c>
      <c r="C1616" t="s">
        <v>6</v>
      </c>
      <c r="D1616">
        <v>2019</v>
      </c>
      <c r="E1616" s="10" t="s">
        <v>80</v>
      </c>
      <c r="F1616">
        <v>0</v>
      </c>
    </row>
    <row r="1617" spans="1:6" x14ac:dyDescent="0.35">
      <c r="A1617" t="s">
        <v>64</v>
      </c>
      <c r="B1617" t="s">
        <v>4</v>
      </c>
      <c r="C1617" t="s">
        <v>6</v>
      </c>
      <c r="D1617">
        <v>2019</v>
      </c>
      <c r="E1617" s="10" t="s">
        <v>81</v>
      </c>
      <c r="F1617">
        <v>2859.5</v>
      </c>
    </row>
    <row r="1618" spans="1:6" x14ac:dyDescent="0.35">
      <c r="A1618" t="s">
        <v>64</v>
      </c>
      <c r="B1618" t="s">
        <v>4</v>
      </c>
      <c r="C1618" t="s">
        <v>6</v>
      </c>
      <c r="D1618">
        <v>2019</v>
      </c>
      <c r="E1618" s="10" t="s">
        <v>82</v>
      </c>
      <c r="F1618">
        <v>32891.440000000002</v>
      </c>
    </row>
    <row r="1619" spans="1:6" x14ac:dyDescent="0.35">
      <c r="A1619" t="s">
        <v>64</v>
      </c>
      <c r="B1619" t="s">
        <v>4</v>
      </c>
      <c r="C1619" t="s">
        <v>5</v>
      </c>
      <c r="D1619">
        <v>2019</v>
      </c>
      <c r="E1619" s="10" t="s">
        <v>86</v>
      </c>
      <c r="F1619">
        <v>14270</v>
      </c>
    </row>
    <row r="1620" spans="1:6" x14ac:dyDescent="0.35">
      <c r="A1620" t="s">
        <v>64</v>
      </c>
      <c r="B1620" t="s">
        <v>4</v>
      </c>
      <c r="C1620" t="s">
        <v>5</v>
      </c>
      <c r="D1620">
        <v>2019</v>
      </c>
      <c r="E1620" s="10" t="s">
        <v>87</v>
      </c>
      <c r="F1620">
        <v>17182.25</v>
      </c>
    </row>
    <row r="1621" spans="1:6" x14ac:dyDescent="0.35">
      <c r="A1621" t="s">
        <v>64</v>
      </c>
      <c r="B1621" t="s">
        <v>4</v>
      </c>
      <c r="C1621" t="s">
        <v>5</v>
      </c>
      <c r="D1621">
        <v>2019</v>
      </c>
      <c r="E1621" s="10" t="s">
        <v>88</v>
      </c>
      <c r="F1621">
        <v>9970</v>
      </c>
    </row>
    <row r="1622" spans="1:6" x14ac:dyDescent="0.35">
      <c r="A1622" t="s">
        <v>64</v>
      </c>
      <c r="B1622" t="s">
        <v>4</v>
      </c>
      <c r="C1622" t="s">
        <v>5</v>
      </c>
      <c r="D1622">
        <v>2019</v>
      </c>
      <c r="E1622" s="10" t="s">
        <v>89</v>
      </c>
      <c r="F1622">
        <v>17436.5</v>
      </c>
    </row>
    <row r="1623" spans="1:6" x14ac:dyDescent="0.35">
      <c r="A1623" t="s">
        <v>64</v>
      </c>
      <c r="B1623" t="s">
        <v>4</v>
      </c>
      <c r="C1623" t="s">
        <v>5</v>
      </c>
      <c r="D1623">
        <v>2019</v>
      </c>
      <c r="E1623" s="10" t="s">
        <v>90</v>
      </c>
      <c r="F1623">
        <v>21572.01</v>
      </c>
    </row>
    <row r="1624" spans="1:6" x14ac:dyDescent="0.35">
      <c r="A1624" t="s">
        <v>64</v>
      </c>
      <c r="B1624" t="s">
        <v>4</v>
      </c>
      <c r="C1624" t="s">
        <v>5</v>
      </c>
      <c r="D1624">
        <v>2019</v>
      </c>
      <c r="E1624" s="10" t="s">
        <v>91</v>
      </c>
      <c r="F1624">
        <v>4875</v>
      </c>
    </row>
    <row r="1625" spans="1:6" x14ac:dyDescent="0.35">
      <c r="A1625" t="s">
        <v>64</v>
      </c>
      <c r="B1625" t="s">
        <v>4</v>
      </c>
      <c r="C1625" t="s">
        <v>5</v>
      </c>
      <c r="D1625">
        <v>2019</v>
      </c>
      <c r="E1625" s="10" t="s">
        <v>83</v>
      </c>
      <c r="F1625">
        <v>41708</v>
      </c>
    </row>
    <row r="1626" spans="1:6" x14ac:dyDescent="0.35">
      <c r="A1626" t="s">
        <v>64</v>
      </c>
      <c r="B1626" t="s">
        <v>4</v>
      </c>
      <c r="C1626" t="s">
        <v>5</v>
      </c>
      <c r="D1626">
        <v>2019</v>
      </c>
      <c r="E1626" s="10" t="s">
        <v>84</v>
      </c>
      <c r="F1626">
        <v>27522.010000000002</v>
      </c>
    </row>
    <row r="1627" spans="1:6" x14ac:dyDescent="0.35">
      <c r="A1627" t="s">
        <v>64</v>
      </c>
      <c r="B1627" t="s">
        <v>4</v>
      </c>
      <c r="C1627" t="s">
        <v>5</v>
      </c>
      <c r="D1627">
        <v>2019</v>
      </c>
      <c r="E1627" s="10" t="s">
        <v>85</v>
      </c>
      <c r="F1627">
        <v>0</v>
      </c>
    </row>
    <row r="1628" spans="1:6" x14ac:dyDescent="0.35">
      <c r="A1628" t="s">
        <v>64</v>
      </c>
      <c r="B1628" t="s">
        <v>4</v>
      </c>
      <c r="C1628" t="s">
        <v>5</v>
      </c>
      <c r="D1628">
        <v>2019</v>
      </c>
      <c r="E1628" s="10" t="s">
        <v>80</v>
      </c>
      <c r="F1628">
        <v>24442.600000000002</v>
      </c>
    </row>
    <row r="1629" spans="1:6" x14ac:dyDescent="0.35">
      <c r="A1629" t="s">
        <v>64</v>
      </c>
      <c r="B1629" t="s">
        <v>4</v>
      </c>
      <c r="C1629" t="s">
        <v>5</v>
      </c>
      <c r="D1629">
        <v>2019</v>
      </c>
      <c r="E1629" s="10" t="s">
        <v>81</v>
      </c>
      <c r="F1629">
        <v>1000</v>
      </c>
    </row>
    <row r="1630" spans="1:6" x14ac:dyDescent="0.35">
      <c r="A1630" t="s">
        <v>64</v>
      </c>
      <c r="B1630" t="s">
        <v>4</v>
      </c>
      <c r="C1630" t="s">
        <v>5</v>
      </c>
      <c r="D1630">
        <v>2019</v>
      </c>
      <c r="E1630" s="10" t="s">
        <v>82</v>
      </c>
      <c r="F1630">
        <v>7800</v>
      </c>
    </row>
    <row r="1631" spans="1:6" x14ac:dyDescent="0.35">
      <c r="A1631" t="s">
        <v>41</v>
      </c>
      <c r="B1631" t="s">
        <v>4</v>
      </c>
      <c r="C1631" t="s">
        <v>6</v>
      </c>
      <c r="D1631">
        <v>2019</v>
      </c>
      <c r="E1631" s="10" t="s">
        <v>86</v>
      </c>
      <c r="F1631">
        <v>0</v>
      </c>
    </row>
    <row r="1632" spans="1:6" x14ac:dyDescent="0.35">
      <c r="A1632" t="s">
        <v>41</v>
      </c>
      <c r="B1632" t="s">
        <v>4</v>
      </c>
      <c r="C1632" t="s">
        <v>6</v>
      </c>
      <c r="D1632">
        <v>2019</v>
      </c>
      <c r="E1632" s="10" t="s">
        <v>87</v>
      </c>
      <c r="F1632">
        <v>0</v>
      </c>
    </row>
    <row r="1633" spans="1:6" x14ac:dyDescent="0.35">
      <c r="A1633" t="s">
        <v>41</v>
      </c>
      <c r="B1633" t="s">
        <v>4</v>
      </c>
      <c r="C1633" t="s">
        <v>6</v>
      </c>
      <c r="D1633">
        <v>2019</v>
      </c>
      <c r="E1633" s="10" t="s">
        <v>88</v>
      </c>
      <c r="F1633">
        <v>70277.3</v>
      </c>
    </row>
    <row r="1634" spans="1:6" x14ac:dyDescent="0.35">
      <c r="A1634" t="s">
        <v>41</v>
      </c>
      <c r="B1634" t="s">
        <v>4</v>
      </c>
      <c r="C1634" t="s">
        <v>6</v>
      </c>
      <c r="D1634">
        <v>2019</v>
      </c>
      <c r="E1634" s="10" t="s">
        <v>89</v>
      </c>
      <c r="F1634">
        <v>192903.88</v>
      </c>
    </row>
    <row r="1635" spans="1:6" x14ac:dyDescent="0.35">
      <c r="A1635" t="s">
        <v>41</v>
      </c>
      <c r="B1635" t="s">
        <v>4</v>
      </c>
      <c r="C1635" t="s">
        <v>6</v>
      </c>
      <c r="D1635">
        <v>2019</v>
      </c>
      <c r="E1635" s="10" t="s">
        <v>90</v>
      </c>
      <c r="F1635">
        <v>0</v>
      </c>
    </row>
    <row r="1636" spans="1:6" x14ac:dyDescent="0.35">
      <c r="A1636" t="s">
        <v>41</v>
      </c>
      <c r="B1636" t="s">
        <v>4</v>
      </c>
      <c r="C1636" t="s">
        <v>6</v>
      </c>
      <c r="D1636">
        <v>2019</v>
      </c>
      <c r="E1636" s="10" t="s">
        <v>91</v>
      </c>
      <c r="F1636">
        <v>0</v>
      </c>
    </row>
    <row r="1637" spans="1:6" x14ac:dyDescent="0.35">
      <c r="A1637" t="s">
        <v>41</v>
      </c>
      <c r="B1637" t="s">
        <v>4</v>
      </c>
      <c r="C1637" t="s">
        <v>6</v>
      </c>
      <c r="D1637">
        <v>2019</v>
      </c>
      <c r="E1637" s="10" t="s">
        <v>83</v>
      </c>
      <c r="F1637">
        <v>0</v>
      </c>
    </row>
    <row r="1638" spans="1:6" x14ac:dyDescent="0.35">
      <c r="A1638" t="s">
        <v>41</v>
      </c>
      <c r="B1638" t="s">
        <v>4</v>
      </c>
      <c r="C1638" t="s">
        <v>6</v>
      </c>
      <c r="D1638">
        <v>2019</v>
      </c>
      <c r="E1638" s="10" t="s">
        <v>84</v>
      </c>
      <c r="F1638">
        <v>0</v>
      </c>
    </row>
    <row r="1639" spans="1:6" x14ac:dyDescent="0.35">
      <c r="A1639" t="s">
        <v>41</v>
      </c>
      <c r="B1639" t="s">
        <v>4</v>
      </c>
      <c r="C1639" t="s">
        <v>6</v>
      </c>
      <c r="D1639">
        <v>2019</v>
      </c>
      <c r="E1639" s="10" t="s">
        <v>85</v>
      </c>
      <c r="F1639">
        <v>0</v>
      </c>
    </row>
    <row r="1640" spans="1:6" x14ac:dyDescent="0.35">
      <c r="A1640" t="s">
        <v>41</v>
      </c>
      <c r="B1640" t="s">
        <v>4</v>
      </c>
      <c r="C1640" t="s">
        <v>6</v>
      </c>
      <c r="D1640">
        <v>2019</v>
      </c>
      <c r="E1640" s="10" t="s">
        <v>80</v>
      </c>
      <c r="F1640">
        <v>0</v>
      </c>
    </row>
    <row r="1641" spans="1:6" x14ac:dyDescent="0.35">
      <c r="A1641" t="s">
        <v>41</v>
      </c>
      <c r="B1641" t="s">
        <v>4</v>
      </c>
      <c r="C1641" t="s">
        <v>6</v>
      </c>
      <c r="D1641">
        <v>2019</v>
      </c>
      <c r="E1641" s="10" t="s">
        <v>81</v>
      </c>
      <c r="F1641">
        <v>0</v>
      </c>
    </row>
    <row r="1642" spans="1:6" x14ac:dyDescent="0.35">
      <c r="A1642" t="s">
        <v>41</v>
      </c>
      <c r="B1642" t="s">
        <v>4</v>
      </c>
      <c r="C1642" t="s">
        <v>6</v>
      </c>
      <c r="D1642">
        <v>2019</v>
      </c>
      <c r="E1642" s="10" t="s">
        <v>82</v>
      </c>
      <c r="F1642">
        <v>0</v>
      </c>
    </row>
    <row r="1643" spans="1:6" x14ac:dyDescent="0.35">
      <c r="A1643" t="s">
        <v>77</v>
      </c>
      <c r="B1643" t="s">
        <v>4</v>
      </c>
      <c r="C1643" t="s">
        <v>6</v>
      </c>
      <c r="D1643">
        <v>2019</v>
      </c>
      <c r="E1643" s="10" t="s">
        <v>86</v>
      </c>
      <c r="F1643">
        <v>1499977.93</v>
      </c>
    </row>
    <row r="1644" spans="1:6" x14ac:dyDescent="0.35">
      <c r="A1644" t="s">
        <v>77</v>
      </c>
      <c r="B1644" t="s">
        <v>4</v>
      </c>
      <c r="C1644" t="s">
        <v>6</v>
      </c>
      <c r="D1644">
        <v>2019</v>
      </c>
      <c r="E1644" s="10" t="s">
        <v>87</v>
      </c>
      <c r="F1644">
        <v>200472.22999999998</v>
      </c>
    </row>
    <row r="1645" spans="1:6" x14ac:dyDescent="0.35">
      <c r="A1645" t="s">
        <v>77</v>
      </c>
      <c r="B1645" t="s">
        <v>4</v>
      </c>
      <c r="C1645" t="s">
        <v>6</v>
      </c>
      <c r="D1645">
        <v>2019</v>
      </c>
      <c r="E1645" s="10" t="s">
        <v>88</v>
      </c>
      <c r="F1645">
        <v>2859813.14</v>
      </c>
    </row>
    <row r="1646" spans="1:6" x14ac:dyDescent="0.35">
      <c r="A1646" t="s">
        <v>77</v>
      </c>
      <c r="B1646" t="s">
        <v>4</v>
      </c>
      <c r="C1646" t="s">
        <v>6</v>
      </c>
      <c r="D1646">
        <v>2019</v>
      </c>
      <c r="E1646" s="10" t="s">
        <v>89</v>
      </c>
      <c r="F1646">
        <v>197739.71000000002</v>
      </c>
    </row>
    <row r="1647" spans="1:6" x14ac:dyDescent="0.35">
      <c r="A1647" t="s">
        <v>77</v>
      </c>
      <c r="B1647" t="s">
        <v>4</v>
      </c>
      <c r="C1647" t="s">
        <v>6</v>
      </c>
      <c r="D1647">
        <v>2019</v>
      </c>
      <c r="E1647" s="10" t="s">
        <v>90</v>
      </c>
      <c r="F1647">
        <v>58706.880000000005</v>
      </c>
    </row>
    <row r="1648" spans="1:6" x14ac:dyDescent="0.35">
      <c r="A1648" t="s">
        <v>77</v>
      </c>
      <c r="B1648" t="s">
        <v>4</v>
      </c>
      <c r="C1648" t="s">
        <v>6</v>
      </c>
      <c r="D1648">
        <v>2019</v>
      </c>
      <c r="E1648" s="10" t="s">
        <v>91</v>
      </c>
      <c r="F1648">
        <v>58655.35</v>
      </c>
    </row>
    <row r="1649" spans="1:6" x14ac:dyDescent="0.35">
      <c r="A1649" t="s">
        <v>77</v>
      </c>
      <c r="B1649" t="s">
        <v>4</v>
      </c>
      <c r="C1649" t="s">
        <v>6</v>
      </c>
      <c r="D1649">
        <v>2019</v>
      </c>
      <c r="E1649" s="10" t="s">
        <v>83</v>
      </c>
      <c r="F1649">
        <v>0</v>
      </c>
    </row>
    <row r="1650" spans="1:6" x14ac:dyDescent="0.35">
      <c r="A1650" t="s">
        <v>77</v>
      </c>
      <c r="B1650" t="s">
        <v>4</v>
      </c>
      <c r="C1650" t="s">
        <v>6</v>
      </c>
      <c r="D1650">
        <v>2019</v>
      </c>
      <c r="E1650" s="10" t="s">
        <v>84</v>
      </c>
      <c r="F1650">
        <v>0</v>
      </c>
    </row>
    <row r="1651" spans="1:6" x14ac:dyDescent="0.35">
      <c r="A1651" t="s">
        <v>77</v>
      </c>
      <c r="B1651" t="s">
        <v>4</v>
      </c>
      <c r="C1651" t="s">
        <v>6</v>
      </c>
      <c r="D1651">
        <v>2019</v>
      </c>
      <c r="E1651" s="10" t="s">
        <v>85</v>
      </c>
      <c r="F1651">
        <v>0</v>
      </c>
    </row>
    <row r="1652" spans="1:6" x14ac:dyDescent="0.35">
      <c r="A1652" t="s">
        <v>77</v>
      </c>
      <c r="B1652" t="s">
        <v>4</v>
      </c>
      <c r="C1652" t="s">
        <v>6</v>
      </c>
      <c r="D1652">
        <v>2019</v>
      </c>
      <c r="E1652" s="10" t="s">
        <v>80</v>
      </c>
      <c r="F1652">
        <v>282432.02</v>
      </c>
    </row>
    <row r="1653" spans="1:6" x14ac:dyDescent="0.35">
      <c r="A1653" t="s">
        <v>77</v>
      </c>
      <c r="B1653" t="s">
        <v>4</v>
      </c>
      <c r="C1653" t="s">
        <v>6</v>
      </c>
      <c r="D1653">
        <v>2019</v>
      </c>
      <c r="E1653" s="10" t="s">
        <v>81</v>
      </c>
      <c r="F1653">
        <v>0</v>
      </c>
    </row>
    <row r="1654" spans="1:6" x14ac:dyDescent="0.35">
      <c r="A1654" t="s">
        <v>77</v>
      </c>
      <c r="B1654" t="s">
        <v>4</v>
      </c>
      <c r="C1654" t="s">
        <v>6</v>
      </c>
      <c r="D1654">
        <v>2019</v>
      </c>
      <c r="E1654" s="10" t="s">
        <v>82</v>
      </c>
      <c r="F1654">
        <v>126</v>
      </c>
    </row>
    <row r="1655" spans="1:6" x14ac:dyDescent="0.35">
      <c r="A1655" t="s">
        <v>77</v>
      </c>
      <c r="B1655" t="s">
        <v>4</v>
      </c>
      <c r="C1655" t="s">
        <v>5</v>
      </c>
      <c r="D1655">
        <v>2019</v>
      </c>
      <c r="E1655" s="10" t="s">
        <v>86</v>
      </c>
      <c r="F1655">
        <v>1083573.54</v>
      </c>
    </row>
    <row r="1656" spans="1:6" x14ac:dyDescent="0.35">
      <c r="A1656" t="s">
        <v>77</v>
      </c>
      <c r="B1656" t="s">
        <v>4</v>
      </c>
      <c r="C1656" t="s">
        <v>5</v>
      </c>
      <c r="D1656">
        <v>2019</v>
      </c>
      <c r="E1656" s="10" t="s">
        <v>87</v>
      </c>
      <c r="F1656">
        <v>153185.99</v>
      </c>
    </row>
    <row r="1657" spans="1:6" x14ac:dyDescent="0.35">
      <c r="A1657" t="s">
        <v>77</v>
      </c>
      <c r="B1657" t="s">
        <v>4</v>
      </c>
      <c r="C1657" t="s">
        <v>5</v>
      </c>
      <c r="D1657">
        <v>2019</v>
      </c>
      <c r="E1657" s="10" t="s">
        <v>88</v>
      </c>
      <c r="F1657">
        <v>2073436.04</v>
      </c>
    </row>
    <row r="1658" spans="1:6" x14ac:dyDescent="0.35">
      <c r="A1658" t="s">
        <v>77</v>
      </c>
      <c r="B1658" t="s">
        <v>4</v>
      </c>
      <c r="C1658" t="s">
        <v>5</v>
      </c>
      <c r="D1658">
        <v>2019</v>
      </c>
      <c r="E1658" s="10" t="s">
        <v>89</v>
      </c>
      <c r="F1658">
        <v>143718.6</v>
      </c>
    </row>
    <row r="1659" spans="1:6" x14ac:dyDescent="0.35">
      <c r="A1659" t="s">
        <v>77</v>
      </c>
      <c r="B1659" t="s">
        <v>4</v>
      </c>
      <c r="C1659" t="s">
        <v>5</v>
      </c>
      <c r="D1659">
        <v>2019</v>
      </c>
      <c r="E1659" s="10" t="s">
        <v>90</v>
      </c>
      <c r="F1659">
        <v>50735.31</v>
      </c>
    </row>
    <row r="1660" spans="1:6" x14ac:dyDescent="0.35">
      <c r="A1660" t="s">
        <v>77</v>
      </c>
      <c r="B1660" t="s">
        <v>4</v>
      </c>
      <c r="C1660" t="s">
        <v>5</v>
      </c>
      <c r="D1660">
        <v>2019</v>
      </c>
      <c r="E1660" s="10" t="s">
        <v>91</v>
      </c>
      <c r="F1660">
        <v>44550.81</v>
      </c>
    </row>
    <row r="1661" spans="1:6" x14ac:dyDescent="0.35">
      <c r="A1661" t="s">
        <v>77</v>
      </c>
      <c r="B1661" t="s">
        <v>4</v>
      </c>
      <c r="C1661" t="s">
        <v>5</v>
      </c>
      <c r="D1661">
        <v>2019</v>
      </c>
      <c r="E1661" s="10" t="s">
        <v>83</v>
      </c>
      <c r="F1661">
        <v>10847.5</v>
      </c>
    </row>
    <row r="1662" spans="1:6" x14ac:dyDescent="0.35">
      <c r="A1662" t="s">
        <v>77</v>
      </c>
      <c r="B1662" t="s">
        <v>4</v>
      </c>
      <c r="C1662" t="s">
        <v>5</v>
      </c>
      <c r="D1662">
        <v>2019</v>
      </c>
      <c r="E1662" s="10" t="s">
        <v>84</v>
      </c>
      <c r="F1662">
        <v>2025.4</v>
      </c>
    </row>
    <row r="1663" spans="1:6" x14ac:dyDescent="0.35">
      <c r="A1663" t="s">
        <v>77</v>
      </c>
      <c r="B1663" t="s">
        <v>4</v>
      </c>
      <c r="C1663" t="s">
        <v>5</v>
      </c>
      <c r="D1663">
        <v>2019</v>
      </c>
      <c r="E1663" s="10" t="s">
        <v>85</v>
      </c>
      <c r="F1663">
        <v>2439.25</v>
      </c>
    </row>
    <row r="1664" spans="1:6" x14ac:dyDescent="0.35">
      <c r="A1664" t="s">
        <v>77</v>
      </c>
      <c r="B1664" t="s">
        <v>4</v>
      </c>
      <c r="C1664" t="s">
        <v>5</v>
      </c>
      <c r="D1664">
        <v>2019</v>
      </c>
      <c r="E1664" s="10" t="s">
        <v>80</v>
      </c>
      <c r="F1664">
        <v>212906.82</v>
      </c>
    </row>
    <row r="1665" spans="1:6" x14ac:dyDescent="0.35">
      <c r="A1665" t="s">
        <v>77</v>
      </c>
      <c r="B1665" t="s">
        <v>4</v>
      </c>
      <c r="C1665" t="s">
        <v>5</v>
      </c>
      <c r="D1665">
        <v>2019</v>
      </c>
      <c r="E1665" s="10" t="s">
        <v>81</v>
      </c>
      <c r="F1665">
        <v>17746</v>
      </c>
    </row>
    <row r="1666" spans="1:6" x14ac:dyDescent="0.35">
      <c r="A1666" t="s">
        <v>77</v>
      </c>
      <c r="B1666" t="s">
        <v>4</v>
      </c>
      <c r="C1666" t="s">
        <v>5</v>
      </c>
      <c r="D1666">
        <v>2019</v>
      </c>
      <c r="E1666" s="10" t="s">
        <v>82</v>
      </c>
      <c r="F1666">
        <v>7792</v>
      </c>
    </row>
    <row r="1667" spans="1:6" x14ac:dyDescent="0.35">
      <c r="A1667" t="s">
        <v>23</v>
      </c>
      <c r="B1667" t="s">
        <v>4</v>
      </c>
      <c r="C1667" t="s">
        <v>5</v>
      </c>
      <c r="D1667">
        <v>2019</v>
      </c>
      <c r="E1667" s="10" t="s">
        <v>86</v>
      </c>
      <c r="F1667">
        <v>3920.8</v>
      </c>
    </row>
    <row r="1668" spans="1:6" x14ac:dyDescent="0.35">
      <c r="A1668" t="s">
        <v>23</v>
      </c>
      <c r="B1668" t="s">
        <v>4</v>
      </c>
      <c r="C1668" t="s">
        <v>5</v>
      </c>
      <c r="D1668">
        <v>2019</v>
      </c>
      <c r="E1668" s="10" t="s">
        <v>87</v>
      </c>
      <c r="F1668">
        <v>68748.149999999994</v>
      </c>
    </row>
    <row r="1669" spans="1:6" x14ac:dyDescent="0.35">
      <c r="A1669" t="s">
        <v>23</v>
      </c>
      <c r="B1669" t="s">
        <v>4</v>
      </c>
      <c r="C1669" t="s">
        <v>5</v>
      </c>
      <c r="D1669">
        <v>2019</v>
      </c>
      <c r="E1669" s="10" t="s">
        <v>88</v>
      </c>
      <c r="F1669">
        <v>0</v>
      </c>
    </row>
    <row r="1670" spans="1:6" x14ac:dyDescent="0.35">
      <c r="A1670" t="s">
        <v>23</v>
      </c>
      <c r="B1670" t="s">
        <v>4</v>
      </c>
      <c r="C1670" t="s">
        <v>5</v>
      </c>
      <c r="D1670">
        <v>2019</v>
      </c>
      <c r="E1670" s="10" t="s">
        <v>89</v>
      </c>
      <c r="F1670">
        <v>1008.45</v>
      </c>
    </row>
    <row r="1671" spans="1:6" x14ac:dyDescent="0.35">
      <c r="A1671" t="s">
        <v>23</v>
      </c>
      <c r="B1671" t="s">
        <v>4</v>
      </c>
      <c r="C1671" t="s">
        <v>5</v>
      </c>
      <c r="D1671">
        <v>2019</v>
      </c>
      <c r="E1671" s="10" t="s">
        <v>90</v>
      </c>
      <c r="F1671">
        <v>17928.32</v>
      </c>
    </row>
    <row r="1672" spans="1:6" x14ac:dyDescent="0.35">
      <c r="A1672" t="s">
        <v>23</v>
      </c>
      <c r="B1672" t="s">
        <v>4</v>
      </c>
      <c r="C1672" t="s">
        <v>5</v>
      </c>
      <c r="D1672">
        <v>2019</v>
      </c>
      <c r="E1672" s="10" t="s">
        <v>91</v>
      </c>
      <c r="F1672">
        <v>86317.9</v>
      </c>
    </row>
    <row r="1673" spans="1:6" x14ac:dyDescent="0.35">
      <c r="A1673" t="s">
        <v>23</v>
      </c>
      <c r="B1673" t="s">
        <v>4</v>
      </c>
      <c r="C1673" t="s">
        <v>5</v>
      </c>
      <c r="D1673">
        <v>2019</v>
      </c>
      <c r="E1673" s="10" t="s">
        <v>83</v>
      </c>
      <c r="F1673">
        <v>1473.12</v>
      </c>
    </row>
    <row r="1674" spans="1:6" x14ac:dyDescent="0.35">
      <c r="A1674" t="s">
        <v>23</v>
      </c>
      <c r="B1674" t="s">
        <v>4</v>
      </c>
      <c r="C1674" t="s">
        <v>5</v>
      </c>
      <c r="D1674">
        <v>2019</v>
      </c>
      <c r="E1674" s="10" t="s">
        <v>84</v>
      </c>
      <c r="F1674">
        <v>0</v>
      </c>
    </row>
    <row r="1675" spans="1:6" x14ac:dyDescent="0.35">
      <c r="A1675" t="s">
        <v>23</v>
      </c>
      <c r="B1675" t="s">
        <v>4</v>
      </c>
      <c r="C1675" t="s">
        <v>5</v>
      </c>
      <c r="D1675">
        <v>2019</v>
      </c>
      <c r="E1675" s="10" t="s">
        <v>85</v>
      </c>
      <c r="F1675">
        <v>51713</v>
      </c>
    </row>
    <row r="1676" spans="1:6" x14ac:dyDescent="0.35">
      <c r="A1676" t="s">
        <v>23</v>
      </c>
      <c r="B1676" t="s">
        <v>4</v>
      </c>
      <c r="C1676" t="s">
        <v>5</v>
      </c>
      <c r="D1676">
        <v>2019</v>
      </c>
      <c r="E1676" s="10" t="s">
        <v>80</v>
      </c>
      <c r="F1676">
        <v>3928.32</v>
      </c>
    </row>
    <row r="1677" spans="1:6" x14ac:dyDescent="0.35">
      <c r="A1677" t="s">
        <v>23</v>
      </c>
      <c r="B1677" t="s">
        <v>4</v>
      </c>
      <c r="C1677" t="s">
        <v>5</v>
      </c>
      <c r="D1677">
        <v>2019</v>
      </c>
      <c r="E1677" s="10" t="s">
        <v>81</v>
      </c>
      <c r="F1677">
        <v>0</v>
      </c>
    </row>
    <row r="1678" spans="1:6" x14ac:dyDescent="0.35">
      <c r="A1678" t="s">
        <v>23</v>
      </c>
      <c r="B1678" t="s">
        <v>4</v>
      </c>
      <c r="C1678" t="s">
        <v>5</v>
      </c>
      <c r="D1678">
        <v>2019</v>
      </c>
      <c r="E1678" s="10" t="s">
        <v>82</v>
      </c>
      <c r="F1678">
        <v>0</v>
      </c>
    </row>
    <row r="1679" spans="1:6" x14ac:dyDescent="0.35">
      <c r="A1679" t="s">
        <v>23</v>
      </c>
      <c r="B1679" t="s">
        <v>4</v>
      </c>
      <c r="C1679" t="s">
        <v>6</v>
      </c>
      <c r="D1679">
        <v>2019</v>
      </c>
      <c r="E1679" s="10" t="s">
        <v>86</v>
      </c>
      <c r="F1679">
        <v>0</v>
      </c>
    </row>
    <row r="1680" spans="1:6" x14ac:dyDescent="0.35">
      <c r="A1680" t="s">
        <v>23</v>
      </c>
      <c r="B1680" t="s">
        <v>4</v>
      </c>
      <c r="C1680" t="s">
        <v>6</v>
      </c>
      <c r="D1680">
        <v>2019</v>
      </c>
      <c r="E1680" s="10" t="s">
        <v>87</v>
      </c>
      <c r="F1680">
        <v>22182.22</v>
      </c>
    </row>
    <row r="1681" spans="1:6" x14ac:dyDescent="0.35">
      <c r="A1681" t="s">
        <v>23</v>
      </c>
      <c r="B1681" t="s">
        <v>4</v>
      </c>
      <c r="C1681" t="s">
        <v>6</v>
      </c>
      <c r="D1681">
        <v>2019</v>
      </c>
      <c r="E1681" s="10" t="s">
        <v>88</v>
      </c>
      <c r="F1681">
        <v>0</v>
      </c>
    </row>
    <row r="1682" spans="1:6" x14ac:dyDescent="0.35">
      <c r="A1682" t="s">
        <v>23</v>
      </c>
      <c r="B1682" t="s">
        <v>4</v>
      </c>
      <c r="C1682" t="s">
        <v>6</v>
      </c>
      <c r="D1682">
        <v>2019</v>
      </c>
      <c r="E1682" s="10" t="s">
        <v>89</v>
      </c>
      <c r="F1682">
        <v>3141.72</v>
      </c>
    </row>
    <row r="1683" spans="1:6" x14ac:dyDescent="0.35">
      <c r="A1683" t="s">
        <v>23</v>
      </c>
      <c r="B1683" t="s">
        <v>4</v>
      </c>
      <c r="C1683" t="s">
        <v>6</v>
      </c>
      <c r="D1683">
        <v>2019</v>
      </c>
      <c r="E1683" s="10" t="s">
        <v>90</v>
      </c>
      <c r="F1683">
        <v>0</v>
      </c>
    </row>
    <row r="1684" spans="1:6" x14ac:dyDescent="0.35">
      <c r="A1684" t="s">
        <v>23</v>
      </c>
      <c r="B1684" t="s">
        <v>4</v>
      </c>
      <c r="C1684" t="s">
        <v>6</v>
      </c>
      <c r="D1684">
        <v>2019</v>
      </c>
      <c r="E1684" s="10" t="s">
        <v>91</v>
      </c>
      <c r="F1684">
        <v>0</v>
      </c>
    </row>
    <row r="1685" spans="1:6" x14ac:dyDescent="0.35">
      <c r="A1685" t="s">
        <v>23</v>
      </c>
      <c r="B1685" t="s">
        <v>4</v>
      </c>
      <c r="C1685" t="s">
        <v>6</v>
      </c>
      <c r="D1685">
        <v>2019</v>
      </c>
      <c r="E1685" s="10" t="s">
        <v>83</v>
      </c>
      <c r="F1685">
        <v>32256</v>
      </c>
    </row>
    <row r="1686" spans="1:6" x14ac:dyDescent="0.35">
      <c r="A1686" t="s">
        <v>23</v>
      </c>
      <c r="B1686" t="s">
        <v>4</v>
      </c>
      <c r="C1686" t="s">
        <v>6</v>
      </c>
      <c r="D1686">
        <v>2019</v>
      </c>
      <c r="E1686" s="10" t="s">
        <v>84</v>
      </c>
      <c r="F1686">
        <v>62405.85</v>
      </c>
    </row>
    <row r="1687" spans="1:6" x14ac:dyDescent="0.35">
      <c r="A1687" t="s">
        <v>23</v>
      </c>
      <c r="B1687" t="s">
        <v>4</v>
      </c>
      <c r="C1687" t="s">
        <v>6</v>
      </c>
      <c r="D1687">
        <v>2019</v>
      </c>
      <c r="E1687" s="10" t="s">
        <v>85</v>
      </c>
      <c r="F1687">
        <v>0</v>
      </c>
    </row>
    <row r="1688" spans="1:6" x14ac:dyDescent="0.35">
      <c r="A1688" t="s">
        <v>23</v>
      </c>
      <c r="B1688" t="s">
        <v>4</v>
      </c>
      <c r="C1688" t="s">
        <v>6</v>
      </c>
      <c r="D1688">
        <v>2019</v>
      </c>
      <c r="E1688" s="10" t="s">
        <v>80</v>
      </c>
      <c r="F1688">
        <v>0</v>
      </c>
    </row>
    <row r="1689" spans="1:6" x14ac:dyDescent="0.35">
      <c r="A1689" t="s">
        <v>23</v>
      </c>
      <c r="B1689" t="s">
        <v>4</v>
      </c>
      <c r="C1689" t="s">
        <v>6</v>
      </c>
      <c r="D1689">
        <v>2019</v>
      </c>
      <c r="E1689" s="10" t="s">
        <v>81</v>
      </c>
      <c r="F1689">
        <v>0</v>
      </c>
    </row>
    <row r="1690" spans="1:6" x14ac:dyDescent="0.35">
      <c r="A1690" t="s">
        <v>23</v>
      </c>
      <c r="B1690" t="s">
        <v>4</v>
      </c>
      <c r="C1690" t="s">
        <v>6</v>
      </c>
      <c r="D1690">
        <v>2019</v>
      </c>
      <c r="E1690" s="10" t="s">
        <v>82</v>
      </c>
      <c r="F1690">
        <v>0</v>
      </c>
    </row>
    <row r="1691" spans="1:6" x14ac:dyDescent="0.35">
      <c r="A1691" t="s">
        <v>37</v>
      </c>
      <c r="B1691" t="s">
        <v>4</v>
      </c>
      <c r="C1691" t="s">
        <v>5</v>
      </c>
      <c r="D1691">
        <v>2019</v>
      </c>
      <c r="E1691" s="10" t="s">
        <v>86</v>
      </c>
      <c r="F1691">
        <v>2322.0100000000002</v>
      </c>
    </row>
    <row r="1692" spans="1:6" x14ac:dyDescent="0.35">
      <c r="A1692" t="s">
        <v>37</v>
      </c>
      <c r="B1692" t="s">
        <v>4</v>
      </c>
      <c r="C1692" t="s">
        <v>5</v>
      </c>
      <c r="D1692">
        <v>2019</v>
      </c>
      <c r="E1692" s="10" t="s">
        <v>87</v>
      </c>
      <c r="F1692">
        <v>506</v>
      </c>
    </row>
    <row r="1693" spans="1:6" x14ac:dyDescent="0.35">
      <c r="A1693" t="s">
        <v>37</v>
      </c>
      <c r="B1693" t="s">
        <v>4</v>
      </c>
      <c r="C1693" t="s">
        <v>5</v>
      </c>
      <c r="D1693">
        <v>2019</v>
      </c>
      <c r="E1693" s="10" t="s">
        <v>88</v>
      </c>
      <c r="F1693">
        <v>18561</v>
      </c>
    </row>
    <row r="1694" spans="1:6" x14ac:dyDescent="0.35">
      <c r="A1694" t="s">
        <v>37</v>
      </c>
      <c r="B1694" t="s">
        <v>4</v>
      </c>
      <c r="C1694" t="s">
        <v>5</v>
      </c>
      <c r="D1694">
        <v>2019</v>
      </c>
      <c r="E1694" s="10" t="s">
        <v>89</v>
      </c>
      <c r="F1694">
        <v>1518</v>
      </c>
    </row>
    <row r="1695" spans="1:6" x14ac:dyDescent="0.35">
      <c r="A1695" t="s">
        <v>37</v>
      </c>
      <c r="B1695" t="s">
        <v>4</v>
      </c>
      <c r="C1695" t="s">
        <v>5</v>
      </c>
      <c r="D1695">
        <v>2019</v>
      </c>
      <c r="E1695" s="10" t="s">
        <v>90</v>
      </c>
      <c r="F1695">
        <v>506</v>
      </c>
    </row>
    <row r="1696" spans="1:6" x14ac:dyDescent="0.35">
      <c r="A1696" t="s">
        <v>37</v>
      </c>
      <c r="B1696" t="s">
        <v>4</v>
      </c>
      <c r="C1696" t="s">
        <v>5</v>
      </c>
      <c r="D1696">
        <v>2019</v>
      </c>
      <c r="E1696" s="10" t="s">
        <v>91</v>
      </c>
      <c r="F1696">
        <v>33867.83</v>
      </c>
    </row>
    <row r="1697" spans="1:6" x14ac:dyDescent="0.35">
      <c r="A1697" t="s">
        <v>37</v>
      </c>
      <c r="B1697" t="s">
        <v>4</v>
      </c>
      <c r="C1697" t="s">
        <v>5</v>
      </c>
      <c r="D1697">
        <v>2019</v>
      </c>
      <c r="E1697" s="10" t="s">
        <v>83</v>
      </c>
      <c r="F1697">
        <v>0</v>
      </c>
    </row>
    <row r="1698" spans="1:6" x14ac:dyDescent="0.35">
      <c r="A1698" t="s">
        <v>37</v>
      </c>
      <c r="B1698" t="s">
        <v>4</v>
      </c>
      <c r="C1698" t="s">
        <v>5</v>
      </c>
      <c r="D1698">
        <v>2019</v>
      </c>
      <c r="E1698" s="10" t="s">
        <v>84</v>
      </c>
      <c r="F1698">
        <v>1424</v>
      </c>
    </row>
    <row r="1699" spans="1:6" x14ac:dyDescent="0.35">
      <c r="A1699" t="s">
        <v>37</v>
      </c>
      <c r="B1699" t="s">
        <v>4</v>
      </c>
      <c r="C1699" t="s">
        <v>5</v>
      </c>
      <c r="D1699">
        <v>2019</v>
      </c>
      <c r="E1699" s="10" t="s">
        <v>85</v>
      </c>
      <c r="F1699">
        <v>0</v>
      </c>
    </row>
    <row r="1700" spans="1:6" x14ac:dyDescent="0.35">
      <c r="A1700" t="s">
        <v>37</v>
      </c>
      <c r="B1700" t="s">
        <v>4</v>
      </c>
      <c r="C1700" t="s">
        <v>5</v>
      </c>
      <c r="D1700">
        <v>2019</v>
      </c>
      <c r="E1700" s="10" t="s">
        <v>80</v>
      </c>
      <c r="F1700">
        <v>8546.0299999999988</v>
      </c>
    </row>
    <row r="1701" spans="1:6" x14ac:dyDescent="0.35">
      <c r="A1701" t="s">
        <v>37</v>
      </c>
      <c r="B1701" t="s">
        <v>4</v>
      </c>
      <c r="C1701" t="s">
        <v>5</v>
      </c>
      <c r="D1701">
        <v>2019</v>
      </c>
      <c r="E1701" s="10" t="s">
        <v>81</v>
      </c>
      <c r="F1701">
        <v>7526.17</v>
      </c>
    </row>
    <row r="1702" spans="1:6" x14ac:dyDescent="0.35">
      <c r="A1702" t="s">
        <v>37</v>
      </c>
      <c r="B1702" t="s">
        <v>4</v>
      </c>
      <c r="C1702" t="s">
        <v>5</v>
      </c>
      <c r="D1702">
        <v>2019</v>
      </c>
      <c r="E1702" s="10" t="s">
        <v>82</v>
      </c>
      <c r="F1702">
        <v>759</v>
      </c>
    </row>
    <row r="1703" spans="1:6" x14ac:dyDescent="0.35">
      <c r="A1703" t="s">
        <v>37</v>
      </c>
      <c r="B1703" t="s">
        <v>4</v>
      </c>
      <c r="C1703" t="s">
        <v>6</v>
      </c>
      <c r="D1703">
        <v>2019</v>
      </c>
      <c r="E1703" s="10" t="s">
        <v>86</v>
      </c>
      <c r="F1703">
        <v>0</v>
      </c>
    </row>
    <row r="1704" spans="1:6" x14ac:dyDescent="0.35">
      <c r="A1704" t="s">
        <v>37</v>
      </c>
      <c r="B1704" t="s">
        <v>4</v>
      </c>
      <c r="C1704" t="s">
        <v>6</v>
      </c>
      <c r="D1704">
        <v>2019</v>
      </c>
      <c r="E1704" s="10" t="s">
        <v>87</v>
      </c>
      <c r="F1704">
        <v>0</v>
      </c>
    </row>
    <row r="1705" spans="1:6" x14ac:dyDescent="0.35">
      <c r="A1705" t="s">
        <v>37</v>
      </c>
      <c r="B1705" t="s">
        <v>4</v>
      </c>
      <c r="C1705" t="s">
        <v>6</v>
      </c>
      <c r="D1705">
        <v>2019</v>
      </c>
      <c r="E1705" s="10" t="s">
        <v>88</v>
      </c>
      <c r="F1705">
        <v>0</v>
      </c>
    </row>
    <row r="1706" spans="1:6" x14ac:dyDescent="0.35">
      <c r="A1706" t="s">
        <v>37</v>
      </c>
      <c r="B1706" t="s">
        <v>4</v>
      </c>
      <c r="C1706" t="s">
        <v>6</v>
      </c>
      <c r="D1706">
        <v>2019</v>
      </c>
      <c r="E1706" s="10" t="s">
        <v>89</v>
      </c>
      <c r="F1706">
        <v>0</v>
      </c>
    </row>
    <row r="1707" spans="1:6" x14ac:dyDescent="0.35">
      <c r="A1707" t="s">
        <v>37</v>
      </c>
      <c r="B1707" t="s">
        <v>4</v>
      </c>
      <c r="C1707" t="s">
        <v>6</v>
      </c>
      <c r="D1707">
        <v>2019</v>
      </c>
      <c r="E1707" s="10" t="s">
        <v>90</v>
      </c>
      <c r="F1707">
        <v>0</v>
      </c>
    </row>
    <row r="1708" spans="1:6" x14ac:dyDescent="0.35">
      <c r="A1708" t="s">
        <v>37</v>
      </c>
      <c r="B1708" t="s">
        <v>4</v>
      </c>
      <c r="C1708" t="s">
        <v>6</v>
      </c>
      <c r="D1708">
        <v>2019</v>
      </c>
      <c r="E1708" s="10" t="s">
        <v>91</v>
      </c>
      <c r="F1708">
        <v>0</v>
      </c>
    </row>
    <row r="1709" spans="1:6" x14ac:dyDescent="0.35">
      <c r="A1709" t="s">
        <v>37</v>
      </c>
      <c r="B1709" t="s">
        <v>4</v>
      </c>
      <c r="C1709" t="s">
        <v>6</v>
      </c>
      <c r="D1709">
        <v>2019</v>
      </c>
      <c r="E1709" s="10" t="s">
        <v>83</v>
      </c>
      <c r="F1709">
        <v>66150</v>
      </c>
    </row>
    <row r="1710" spans="1:6" x14ac:dyDescent="0.35">
      <c r="A1710" t="s">
        <v>37</v>
      </c>
      <c r="B1710" t="s">
        <v>4</v>
      </c>
      <c r="C1710" t="s">
        <v>6</v>
      </c>
      <c r="D1710">
        <v>2019</v>
      </c>
      <c r="E1710" s="10" t="s">
        <v>84</v>
      </c>
      <c r="F1710">
        <v>0</v>
      </c>
    </row>
    <row r="1711" spans="1:6" x14ac:dyDescent="0.35">
      <c r="A1711" t="s">
        <v>37</v>
      </c>
      <c r="B1711" t="s">
        <v>4</v>
      </c>
      <c r="C1711" t="s">
        <v>6</v>
      </c>
      <c r="D1711">
        <v>2019</v>
      </c>
      <c r="E1711" s="10" t="s">
        <v>85</v>
      </c>
      <c r="F1711">
        <v>0</v>
      </c>
    </row>
    <row r="1712" spans="1:6" x14ac:dyDescent="0.35">
      <c r="A1712" t="s">
        <v>37</v>
      </c>
      <c r="B1712" t="s">
        <v>4</v>
      </c>
      <c r="C1712" t="s">
        <v>6</v>
      </c>
      <c r="D1712">
        <v>2019</v>
      </c>
      <c r="E1712" s="10" t="s">
        <v>80</v>
      </c>
      <c r="F1712">
        <v>0</v>
      </c>
    </row>
    <row r="1713" spans="1:6" x14ac:dyDescent="0.35">
      <c r="A1713" t="s">
        <v>37</v>
      </c>
      <c r="B1713" t="s">
        <v>4</v>
      </c>
      <c r="C1713" t="s">
        <v>6</v>
      </c>
      <c r="D1713">
        <v>2019</v>
      </c>
      <c r="E1713" s="10" t="s">
        <v>81</v>
      </c>
      <c r="F1713">
        <v>0</v>
      </c>
    </row>
    <row r="1714" spans="1:6" x14ac:dyDescent="0.35">
      <c r="A1714" t="s">
        <v>37</v>
      </c>
      <c r="B1714" t="s">
        <v>4</v>
      </c>
      <c r="C1714" t="s">
        <v>6</v>
      </c>
      <c r="D1714">
        <v>2019</v>
      </c>
      <c r="E1714" s="10" t="s">
        <v>82</v>
      </c>
      <c r="F1714">
        <v>0</v>
      </c>
    </row>
    <row r="1715" spans="1:6" x14ac:dyDescent="0.35">
      <c r="A1715" t="s">
        <v>51</v>
      </c>
      <c r="B1715" t="s">
        <v>4</v>
      </c>
      <c r="C1715" t="s">
        <v>6</v>
      </c>
      <c r="D1715">
        <v>2019</v>
      </c>
      <c r="E1715" s="10" t="s">
        <v>86</v>
      </c>
      <c r="F1715">
        <v>0</v>
      </c>
    </row>
    <row r="1716" spans="1:6" x14ac:dyDescent="0.35">
      <c r="A1716" t="s">
        <v>51</v>
      </c>
      <c r="B1716" t="s">
        <v>4</v>
      </c>
      <c r="C1716" t="s">
        <v>6</v>
      </c>
      <c r="D1716">
        <v>2019</v>
      </c>
      <c r="E1716" s="10" t="s">
        <v>87</v>
      </c>
      <c r="F1716">
        <v>0</v>
      </c>
    </row>
    <row r="1717" spans="1:6" x14ac:dyDescent="0.35">
      <c r="A1717" t="s">
        <v>51</v>
      </c>
      <c r="B1717" t="s">
        <v>4</v>
      </c>
      <c r="C1717" t="s">
        <v>6</v>
      </c>
      <c r="D1717">
        <v>2019</v>
      </c>
      <c r="E1717" s="10" t="s">
        <v>88</v>
      </c>
      <c r="F1717">
        <v>0</v>
      </c>
    </row>
    <row r="1718" spans="1:6" x14ac:dyDescent="0.35">
      <c r="A1718" t="s">
        <v>51</v>
      </c>
      <c r="B1718" t="s">
        <v>4</v>
      </c>
      <c r="C1718" t="s">
        <v>6</v>
      </c>
      <c r="D1718">
        <v>2019</v>
      </c>
      <c r="E1718" s="10" t="s">
        <v>89</v>
      </c>
      <c r="F1718">
        <v>0</v>
      </c>
    </row>
    <row r="1719" spans="1:6" x14ac:dyDescent="0.35">
      <c r="A1719" t="s">
        <v>51</v>
      </c>
      <c r="B1719" t="s">
        <v>4</v>
      </c>
      <c r="C1719" t="s">
        <v>6</v>
      </c>
      <c r="D1719">
        <v>2019</v>
      </c>
      <c r="E1719" s="10" t="s">
        <v>90</v>
      </c>
      <c r="F1719">
        <v>0</v>
      </c>
    </row>
    <row r="1720" spans="1:6" x14ac:dyDescent="0.35">
      <c r="A1720" t="s">
        <v>51</v>
      </c>
      <c r="B1720" t="s">
        <v>4</v>
      </c>
      <c r="C1720" t="s">
        <v>6</v>
      </c>
      <c r="D1720">
        <v>2019</v>
      </c>
      <c r="E1720" s="10" t="s">
        <v>91</v>
      </c>
      <c r="F1720">
        <v>0</v>
      </c>
    </row>
    <row r="1721" spans="1:6" x14ac:dyDescent="0.35">
      <c r="A1721" t="s">
        <v>51</v>
      </c>
      <c r="B1721" t="s">
        <v>4</v>
      </c>
      <c r="C1721" t="s">
        <v>6</v>
      </c>
      <c r="D1721">
        <v>2019</v>
      </c>
      <c r="E1721" s="10" t="s">
        <v>83</v>
      </c>
      <c r="F1721">
        <v>75900</v>
      </c>
    </row>
    <row r="1722" spans="1:6" x14ac:dyDescent="0.35">
      <c r="A1722" t="s">
        <v>51</v>
      </c>
      <c r="B1722" t="s">
        <v>4</v>
      </c>
      <c r="C1722" t="s">
        <v>6</v>
      </c>
      <c r="D1722">
        <v>2019</v>
      </c>
      <c r="E1722" s="10" t="s">
        <v>84</v>
      </c>
      <c r="F1722">
        <v>21655</v>
      </c>
    </row>
    <row r="1723" spans="1:6" x14ac:dyDescent="0.35">
      <c r="A1723" t="s">
        <v>51</v>
      </c>
      <c r="B1723" t="s">
        <v>4</v>
      </c>
      <c r="C1723" t="s">
        <v>6</v>
      </c>
      <c r="D1723">
        <v>2019</v>
      </c>
      <c r="E1723" s="10" t="s">
        <v>85</v>
      </c>
      <c r="F1723">
        <v>0</v>
      </c>
    </row>
    <row r="1724" spans="1:6" x14ac:dyDescent="0.35">
      <c r="A1724" t="s">
        <v>51</v>
      </c>
      <c r="B1724" t="s">
        <v>4</v>
      </c>
      <c r="C1724" t="s">
        <v>6</v>
      </c>
      <c r="D1724">
        <v>2019</v>
      </c>
      <c r="E1724" s="10" t="s">
        <v>80</v>
      </c>
      <c r="F1724">
        <v>0</v>
      </c>
    </row>
    <row r="1725" spans="1:6" x14ac:dyDescent="0.35">
      <c r="A1725" t="s">
        <v>51</v>
      </c>
      <c r="B1725" t="s">
        <v>4</v>
      </c>
      <c r="C1725" t="s">
        <v>6</v>
      </c>
      <c r="D1725">
        <v>2019</v>
      </c>
      <c r="E1725" s="10" t="s">
        <v>81</v>
      </c>
      <c r="F1725">
        <v>0</v>
      </c>
    </row>
    <row r="1726" spans="1:6" x14ac:dyDescent="0.35">
      <c r="A1726" t="s">
        <v>51</v>
      </c>
      <c r="B1726" t="s">
        <v>4</v>
      </c>
      <c r="C1726" t="s">
        <v>6</v>
      </c>
      <c r="D1726">
        <v>2019</v>
      </c>
      <c r="E1726" s="10" t="s">
        <v>82</v>
      </c>
      <c r="F1726">
        <v>0</v>
      </c>
    </row>
    <row r="1727" spans="1:6" x14ac:dyDescent="0.35">
      <c r="A1727" t="s">
        <v>51</v>
      </c>
      <c r="B1727" t="s">
        <v>4</v>
      </c>
      <c r="C1727" t="s">
        <v>5</v>
      </c>
      <c r="D1727">
        <v>2019</v>
      </c>
      <c r="E1727" s="10" t="s">
        <v>86</v>
      </c>
      <c r="F1727">
        <v>0</v>
      </c>
    </row>
    <row r="1728" spans="1:6" x14ac:dyDescent="0.35">
      <c r="A1728" t="s">
        <v>51</v>
      </c>
      <c r="B1728" t="s">
        <v>4</v>
      </c>
      <c r="C1728" t="s">
        <v>5</v>
      </c>
      <c r="D1728">
        <v>2019</v>
      </c>
      <c r="E1728" s="10" t="s">
        <v>87</v>
      </c>
      <c r="F1728">
        <v>8676</v>
      </c>
    </row>
    <row r="1729" spans="1:6" x14ac:dyDescent="0.35">
      <c r="A1729" t="s">
        <v>51</v>
      </c>
      <c r="B1729" t="s">
        <v>4</v>
      </c>
      <c r="C1729" t="s">
        <v>5</v>
      </c>
      <c r="D1729">
        <v>2019</v>
      </c>
      <c r="E1729" s="10" t="s">
        <v>88</v>
      </c>
      <c r="F1729">
        <v>21689.98</v>
      </c>
    </row>
    <row r="1730" spans="1:6" x14ac:dyDescent="0.35">
      <c r="A1730" t="s">
        <v>51</v>
      </c>
      <c r="B1730" t="s">
        <v>4</v>
      </c>
      <c r="C1730" t="s">
        <v>5</v>
      </c>
      <c r="D1730">
        <v>2019</v>
      </c>
      <c r="E1730" s="10" t="s">
        <v>89</v>
      </c>
      <c r="F1730">
        <v>0</v>
      </c>
    </row>
    <row r="1731" spans="1:6" x14ac:dyDescent="0.35">
      <c r="A1731" t="s">
        <v>51</v>
      </c>
      <c r="B1731" t="s">
        <v>4</v>
      </c>
      <c r="C1731" t="s">
        <v>5</v>
      </c>
      <c r="D1731">
        <v>2019</v>
      </c>
      <c r="E1731" s="10" t="s">
        <v>90</v>
      </c>
      <c r="F1731">
        <v>0</v>
      </c>
    </row>
    <row r="1732" spans="1:6" x14ac:dyDescent="0.35">
      <c r="A1732" t="s">
        <v>51</v>
      </c>
      <c r="B1732" t="s">
        <v>4</v>
      </c>
      <c r="C1732" t="s">
        <v>5</v>
      </c>
      <c r="D1732">
        <v>2019</v>
      </c>
      <c r="E1732" s="10" t="s">
        <v>91</v>
      </c>
      <c r="F1732">
        <v>10417.969999999999</v>
      </c>
    </row>
    <row r="1733" spans="1:6" x14ac:dyDescent="0.35">
      <c r="A1733" t="s">
        <v>51</v>
      </c>
      <c r="B1733" t="s">
        <v>4</v>
      </c>
      <c r="C1733" t="s">
        <v>5</v>
      </c>
      <c r="D1733">
        <v>2019</v>
      </c>
      <c r="E1733" s="10" t="s">
        <v>83</v>
      </c>
      <c r="F1733">
        <v>0</v>
      </c>
    </row>
    <row r="1734" spans="1:6" x14ac:dyDescent="0.35">
      <c r="A1734" t="s">
        <v>51</v>
      </c>
      <c r="B1734" t="s">
        <v>4</v>
      </c>
      <c r="C1734" t="s">
        <v>5</v>
      </c>
      <c r="D1734">
        <v>2019</v>
      </c>
      <c r="E1734" s="10" t="s">
        <v>84</v>
      </c>
      <c r="F1734">
        <v>0</v>
      </c>
    </row>
    <row r="1735" spans="1:6" x14ac:dyDescent="0.35">
      <c r="A1735" t="s">
        <v>51</v>
      </c>
      <c r="B1735" t="s">
        <v>4</v>
      </c>
      <c r="C1735" t="s">
        <v>5</v>
      </c>
      <c r="D1735">
        <v>2019</v>
      </c>
      <c r="E1735" s="10" t="s">
        <v>85</v>
      </c>
      <c r="F1735">
        <v>0</v>
      </c>
    </row>
    <row r="1736" spans="1:6" x14ac:dyDescent="0.35">
      <c r="A1736" t="s">
        <v>51</v>
      </c>
      <c r="B1736" t="s">
        <v>4</v>
      </c>
      <c r="C1736" t="s">
        <v>5</v>
      </c>
      <c r="D1736">
        <v>2019</v>
      </c>
      <c r="E1736" s="10" t="s">
        <v>80</v>
      </c>
      <c r="F1736">
        <v>0</v>
      </c>
    </row>
    <row r="1737" spans="1:6" x14ac:dyDescent="0.35">
      <c r="A1737" t="s">
        <v>51</v>
      </c>
      <c r="B1737" t="s">
        <v>4</v>
      </c>
      <c r="C1737" t="s">
        <v>5</v>
      </c>
      <c r="D1737">
        <v>2019</v>
      </c>
      <c r="E1737" s="10" t="s">
        <v>81</v>
      </c>
      <c r="F1737">
        <v>0</v>
      </c>
    </row>
    <row r="1738" spans="1:6" x14ac:dyDescent="0.35">
      <c r="A1738" t="s">
        <v>51</v>
      </c>
      <c r="B1738" t="s">
        <v>4</v>
      </c>
      <c r="C1738" t="s">
        <v>5</v>
      </c>
      <c r="D1738">
        <v>2019</v>
      </c>
      <c r="E1738" s="10" t="s">
        <v>82</v>
      </c>
      <c r="F1738">
        <v>0</v>
      </c>
    </row>
    <row r="1739" spans="1:6" x14ac:dyDescent="0.35">
      <c r="A1739" t="s">
        <v>44</v>
      </c>
      <c r="B1739" t="s">
        <v>4</v>
      </c>
      <c r="C1739" t="s">
        <v>6</v>
      </c>
      <c r="D1739">
        <v>2019</v>
      </c>
      <c r="E1739" s="10" t="s">
        <v>86</v>
      </c>
      <c r="F1739">
        <v>0</v>
      </c>
    </row>
    <row r="1740" spans="1:6" x14ac:dyDescent="0.35">
      <c r="A1740" t="s">
        <v>44</v>
      </c>
      <c r="B1740" t="s">
        <v>4</v>
      </c>
      <c r="C1740" t="s">
        <v>6</v>
      </c>
      <c r="D1740">
        <v>2019</v>
      </c>
      <c r="E1740" s="10" t="s">
        <v>87</v>
      </c>
      <c r="F1740">
        <v>0</v>
      </c>
    </row>
    <row r="1741" spans="1:6" x14ac:dyDescent="0.35">
      <c r="A1741" t="s">
        <v>44</v>
      </c>
      <c r="B1741" t="s">
        <v>4</v>
      </c>
      <c r="C1741" t="s">
        <v>6</v>
      </c>
      <c r="D1741">
        <v>2019</v>
      </c>
      <c r="E1741" s="10" t="s">
        <v>88</v>
      </c>
      <c r="F1741">
        <v>0</v>
      </c>
    </row>
    <row r="1742" spans="1:6" x14ac:dyDescent="0.35">
      <c r="A1742" t="s">
        <v>44</v>
      </c>
      <c r="B1742" t="s">
        <v>4</v>
      </c>
      <c r="C1742" t="s">
        <v>6</v>
      </c>
      <c r="D1742">
        <v>2019</v>
      </c>
      <c r="E1742" s="10" t="s">
        <v>89</v>
      </c>
      <c r="F1742">
        <v>0</v>
      </c>
    </row>
    <row r="1743" spans="1:6" x14ac:dyDescent="0.35">
      <c r="A1743" t="s">
        <v>44</v>
      </c>
      <c r="B1743" t="s">
        <v>4</v>
      </c>
      <c r="C1743" t="s">
        <v>6</v>
      </c>
      <c r="D1743">
        <v>2019</v>
      </c>
      <c r="E1743" s="10" t="s">
        <v>90</v>
      </c>
      <c r="F1743">
        <v>0</v>
      </c>
    </row>
    <row r="1744" spans="1:6" x14ac:dyDescent="0.35">
      <c r="A1744" t="s">
        <v>44</v>
      </c>
      <c r="B1744" t="s">
        <v>4</v>
      </c>
      <c r="C1744" t="s">
        <v>6</v>
      </c>
      <c r="D1744">
        <v>2019</v>
      </c>
      <c r="E1744" s="10" t="s">
        <v>91</v>
      </c>
      <c r="F1744">
        <v>4204.01</v>
      </c>
    </row>
    <row r="1745" spans="1:6" x14ac:dyDescent="0.35">
      <c r="A1745" t="s">
        <v>44</v>
      </c>
      <c r="B1745" t="s">
        <v>4</v>
      </c>
      <c r="C1745" t="s">
        <v>6</v>
      </c>
      <c r="D1745">
        <v>2019</v>
      </c>
      <c r="E1745" s="10" t="s">
        <v>83</v>
      </c>
      <c r="F1745">
        <v>0</v>
      </c>
    </row>
    <row r="1746" spans="1:6" x14ac:dyDescent="0.35">
      <c r="A1746" t="s">
        <v>44</v>
      </c>
      <c r="B1746" t="s">
        <v>4</v>
      </c>
      <c r="C1746" t="s">
        <v>6</v>
      </c>
      <c r="D1746">
        <v>2019</v>
      </c>
      <c r="E1746" s="10" t="s">
        <v>84</v>
      </c>
      <c r="F1746">
        <v>0</v>
      </c>
    </row>
    <row r="1747" spans="1:6" x14ac:dyDescent="0.35">
      <c r="A1747" t="s">
        <v>44</v>
      </c>
      <c r="B1747" t="s">
        <v>4</v>
      </c>
      <c r="C1747" t="s">
        <v>6</v>
      </c>
      <c r="D1747">
        <v>2019</v>
      </c>
      <c r="E1747" s="10" t="s">
        <v>85</v>
      </c>
      <c r="F1747">
        <v>0</v>
      </c>
    </row>
    <row r="1748" spans="1:6" x14ac:dyDescent="0.35">
      <c r="A1748" t="s">
        <v>44</v>
      </c>
      <c r="B1748" t="s">
        <v>4</v>
      </c>
      <c r="C1748" t="s">
        <v>6</v>
      </c>
      <c r="D1748">
        <v>2019</v>
      </c>
      <c r="E1748" s="10" t="s">
        <v>80</v>
      </c>
      <c r="F1748">
        <v>0</v>
      </c>
    </row>
    <row r="1749" spans="1:6" x14ac:dyDescent="0.35">
      <c r="A1749" t="s">
        <v>44</v>
      </c>
      <c r="B1749" t="s">
        <v>4</v>
      </c>
      <c r="C1749" t="s">
        <v>6</v>
      </c>
      <c r="D1749">
        <v>2019</v>
      </c>
      <c r="E1749" s="10" t="s">
        <v>81</v>
      </c>
      <c r="F1749">
        <v>0</v>
      </c>
    </row>
    <row r="1750" spans="1:6" x14ac:dyDescent="0.35">
      <c r="A1750" t="s">
        <v>44</v>
      </c>
      <c r="B1750" t="s">
        <v>4</v>
      </c>
      <c r="C1750" t="s">
        <v>6</v>
      </c>
      <c r="D1750">
        <v>2019</v>
      </c>
      <c r="E1750" s="10" t="s">
        <v>82</v>
      </c>
      <c r="F1750">
        <v>0</v>
      </c>
    </row>
    <row r="1751" spans="1:6" x14ac:dyDescent="0.35">
      <c r="A1751" t="s">
        <v>63</v>
      </c>
      <c r="B1751" t="s">
        <v>4</v>
      </c>
      <c r="C1751" t="s">
        <v>5</v>
      </c>
      <c r="D1751">
        <v>2019</v>
      </c>
      <c r="E1751" s="10" t="s">
        <v>86</v>
      </c>
      <c r="F1751">
        <v>0</v>
      </c>
    </row>
    <row r="1752" spans="1:6" x14ac:dyDescent="0.35">
      <c r="A1752" t="s">
        <v>63</v>
      </c>
      <c r="B1752" t="s">
        <v>4</v>
      </c>
      <c r="C1752" t="s">
        <v>5</v>
      </c>
      <c r="D1752">
        <v>2019</v>
      </c>
      <c r="E1752" s="10" t="s">
        <v>87</v>
      </c>
      <c r="F1752">
        <v>74.489999999999995</v>
      </c>
    </row>
    <row r="1753" spans="1:6" x14ac:dyDescent="0.35">
      <c r="A1753" t="s">
        <v>63</v>
      </c>
      <c r="B1753" t="s">
        <v>4</v>
      </c>
      <c r="C1753" t="s">
        <v>5</v>
      </c>
      <c r="D1753">
        <v>2019</v>
      </c>
      <c r="E1753" s="10" t="s">
        <v>88</v>
      </c>
      <c r="F1753">
        <v>0</v>
      </c>
    </row>
    <row r="1754" spans="1:6" x14ac:dyDescent="0.35">
      <c r="A1754" t="s">
        <v>63</v>
      </c>
      <c r="B1754" t="s">
        <v>4</v>
      </c>
      <c r="C1754" t="s">
        <v>5</v>
      </c>
      <c r="D1754">
        <v>2019</v>
      </c>
      <c r="E1754" s="10" t="s">
        <v>89</v>
      </c>
      <c r="F1754">
        <v>0</v>
      </c>
    </row>
    <row r="1755" spans="1:6" x14ac:dyDescent="0.35">
      <c r="A1755" t="s">
        <v>63</v>
      </c>
      <c r="B1755" t="s">
        <v>4</v>
      </c>
      <c r="C1755" t="s">
        <v>5</v>
      </c>
      <c r="D1755">
        <v>2019</v>
      </c>
      <c r="E1755" s="10" t="s">
        <v>90</v>
      </c>
      <c r="F1755">
        <v>0</v>
      </c>
    </row>
    <row r="1756" spans="1:6" x14ac:dyDescent="0.35">
      <c r="A1756" t="s">
        <v>63</v>
      </c>
      <c r="B1756" t="s">
        <v>4</v>
      </c>
      <c r="C1756" t="s">
        <v>5</v>
      </c>
      <c r="D1756">
        <v>2019</v>
      </c>
      <c r="E1756" s="10" t="s">
        <v>91</v>
      </c>
      <c r="F1756">
        <v>0</v>
      </c>
    </row>
    <row r="1757" spans="1:6" x14ac:dyDescent="0.35">
      <c r="A1757" t="s">
        <v>63</v>
      </c>
      <c r="B1757" t="s">
        <v>4</v>
      </c>
      <c r="C1757" t="s">
        <v>5</v>
      </c>
      <c r="D1757">
        <v>2019</v>
      </c>
      <c r="E1757" s="10" t="s">
        <v>83</v>
      </c>
      <c r="F1757">
        <v>0</v>
      </c>
    </row>
    <row r="1758" spans="1:6" x14ac:dyDescent="0.35">
      <c r="A1758" t="s">
        <v>63</v>
      </c>
      <c r="B1758" t="s">
        <v>4</v>
      </c>
      <c r="C1758" t="s">
        <v>5</v>
      </c>
      <c r="D1758">
        <v>2019</v>
      </c>
      <c r="E1758" s="10" t="s">
        <v>84</v>
      </c>
      <c r="F1758">
        <v>0</v>
      </c>
    </row>
    <row r="1759" spans="1:6" x14ac:dyDescent="0.35">
      <c r="A1759" t="s">
        <v>63</v>
      </c>
      <c r="B1759" t="s">
        <v>4</v>
      </c>
      <c r="C1759" t="s">
        <v>5</v>
      </c>
      <c r="D1759">
        <v>2019</v>
      </c>
      <c r="E1759" s="10" t="s">
        <v>85</v>
      </c>
      <c r="F1759">
        <v>0</v>
      </c>
    </row>
    <row r="1760" spans="1:6" x14ac:dyDescent="0.35">
      <c r="A1760" t="s">
        <v>63</v>
      </c>
      <c r="B1760" t="s">
        <v>4</v>
      </c>
      <c r="C1760" t="s">
        <v>5</v>
      </c>
      <c r="D1760">
        <v>2019</v>
      </c>
      <c r="E1760" s="10" t="s">
        <v>80</v>
      </c>
      <c r="F1760">
        <v>0</v>
      </c>
    </row>
    <row r="1761" spans="1:6" x14ac:dyDescent="0.35">
      <c r="A1761" t="s">
        <v>63</v>
      </c>
      <c r="B1761" t="s">
        <v>4</v>
      </c>
      <c r="C1761" t="s">
        <v>5</v>
      </c>
      <c r="D1761">
        <v>2019</v>
      </c>
      <c r="E1761" s="10" t="s">
        <v>81</v>
      </c>
      <c r="F1761">
        <v>0</v>
      </c>
    </row>
    <row r="1762" spans="1:6" x14ac:dyDescent="0.35">
      <c r="A1762" t="s">
        <v>63</v>
      </c>
      <c r="B1762" t="s">
        <v>4</v>
      </c>
      <c r="C1762" t="s">
        <v>5</v>
      </c>
      <c r="D1762">
        <v>2019</v>
      </c>
      <c r="E1762" s="10" t="s">
        <v>82</v>
      </c>
      <c r="F1762">
        <v>0</v>
      </c>
    </row>
    <row r="1763" spans="1:6" x14ac:dyDescent="0.35">
      <c r="A1763" t="s">
        <v>63</v>
      </c>
      <c r="B1763" t="s">
        <v>4</v>
      </c>
      <c r="C1763" t="s">
        <v>6</v>
      </c>
      <c r="D1763">
        <v>2019</v>
      </c>
      <c r="E1763" s="10" t="s">
        <v>86</v>
      </c>
      <c r="F1763">
        <v>0</v>
      </c>
    </row>
    <row r="1764" spans="1:6" x14ac:dyDescent="0.35">
      <c r="A1764" t="s">
        <v>63</v>
      </c>
      <c r="B1764" t="s">
        <v>4</v>
      </c>
      <c r="C1764" t="s">
        <v>6</v>
      </c>
      <c r="D1764">
        <v>2019</v>
      </c>
      <c r="E1764" s="10" t="s">
        <v>87</v>
      </c>
      <c r="F1764">
        <v>54.04</v>
      </c>
    </row>
    <row r="1765" spans="1:6" x14ac:dyDescent="0.35">
      <c r="A1765" t="s">
        <v>63</v>
      </c>
      <c r="B1765" t="s">
        <v>4</v>
      </c>
      <c r="C1765" t="s">
        <v>6</v>
      </c>
      <c r="D1765">
        <v>2019</v>
      </c>
      <c r="E1765" s="10" t="s">
        <v>88</v>
      </c>
      <c r="F1765">
        <v>0</v>
      </c>
    </row>
    <row r="1766" spans="1:6" x14ac:dyDescent="0.35">
      <c r="A1766" t="s">
        <v>63</v>
      </c>
      <c r="B1766" t="s">
        <v>4</v>
      </c>
      <c r="C1766" t="s">
        <v>6</v>
      </c>
      <c r="D1766">
        <v>2019</v>
      </c>
      <c r="E1766" s="10" t="s">
        <v>89</v>
      </c>
      <c r="F1766">
        <v>0</v>
      </c>
    </row>
    <row r="1767" spans="1:6" x14ac:dyDescent="0.35">
      <c r="A1767" t="s">
        <v>63</v>
      </c>
      <c r="B1767" t="s">
        <v>4</v>
      </c>
      <c r="C1767" t="s">
        <v>6</v>
      </c>
      <c r="D1767">
        <v>2019</v>
      </c>
      <c r="E1767" s="10" t="s">
        <v>90</v>
      </c>
      <c r="F1767">
        <v>0</v>
      </c>
    </row>
    <row r="1768" spans="1:6" x14ac:dyDescent="0.35">
      <c r="A1768" t="s">
        <v>63</v>
      </c>
      <c r="B1768" t="s">
        <v>4</v>
      </c>
      <c r="C1768" t="s">
        <v>6</v>
      </c>
      <c r="D1768">
        <v>2019</v>
      </c>
      <c r="E1768" s="10" t="s">
        <v>91</v>
      </c>
      <c r="F1768">
        <v>0</v>
      </c>
    </row>
    <row r="1769" spans="1:6" x14ac:dyDescent="0.35">
      <c r="A1769" t="s">
        <v>63</v>
      </c>
      <c r="B1769" t="s">
        <v>4</v>
      </c>
      <c r="C1769" t="s">
        <v>6</v>
      </c>
      <c r="D1769">
        <v>2019</v>
      </c>
      <c r="E1769" s="10" t="s">
        <v>83</v>
      </c>
      <c r="F1769">
        <v>0</v>
      </c>
    </row>
    <row r="1770" spans="1:6" x14ac:dyDescent="0.35">
      <c r="A1770" t="s">
        <v>63</v>
      </c>
      <c r="B1770" t="s">
        <v>4</v>
      </c>
      <c r="C1770" t="s">
        <v>6</v>
      </c>
      <c r="D1770">
        <v>2019</v>
      </c>
      <c r="E1770" s="10" t="s">
        <v>84</v>
      </c>
      <c r="F1770">
        <v>0</v>
      </c>
    </row>
    <row r="1771" spans="1:6" x14ac:dyDescent="0.35">
      <c r="A1771" t="s">
        <v>63</v>
      </c>
      <c r="B1771" t="s">
        <v>4</v>
      </c>
      <c r="C1771" t="s">
        <v>6</v>
      </c>
      <c r="D1771">
        <v>2019</v>
      </c>
      <c r="E1771" s="10" t="s">
        <v>85</v>
      </c>
      <c r="F1771">
        <v>0</v>
      </c>
    </row>
    <row r="1772" spans="1:6" x14ac:dyDescent="0.35">
      <c r="A1772" t="s">
        <v>63</v>
      </c>
      <c r="B1772" t="s">
        <v>4</v>
      </c>
      <c r="C1772" t="s">
        <v>6</v>
      </c>
      <c r="D1772">
        <v>2019</v>
      </c>
      <c r="E1772" s="10" t="s">
        <v>80</v>
      </c>
      <c r="F1772">
        <v>0</v>
      </c>
    </row>
    <row r="1773" spans="1:6" x14ac:dyDescent="0.35">
      <c r="A1773" t="s">
        <v>63</v>
      </c>
      <c r="B1773" t="s">
        <v>4</v>
      </c>
      <c r="C1773" t="s">
        <v>6</v>
      </c>
      <c r="D1773">
        <v>2019</v>
      </c>
      <c r="E1773" s="10" t="s">
        <v>81</v>
      </c>
      <c r="F1773">
        <v>0</v>
      </c>
    </row>
    <row r="1774" spans="1:6" x14ac:dyDescent="0.35">
      <c r="A1774" t="s">
        <v>63</v>
      </c>
      <c r="B1774" t="s">
        <v>4</v>
      </c>
      <c r="C1774" t="s">
        <v>6</v>
      </c>
      <c r="D1774">
        <v>2019</v>
      </c>
      <c r="E1774" s="10" t="s">
        <v>82</v>
      </c>
      <c r="F1774">
        <v>0</v>
      </c>
    </row>
    <row r="1775" spans="1:6" x14ac:dyDescent="0.35">
      <c r="A1775" t="s">
        <v>47</v>
      </c>
      <c r="B1775" t="s">
        <v>4</v>
      </c>
      <c r="C1775" t="s">
        <v>6</v>
      </c>
      <c r="D1775">
        <v>2019</v>
      </c>
      <c r="E1775" s="10" t="s">
        <v>86</v>
      </c>
      <c r="F1775">
        <v>0</v>
      </c>
    </row>
    <row r="1776" spans="1:6" x14ac:dyDescent="0.35">
      <c r="A1776" t="s">
        <v>47</v>
      </c>
      <c r="B1776" t="s">
        <v>4</v>
      </c>
      <c r="C1776" t="s">
        <v>6</v>
      </c>
      <c r="D1776">
        <v>2019</v>
      </c>
      <c r="E1776" s="10" t="s">
        <v>87</v>
      </c>
      <c r="F1776">
        <v>0</v>
      </c>
    </row>
    <row r="1777" spans="1:6" x14ac:dyDescent="0.35">
      <c r="A1777" t="s">
        <v>47</v>
      </c>
      <c r="B1777" t="s">
        <v>4</v>
      </c>
      <c r="C1777" t="s">
        <v>6</v>
      </c>
      <c r="D1777">
        <v>2019</v>
      </c>
      <c r="E1777" s="10" t="s">
        <v>88</v>
      </c>
      <c r="F1777">
        <v>0</v>
      </c>
    </row>
    <row r="1778" spans="1:6" x14ac:dyDescent="0.35">
      <c r="A1778" t="s">
        <v>47</v>
      </c>
      <c r="B1778" t="s">
        <v>4</v>
      </c>
      <c r="C1778" t="s">
        <v>6</v>
      </c>
      <c r="D1778">
        <v>2019</v>
      </c>
      <c r="E1778" s="10" t="s">
        <v>89</v>
      </c>
      <c r="F1778">
        <v>0</v>
      </c>
    </row>
    <row r="1779" spans="1:6" x14ac:dyDescent="0.35">
      <c r="A1779" t="s">
        <v>47</v>
      </c>
      <c r="B1779" t="s">
        <v>4</v>
      </c>
      <c r="C1779" t="s">
        <v>6</v>
      </c>
      <c r="D1779">
        <v>2019</v>
      </c>
      <c r="E1779" s="10" t="s">
        <v>90</v>
      </c>
      <c r="F1779">
        <v>0</v>
      </c>
    </row>
    <row r="1780" spans="1:6" x14ac:dyDescent="0.35">
      <c r="A1780" t="s">
        <v>47</v>
      </c>
      <c r="B1780" t="s">
        <v>4</v>
      </c>
      <c r="C1780" t="s">
        <v>6</v>
      </c>
      <c r="D1780">
        <v>2019</v>
      </c>
      <c r="E1780" s="10" t="s">
        <v>91</v>
      </c>
      <c r="F1780">
        <v>0</v>
      </c>
    </row>
    <row r="1781" spans="1:6" x14ac:dyDescent="0.35">
      <c r="A1781" t="s">
        <v>47</v>
      </c>
      <c r="B1781" t="s">
        <v>4</v>
      </c>
      <c r="C1781" t="s">
        <v>6</v>
      </c>
      <c r="D1781">
        <v>2019</v>
      </c>
      <c r="E1781" s="10" t="s">
        <v>83</v>
      </c>
      <c r="F1781">
        <v>0</v>
      </c>
    </row>
    <row r="1782" spans="1:6" x14ac:dyDescent="0.35">
      <c r="A1782" t="s">
        <v>47</v>
      </c>
      <c r="B1782" t="s">
        <v>4</v>
      </c>
      <c r="C1782" t="s">
        <v>6</v>
      </c>
      <c r="D1782">
        <v>2019</v>
      </c>
      <c r="E1782" s="10" t="s">
        <v>84</v>
      </c>
      <c r="F1782">
        <v>21825</v>
      </c>
    </row>
    <row r="1783" spans="1:6" x14ac:dyDescent="0.35">
      <c r="A1783" t="s">
        <v>47</v>
      </c>
      <c r="B1783" t="s">
        <v>4</v>
      </c>
      <c r="C1783" t="s">
        <v>6</v>
      </c>
      <c r="D1783">
        <v>2019</v>
      </c>
      <c r="E1783" s="10" t="s">
        <v>85</v>
      </c>
      <c r="F1783">
        <v>0</v>
      </c>
    </row>
    <row r="1784" spans="1:6" x14ac:dyDescent="0.35">
      <c r="A1784" t="s">
        <v>47</v>
      </c>
      <c r="B1784" t="s">
        <v>4</v>
      </c>
      <c r="C1784" t="s">
        <v>6</v>
      </c>
      <c r="D1784">
        <v>2019</v>
      </c>
      <c r="E1784" s="10" t="s">
        <v>80</v>
      </c>
      <c r="F1784">
        <v>0</v>
      </c>
    </row>
    <row r="1785" spans="1:6" x14ac:dyDescent="0.35">
      <c r="A1785" t="s">
        <v>47</v>
      </c>
      <c r="B1785" t="s">
        <v>4</v>
      </c>
      <c r="C1785" t="s">
        <v>6</v>
      </c>
      <c r="D1785">
        <v>2019</v>
      </c>
      <c r="E1785" s="10" t="s">
        <v>81</v>
      </c>
      <c r="F1785">
        <v>0</v>
      </c>
    </row>
    <row r="1786" spans="1:6" x14ac:dyDescent="0.35">
      <c r="A1786" t="s">
        <v>47</v>
      </c>
      <c r="B1786" t="s">
        <v>4</v>
      </c>
      <c r="C1786" t="s">
        <v>6</v>
      </c>
      <c r="D1786">
        <v>2019</v>
      </c>
      <c r="E1786" s="10" t="s">
        <v>82</v>
      </c>
      <c r="F1786">
        <v>0</v>
      </c>
    </row>
    <row r="1787" spans="1:6" x14ac:dyDescent="0.35">
      <c r="A1787" t="s">
        <v>65</v>
      </c>
      <c r="B1787" t="s">
        <v>4</v>
      </c>
      <c r="C1787" t="s">
        <v>6</v>
      </c>
      <c r="D1787">
        <v>2019</v>
      </c>
      <c r="E1787" s="10" t="s">
        <v>86</v>
      </c>
      <c r="F1787">
        <v>0</v>
      </c>
    </row>
    <row r="1788" spans="1:6" x14ac:dyDescent="0.35">
      <c r="A1788" t="s">
        <v>65</v>
      </c>
      <c r="B1788" t="s">
        <v>4</v>
      </c>
      <c r="C1788" t="s">
        <v>6</v>
      </c>
      <c r="D1788">
        <v>2019</v>
      </c>
      <c r="E1788" s="10" t="s">
        <v>87</v>
      </c>
      <c r="F1788">
        <v>0</v>
      </c>
    </row>
    <row r="1789" spans="1:6" x14ac:dyDescent="0.35">
      <c r="A1789" t="s">
        <v>65</v>
      </c>
      <c r="B1789" t="s">
        <v>4</v>
      </c>
      <c r="C1789" t="s">
        <v>6</v>
      </c>
      <c r="D1789">
        <v>2019</v>
      </c>
      <c r="E1789" s="10" t="s">
        <v>88</v>
      </c>
      <c r="F1789">
        <v>0</v>
      </c>
    </row>
    <row r="1790" spans="1:6" x14ac:dyDescent="0.35">
      <c r="A1790" t="s">
        <v>65</v>
      </c>
      <c r="B1790" t="s">
        <v>4</v>
      </c>
      <c r="C1790" t="s">
        <v>6</v>
      </c>
      <c r="D1790">
        <v>2019</v>
      </c>
      <c r="E1790" s="10" t="s">
        <v>89</v>
      </c>
      <c r="F1790">
        <v>0</v>
      </c>
    </row>
    <row r="1791" spans="1:6" x14ac:dyDescent="0.35">
      <c r="A1791" t="s">
        <v>65</v>
      </c>
      <c r="B1791" t="s">
        <v>4</v>
      </c>
      <c r="C1791" t="s">
        <v>6</v>
      </c>
      <c r="D1791">
        <v>2019</v>
      </c>
      <c r="E1791" s="10" t="s">
        <v>90</v>
      </c>
      <c r="F1791">
        <v>0</v>
      </c>
    </row>
    <row r="1792" spans="1:6" x14ac:dyDescent="0.35">
      <c r="A1792" t="s">
        <v>65</v>
      </c>
      <c r="B1792" t="s">
        <v>4</v>
      </c>
      <c r="C1792" t="s">
        <v>6</v>
      </c>
      <c r="D1792">
        <v>2019</v>
      </c>
      <c r="E1792" s="10" t="s">
        <v>91</v>
      </c>
      <c r="F1792">
        <v>0</v>
      </c>
    </row>
    <row r="1793" spans="1:6" x14ac:dyDescent="0.35">
      <c r="A1793" t="s">
        <v>65</v>
      </c>
      <c r="B1793" t="s">
        <v>4</v>
      </c>
      <c r="C1793" t="s">
        <v>6</v>
      </c>
      <c r="D1793">
        <v>2019</v>
      </c>
      <c r="E1793" s="10" t="s">
        <v>83</v>
      </c>
      <c r="F1793">
        <v>0</v>
      </c>
    </row>
    <row r="1794" spans="1:6" x14ac:dyDescent="0.35">
      <c r="A1794" t="s">
        <v>65</v>
      </c>
      <c r="B1794" t="s">
        <v>4</v>
      </c>
      <c r="C1794" t="s">
        <v>6</v>
      </c>
      <c r="D1794">
        <v>2019</v>
      </c>
      <c r="E1794" s="10" t="s">
        <v>84</v>
      </c>
      <c r="F1794">
        <v>31900</v>
      </c>
    </row>
    <row r="1795" spans="1:6" x14ac:dyDescent="0.35">
      <c r="A1795" t="s">
        <v>65</v>
      </c>
      <c r="B1795" t="s">
        <v>4</v>
      </c>
      <c r="C1795" t="s">
        <v>6</v>
      </c>
      <c r="D1795">
        <v>2019</v>
      </c>
      <c r="E1795" s="10" t="s">
        <v>85</v>
      </c>
      <c r="F1795">
        <v>31900</v>
      </c>
    </row>
    <row r="1796" spans="1:6" x14ac:dyDescent="0.35">
      <c r="A1796" t="s">
        <v>65</v>
      </c>
      <c r="B1796" t="s">
        <v>4</v>
      </c>
      <c r="C1796" t="s">
        <v>6</v>
      </c>
      <c r="D1796">
        <v>2019</v>
      </c>
      <c r="E1796" s="10" t="s">
        <v>80</v>
      </c>
      <c r="F1796">
        <v>0</v>
      </c>
    </row>
    <row r="1797" spans="1:6" x14ac:dyDescent="0.35">
      <c r="A1797" t="s">
        <v>65</v>
      </c>
      <c r="B1797" t="s">
        <v>4</v>
      </c>
      <c r="C1797" t="s">
        <v>6</v>
      </c>
      <c r="D1797">
        <v>2019</v>
      </c>
      <c r="E1797" s="10" t="s">
        <v>81</v>
      </c>
      <c r="F1797">
        <v>0</v>
      </c>
    </row>
    <row r="1798" spans="1:6" x14ac:dyDescent="0.35">
      <c r="A1798" t="s">
        <v>65</v>
      </c>
      <c r="B1798" t="s">
        <v>4</v>
      </c>
      <c r="C1798" t="s">
        <v>6</v>
      </c>
      <c r="D1798">
        <v>2019</v>
      </c>
      <c r="E1798" s="10" t="s">
        <v>82</v>
      </c>
      <c r="F1798">
        <v>0</v>
      </c>
    </row>
    <row r="1799" spans="1:6" x14ac:dyDescent="0.35">
      <c r="A1799" t="s">
        <v>46</v>
      </c>
      <c r="B1799" t="s">
        <v>4</v>
      </c>
      <c r="C1799" t="s">
        <v>6</v>
      </c>
      <c r="D1799">
        <v>2019</v>
      </c>
      <c r="E1799" s="10" t="s">
        <v>86</v>
      </c>
      <c r="F1799">
        <v>0</v>
      </c>
    </row>
    <row r="1800" spans="1:6" x14ac:dyDescent="0.35">
      <c r="A1800" t="s">
        <v>46</v>
      </c>
      <c r="B1800" t="s">
        <v>4</v>
      </c>
      <c r="C1800" t="s">
        <v>6</v>
      </c>
      <c r="D1800">
        <v>2019</v>
      </c>
      <c r="E1800" s="10" t="s">
        <v>87</v>
      </c>
      <c r="F1800">
        <v>0</v>
      </c>
    </row>
    <row r="1801" spans="1:6" x14ac:dyDescent="0.35">
      <c r="A1801" t="s">
        <v>46</v>
      </c>
      <c r="B1801" t="s">
        <v>4</v>
      </c>
      <c r="C1801" t="s">
        <v>6</v>
      </c>
      <c r="D1801">
        <v>2019</v>
      </c>
      <c r="E1801" s="10" t="s">
        <v>88</v>
      </c>
      <c r="F1801">
        <v>0</v>
      </c>
    </row>
    <row r="1802" spans="1:6" x14ac:dyDescent="0.35">
      <c r="A1802" t="s">
        <v>46</v>
      </c>
      <c r="B1802" t="s">
        <v>4</v>
      </c>
      <c r="C1802" t="s">
        <v>6</v>
      </c>
      <c r="D1802">
        <v>2019</v>
      </c>
      <c r="E1802" s="10" t="s">
        <v>89</v>
      </c>
      <c r="F1802">
        <v>0</v>
      </c>
    </row>
    <row r="1803" spans="1:6" x14ac:dyDescent="0.35">
      <c r="A1803" t="s">
        <v>46</v>
      </c>
      <c r="B1803" t="s">
        <v>4</v>
      </c>
      <c r="C1803" t="s">
        <v>6</v>
      </c>
      <c r="D1803">
        <v>2019</v>
      </c>
      <c r="E1803" s="10" t="s">
        <v>90</v>
      </c>
      <c r="F1803">
        <v>0</v>
      </c>
    </row>
    <row r="1804" spans="1:6" x14ac:dyDescent="0.35">
      <c r="A1804" t="s">
        <v>46</v>
      </c>
      <c r="B1804" t="s">
        <v>4</v>
      </c>
      <c r="C1804" t="s">
        <v>6</v>
      </c>
      <c r="D1804">
        <v>2019</v>
      </c>
      <c r="E1804" s="10" t="s">
        <v>91</v>
      </c>
      <c r="F1804">
        <v>0</v>
      </c>
    </row>
    <row r="1805" spans="1:6" x14ac:dyDescent="0.35">
      <c r="A1805" t="s">
        <v>46</v>
      </c>
      <c r="B1805" t="s">
        <v>4</v>
      </c>
      <c r="C1805" t="s">
        <v>6</v>
      </c>
      <c r="D1805">
        <v>2019</v>
      </c>
      <c r="E1805" s="10" t="s">
        <v>83</v>
      </c>
      <c r="F1805">
        <v>14757.25</v>
      </c>
    </row>
    <row r="1806" spans="1:6" x14ac:dyDescent="0.35">
      <c r="A1806" t="s">
        <v>46</v>
      </c>
      <c r="B1806" t="s">
        <v>4</v>
      </c>
      <c r="C1806" t="s">
        <v>6</v>
      </c>
      <c r="D1806">
        <v>2019</v>
      </c>
      <c r="E1806" s="10" t="s">
        <v>84</v>
      </c>
      <c r="F1806">
        <v>0</v>
      </c>
    </row>
    <row r="1807" spans="1:6" x14ac:dyDescent="0.35">
      <c r="A1807" t="s">
        <v>46</v>
      </c>
      <c r="B1807" t="s">
        <v>4</v>
      </c>
      <c r="C1807" t="s">
        <v>6</v>
      </c>
      <c r="D1807">
        <v>2019</v>
      </c>
      <c r="E1807" s="10" t="s">
        <v>85</v>
      </c>
      <c r="F1807">
        <v>0</v>
      </c>
    </row>
    <row r="1808" spans="1:6" x14ac:dyDescent="0.35">
      <c r="A1808" t="s">
        <v>46</v>
      </c>
      <c r="B1808" t="s">
        <v>4</v>
      </c>
      <c r="C1808" t="s">
        <v>6</v>
      </c>
      <c r="D1808">
        <v>2019</v>
      </c>
      <c r="E1808" s="10" t="s">
        <v>80</v>
      </c>
      <c r="F1808">
        <v>0</v>
      </c>
    </row>
    <row r="1809" spans="1:6" x14ac:dyDescent="0.35">
      <c r="A1809" t="s">
        <v>46</v>
      </c>
      <c r="B1809" t="s">
        <v>4</v>
      </c>
      <c r="C1809" t="s">
        <v>6</v>
      </c>
      <c r="D1809">
        <v>2019</v>
      </c>
      <c r="E1809" s="10" t="s">
        <v>81</v>
      </c>
      <c r="F1809">
        <v>0</v>
      </c>
    </row>
    <row r="1810" spans="1:6" x14ac:dyDescent="0.35">
      <c r="A1810" t="s">
        <v>46</v>
      </c>
      <c r="B1810" t="s">
        <v>4</v>
      </c>
      <c r="C1810" t="s">
        <v>6</v>
      </c>
      <c r="D1810">
        <v>2019</v>
      </c>
      <c r="E1810" s="10" t="s">
        <v>82</v>
      </c>
      <c r="F1810">
        <v>0</v>
      </c>
    </row>
    <row r="1811" spans="1:6" x14ac:dyDescent="0.35">
      <c r="A1811" t="s">
        <v>28</v>
      </c>
      <c r="B1811" t="s">
        <v>4</v>
      </c>
      <c r="C1811" t="s">
        <v>6</v>
      </c>
      <c r="D1811">
        <v>2019</v>
      </c>
      <c r="E1811" s="10" t="s">
        <v>86</v>
      </c>
      <c r="F1811">
        <v>135310</v>
      </c>
    </row>
    <row r="1812" spans="1:6" x14ac:dyDescent="0.35">
      <c r="A1812" t="s">
        <v>28</v>
      </c>
      <c r="B1812" t="s">
        <v>4</v>
      </c>
      <c r="C1812" t="s">
        <v>6</v>
      </c>
      <c r="D1812">
        <v>2019</v>
      </c>
      <c r="E1812" s="10" t="s">
        <v>87</v>
      </c>
      <c r="F1812">
        <v>67753</v>
      </c>
    </row>
    <row r="1813" spans="1:6" x14ac:dyDescent="0.35">
      <c r="A1813" t="s">
        <v>28</v>
      </c>
      <c r="B1813" t="s">
        <v>4</v>
      </c>
      <c r="C1813" t="s">
        <v>6</v>
      </c>
      <c r="D1813">
        <v>2019</v>
      </c>
      <c r="E1813" s="10" t="s">
        <v>88</v>
      </c>
      <c r="F1813">
        <v>0</v>
      </c>
    </row>
    <row r="1814" spans="1:6" x14ac:dyDescent="0.35">
      <c r="A1814" t="s">
        <v>28</v>
      </c>
      <c r="B1814" t="s">
        <v>4</v>
      </c>
      <c r="C1814" t="s">
        <v>6</v>
      </c>
      <c r="D1814">
        <v>2019</v>
      </c>
      <c r="E1814" s="10" t="s">
        <v>89</v>
      </c>
      <c r="F1814">
        <v>0</v>
      </c>
    </row>
    <row r="1815" spans="1:6" x14ac:dyDescent="0.35">
      <c r="A1815" t="s">
        <v>28</v>
      </c>
      <c r="B1815" t="s">
        <v>4</v>
      </c>
      <c r="C1815" t="s">
        <v>6</v>
      </c>
      <c r="D1815">
        <v>2019</v>
      </c>
      <c r="E1815" s="10" t="s">
        <v>90</v>
      </c>
      <c r="F1815">
        <v>28846</v>
      </c>
    </row>
    <row r="1816" spans="1:6" x14ac:dyDescent="0.35">
      <c r="A1816" t="s">
        <v>28</v>
      </c>
      <c r="B1816" t="s">
        <v>4</v>
      </c>
      <c r="C1816" t="s">
        <v>6</v>
      </c>
      <c r="D1816">
        <v>2019</v>
      </c>
      <c r="E1816" s="10" t="s">
        <v>91</v>
      </c>
      <c r="F1816">
        <v>0</v>
      </c>
    </row>
    <row r="1817" spans="1:6" x14ac:dyDescent="0.35">
      <c r="A1817" t="s">
        <v>28</v>
      </c>
      <c r="B1817" t="s">
        <v>4</v>
      </c>
      <c r="C1817" t="s">
        <v>6</v>
      </c>
      <c r="D1817">
        <v>2019</v>
      </c>
      <c r="E1817" s="10" t="s">
        <v>83</v>
      </c>
      <c r="F1817">
        <v>0</v>
      </c>
    </row>
    <row r="1818" spans="1:6" x14ac:dyDescent="0.35">
      <c r="A1818" t="s">
        <v>28</v>
      </c>
      <c r="B1818" t="s">
        <v>4</v>
      </c>
      <c r="C1818" t="s">
        <v>6</v>
      </c>
      <c r="D1818">
        <v>2019</v>
      </c>
      <c r="E1818" s="10" t="s">
        <v>84</v>
      </c>
      <c r="F1818">
        <v>0</v>
      </c>
    </row>
    <row r="1819" spans="1:6" x14ac:dyDescent="0.35">
      <c r="A1819" t="s">
        <v>28</v>
      </c>
      <c r="B1819" t="s">
        <v>4</v>
      </c>
      <c r="C1819" t="s">
        <v>6</v>
      </c>
      <c r="D1819">
        <v>2019</v>
      </c>
      <c r="E1819" s="10" t="s">
        <v>85</v>
      </c>
      <c r="F1819">
        <v>0</v>
      </c>
    </row>
    <row r="1820" spans="1:6" x14ac:dyDescent="0.35">
      <c r="A1820" t="s">
        <v>28</v>
      </c>
      <c r="B1820" t="s">
        <v>4</v>
      </c>
      <c r="C1820" t="s">
        <v>6</v>
      </c>
      <c r="D1820">
        <v>2019</v>
      </c>
      <c r="E1820" s="10" t="s">
        <v>80</v>
      </c>
      <c r="F1820">
        <v>0</v>
      </c>
    </row>
    <row r="1821" spans="1:6" x14ac:dyDescent="0.35">
      <c r="A1821" t="s">
        <v>28</v>
      </c>
      <c r="B1821" t="s">
        <v>4</v>
      </c>
      <c r="C1821" t="s">
        <v>6</v>
      </c>
      <c r="D1821">
        <v>2019</v>
      </c>
      <c r="E1821" s="10" t="s">
        <v>81</v>
      </c>
      <c r="F1821">
        <v>0</v>
      </c>
    </row>
    <row r="1822" spans="1:6" x14ac:dyDescent="0.35">
      <c r="A1822" t="s">
        <v>28</v>
      </c>
      <c r="B1822" t="s">
        <v>4</v>
      </c>
      <c r="C1822" t="s">
        <v>6</v>
      </c>
      <c r="D1822">
        <v>2019</v>
      </c>
      <c r="E1822" s="10" t="s">
        <v>82</v>
      </c>
      <c r="F1822">
        <v>0</v>
      </c>
    </row>
    <row r="1823" spans="1:6" x14ac:dyDescent="0.35">
      <c r="A1823" t="s">
        <v>7</v>
      </c>
      <c r="B1823" t="s">
        <v>4</v>
      </c>
      <c r="C1823" t="s">
        <v>5</v>
      </c>
      <c r="D1823">
        <v>2019</v>
      </c>
      <c r="E1823" s="10" t="s">
        <v>86</v>
      </c>
      <c r="F1823">
        <v>0</v>
      </c>
    </row>
    <row r="1824" spans="1:6" x14ac:dyDescent="0.35">
      <c r="A1824" t="s">
        <v>7</v>
      </c>
      <c r="B1824" t="s">
        <v>4</v>
      </c>
      <c r="C1824" t="s">
        <v>5</v>
      </c>
      <c r="D1824">
        <v>2019</v>
      </c>
      <c r="E1824" s="10" t="s">
        <v>87</v>
      </c>
      <c r="F1824">
        <v>0</v>
      </c>
    </row>
    <row r="1825" spans="1:6" x14ac:dyDescent="0.35">
      <c r="A1825" t="s">
        <v>7</v>
      </c>
      <c r="B1825" t="s">
        <v>4</v>
      </c>
      <c r="C1825" t="s">
        <v>5</v>
      </c>
      <c r="D1825">
        <v>2019</v>
      </c>
      <c r="E1825" s="10" t="s">
        <v>88</v>
      </c>
      <c r="F1825">
        <v>0</v>
      </c>
    </row>
    <row r="1826" spans="1:6" x14ac:dyDescent="0.35">
      <c r="A1826" t="s">
        <v>7</v>
      </c>
      <c r="B1826" t="s">
        <v>4</v>
      </c>
      <c r="C1826" t="s">
        <v>5</v>
      </c>
      <c r="D1826">
        <v>2019</v>
      </c>
      <c r="E1826" s="10" t="s">
        <v>89</v>
      </c>
      <c r="F1826">
        <v>140</v>
      </c>
    </row>
    <row r="1827" spans="1:6" x14ac:dyDescent="0.35">
      <c r="A1827" t="s">
        <v>7</v>
      </c>
      <c r="B1827" t="s">
        <v>4</v>
      </c>
      <c r="C1827" t="s">
        <v>5</v>
      </c>
      <c r="D1827">
        <v>2019</v>
      </c>
      <c r="E1827" s="10" t="s">
        <v>90</v>
      </c>
      <c r="F1827">
        <v>0</v>
      </c>
    </row>
    <row r="1828" spans="1:6" x14ac:dyDescent="0.35">
      <c r="A1828" t="s">
        <v>7</v>
      </c>
      <c r="B1828" t="s">
        <v>4</v>
      </c>
      <c r="C1828" t="s">
        <v>5</v>
      </c>
      <c r="D1828">
        <v>2019</v>
      </c>
      <c r="E1828" s="10" t="s">
        <v>91</v>
      </c>
      <c r="F1828">
        <v>0</v>
      </c>
    </row>
    <row r="1829" spans="1:6" x14ac:dyDescent="0.35">
      <c r="A1829" t="s">
        <v>7</v>
      </c>
      <c r="B1829" t="s">
        <v>4</v>
      </c>
      <c r="C1829" t="s">
        <v>5</v>
      </c>
      <c r="D1829">
        <v>2019</v>
      </c>
      <c r="E1829" s="10" t="s">
        <v>83</v>
      </c>
      <c r="F1829">
        <v>0</v>
      </c>
    </row>
    <row r="1830" spans="1:6" x14ac:dyDescent="0.35">
      <c r="A1830" t="s">
        <v>7</v>
      </c>
      <c r="B1830" t="s">
        <v>4</v>
      </c>
      <c r="C1830" t="s">
        <v>5</v>
      </c>
      <c r="D1830">
        <v>2019</v>
      </c>
      <c r="E1830" s="10" t="s">
        <v>84</v>
      </c>
      <c r="F1830">
        <v>0</v>
      </c>
    </row>
    <row r="1831" spans="1:6" x14ac:dyDescent="0.35">
      <c r="A1831" t="s">
        <v>7</v>
      </c>
      <c r="B1831" t="s">
        <v>4</v>
      </c>
      <c r="C1831" t="s">
        <v>5</v>
      </c>
      <c r="D1831">
        <v>2019</v>
      </c>
      <c r="E1831" s="10" t="s">
        <v>85</v>
      </c>
      <c r="F1831">
        <v>0</v>
      </c>
    </row>
    <row r="1832" spans="1:6" x14ac:dyDescent="0.35">
      <c r="A1832" t="s">
        <v>7</v>
      </c>
      <c r="B1832" t="s">
        <v>4</v>
      </c>
      <c r="C1832" t="s">
        <v>5</v>
      </c>
      <c r="D1832">
        <v>2019</v>
      </c>
      <c r="E1832" s="10" t="s">
        <v>80</v>
      </c>
      <c r="F1832">
        <v>0</v>
      </c>
    </row>
    <row r="1833" spans="1:6" x14ac:dyDescent="0.35">
      <c r="A1833" t="s">
        <v>7</v>
      </c>
      <c r="B1833" t="s">
        <v>4</v>
      </c>
      <c r="C1833" t="s">
        <v>5</v>
      </c>
      <c r="D1833">
        <v>2019</v>
      </c>
      <c r="E1833" s="10" t="s">
        <v>81</v>
      </c>
      <c r="F1833">
        <v>175</v>
      </c>
    </row>
    <row r="1834" spans="1:6" x14ac:dyDescent="0.35">
      <c r="A1834" t="s">
        <v>7</v>
      </c>
      <c r="B1834" t="s">
        <v>4</v>
      </c>
      <c r="C1834" t="s">
        <v>5</v>
      </c>
      <c r="D1834">
        <v>2019</v>
      </c>
      <c r="E1834" s="10" t="s">
        <v>82</v>
      </c>
      <c r="F1834">
        <v>0</v>
      </c>
    </row>
    <row r="1835" spans="1:6" x14ac:dyDescent="0.35">
      <c r="A1835" t="s">
        <v>39</v>
      </c>
      <c r="B1835" t="s">
        <v>4</v>
      </c>
      <c r="C1835" t="s">
        <v>5</v>
      </c>
      <c r="D1835">
        <v>2019</v>
      </c>
      <c r="E1835" s="10" t="s">
        <v>86</v>
      </c>
      <c r="F1835">
        <v>0</v>
      </c>
    </row>
    <row r="1836" spans="1:6" x14ac:dyDescent="0.35">
      <c r="A1836" t="s">
        <v>39</v>
      </c>
      <c r="B1836" t="s">
        <v>4</v>
      </c>
      <c r="C1836" t="s">
        <v>5</v>
      </c>
      <c r="D1836">
        <v>2019</v>
      </c>
      <c r="E1836" s="10" t="s">
        <v>87</v>
      </c>
      <c r="F1836">
        <v>0</v>
      </c>
    </row>
    <row r="1837" spans="1:6" x14ac:dyDescent="0.35">
      <c r="A1837" t="s">
        <v>39</v>
      </c>
      <c r="B1837" t="s">
        <v>4</v>
      </c>
      <c r="C1837" t="s">
        <v>5</v>
      </c>
      <c r="D1837">
        <v>2019</v>
      </c>
      <c r="E1837" s="10" t="s">
        <v>88</v>
      </c>
      <c r="F1837">
        <v>0</v>
      </c>
    </row>
    <row r="1838" spans="1:6" x14ac:dyDescent="0.35">
      <c r="A1838" t="s">
        <v>39</v>
      </c>
      <c r="B1838" t="s">
        <v>4</v>
      </c>
      <c r="C1838" t="s">
        <v>5</v>
      </c>
      <c r="D1838">
        <v>2019</v>
      </c>
      <c r="E1838" s="10" t="s">
        <v>89</v>
      </c>
      <c r="F1838">
        <v>596.65</v>
      </c>
    </row>
    <row r="1839" spans="1:6" x14ac:dyDescent="0.35">
      <c r="A1839" t="s">
        <v>39</v>
      </c>
      <c r="B1839" t="s">
        <v>4</v>
      </c>
      <c r="C1839" t="s">
        <v>5</v>
      </c>
      <c r="D1839">
        <v>2019</v>
      </c>
      <c r="E1839" s="10" t="s">
        <v>90</v>
      </c>
      <c r="F1839">
        <v>0</v>
      </c>
    </row>
    <row r="1840" spans="1:6" x14ac:dyDescent="0.35">
      <c r="A1840" t="s">
        <v>39</v>
      </c>
      <c r="B1840" t="s">
        <v>4</v>
      </c>
      <c r="C1840" t="s">
        <v>5</v>
      </c>
      <c r="D1840">
        <v>2019</v>
      </c>
      <c r="E1840" s="10" t="s">
        <v>91</v>
      </c>
      <c r="F1840">
        <v>0</v>
      </c>
    </row>
    <row r="1841" spans="1:6" x14ac:dyDescent="0.35">
      <c r="A1841" t="s">
        <v>39</v>
      </c>
      <c r="B1841" t="s">
        <v>4</v>
      </c>
      <c r="C1841" t="s">
        <v>5</v>
      </c>
      <c r="D1841">
        <v>2019</v>
      </c>
      <c r="E1841" s="10" t="s">
        <v>83</v>
      </c>
      <c r="F1841">
        <v>0</v>
      </c>
    </row>
    <row r="1842" spans="1:6" x14ac:dyDescent="0.35">
      <c r="A1842" t="s">
        <v>39</v>
      </c>
      <c r="B1842" t="s">
        <v>4</v>
      </c>
      <c r="C1842" t="s">
        <v>5</v>
      </c>
      <c r="D1842">
        <v>2019</v>
      </c>
      <c r="E1842" s="10" t="s">
        <v>84</v>
      </c>
      <c r="F1842">
        <v>0</v>
      </c>
    </row>
    <row r="1843" spans="1:6" x14ac:dyDescent="0.35">
      <c r="A1843" t="s">
        <v>39</v>
      </c>
      <c r="B1843" t="s">
        <v>4</v>
      </c>
      <c r="C1843" t="s">
        <v>5</v>
      </c>
      <c r="D1843">
        <v>2019</v>
      </c>
      <c r="E1843" s="10" t="s">
        <v>85</v>
      </c>
      <c r="F1843">
        <v>0</v>
      </c>
    </row>
    <row r="1844" spans="1:6" x14ac:dyDescent="0.35">
      <c r="A1844" t="s">
        <v>39</v>
      </c>
      <c r="B1844" t="s">
        <v>4</v>
      </c>
      <c r="C1844" t="s">
        <v>5</v>
      </c>
      <c r="D1844">
        <v>2019</v>
      </c>
      <c r="E1844" s="10" t="s">
        <v>80</v>
      </c>
      <c r="F1844">
        <v>0</v>
      </c>
    </row>
    <row r="1845" spans="1:6" x14ac:dyDescent="0.35">
      <c r="A1845" t="s">
        <v>39</v>
      </c>
      <c r="B1845" t="s">
        <v>4</v>
      </c>
      <c r="C1845" t="s">
        <v>5</v>
      </c>
      <c r="D1845">
        <v>2019</v>
      </c>
      <c r="E1845" s="10" t="s">
        <v>81</v>
      </c>
      <c r="F1845">
        <v>0</v>
      </c>
    </row>
    <row r="1846" spans="1:6" x14ac:dyDescent="0.35">
      <c r="A1846" t="s">
        <v>39</v>
      </c>
      <c r="B1846" t="s">
        <v>4</v>
      </c>
      <c r="C1846" t="s">
        <v>5</v>
      </c>
      <c r="D1846">
        <v>2019</v>
      </c>
      <c r="E1846" s="10" t="s">
        <v>82</v>
      </c>
      <c r="F1846">
        <v>0</v>
      </c>
    </row>
    <row r="1847" spans="1:6" x14ac:dyDescent="0.35">
      <c r="A1847" t="s">
        <v>73</v>
      </c>
      <c r="B1847" t="s">
        <v>4</v>
      </c>
      <c r="C1847" t="s">
        <v>6</v>
      </c>
      <c r="D1847">
        <v>2019</v>
      </c>
      <c r="E1847" s="10" t="s">
        <v>86</v>
      </c>
      <c r="F1847">
        <v>0</v>
      </c>
    </row>
    <row r="1848" spans="1:6" x14ac:dyDescent="0.35">
      <c r="A1848" t="s">
        <v>73</v>
      </c>
      <c r="B1848" t="s">
        <v>4</v>
      </c>
      <c r="C1848" t="s">
        <v>6</v>
      </c>
      <c r="D1848">
        <v>2019</v>
      </c>
      <c r="E1848" s="10" t="s">
        <v>87</v>
      </c>
      <c r="F1848">
        <v>0</v>
      </c>
    </row>
    <row r="1849" spans="1:6" x14ac:dyDescent="0.35">
      <c r="A1849" t="s">
        <v>73</v>
      </c>
      <c r="B1849" t="s">
        <v>4</v>
      </c>
      <c r="C1849" t="s">
        <v>6</v>
      </c>
      <c r="D1849">
        <v>2019</v>
      </c>
      <c r="E1849" s="10" t="s">
        <v>88</v>
      </c>
      <c r="F1849">
        <v>0</v>
      </c>
    </row>
    <row r="1850" spans="1:6" x14ac:dyDescent="0.35">
      <c r="A1850" t="s">
        <v>73</v>
      </c>
      <c r="B1850" t="s">
        <v>4</v>
      </c>
      <c r="C1850" t="s">
        <v>6</v>
      </c>
      <c r="D1850">
        <v>2019</v>
      </c>
      <c r="E1850" s="10" t="s">
        <v>89</v>
      </c>
      <c r="F1850">
        <v>0</v>
      </c>
    </row>
    <row r="1851" spans="1:6" x14ac:dyDescent="0.35">
      <c r="A1851" t="s">
        <v>73</v>
      </c>
      <c r="B1851" t="s">
        <v>4</v>
      </c>
      <c r="C1851" t="s">
        <v>6</v>
      </c>
      <c r="D1851">
        <v>2019</v>
      </c>
      <c r="E1851" s="10" t="s">
        <v>90</v>
      </c>
      <c r="F1851">
        <v>0</v>
      </c>
    </row>
    <row r="1852" spans="1:6" x14ac:dyDescent="0.35">
      <c r="A1852" t="s">
        <v>73</v>
      </c>
      <c r="B1852" t="s">
        <v>4</v>
      </c>
      <c r="C1852" t="s">
        <v>6</v>
      </c>
      <c r="D1852">
        <v>2019</v>
      </c>
      <c r="E1852" s="10" t="s">
        <v>91</v>
      </c>
      <c r="F1852">
        <v>13662</v>
      </c>
    </row>
    <row r="1853" spans="1:6" x14ac:dyDescent="0.35">
      <c r="A1853" t="s">
        <v>73</v>
      </c>
      <c r="B1853" t="s">
        <v>4</v>
      </c>
      <c r="C1853" t="s">
        <v>6</v>
      </c>
      <c r="D1853">
        <v>2019</v>
      </c>
      <c r="E1853" s="10" t="s">
        <v>83</v>
      </c>
      <c r="F1853">
        <v>0</v>
      </c>
    </row>
    <row r="1854" spans="1:6" x14ac:dyDescent="0.35">
      <c r="A1854" t="s">
        <v>73</v>
      </c>
      <c r="B1854" t="s">
        <v>4</v>
      </c>
      <c r="C1854" t="s">
        <v>6</v>
      </c>
      <c r="D1854">
        <v>2019</v>
      </c>
      <c r="E1854" s="10" t="s">
        <v>84</v>
      </c>
      <c r="F1854">
        <v>0</v>
      </c>
    </row>
    <row r="1855" spans="1:6" x14ac:dyDescent="0.35">
      <c r="A1855" t="s">
        <v>73</v>
      </c>
      <c r="B1855" t="s">
        <v>4</v>
      </c>
      <c r="C1855" t="s">
        <v>6</v>
      </c>
      <c r="D1855">
        <v>2019</v>
      </c>
      <c r="E1855" s="10" t="s">
        <v>85</v>
      </c>
      <c r="F1855">
        <v>0</v>
      </c>
    </row>
    <row r="1856" spans="1:6" x14ac:dyDescent="0.35">
      <c r="A1856" t="s">
        <v>73</v>
      </c>
      <c r="B1856" t="s">
        <v>4</v>
      </c>
      <c r="C1856" t="s">
        <v>6</v>
      </c>
      <c r="D1856">
        <v>2019</v>
      </c>
      <c r="E1856" s="10" t="s">
        <v>80</v>
      </c>
      <c r="F1856">
        <v>0</v>
      </c>
    </row>
    <row r="1857" spans="1:6" x14ac:dyDescent="0.35">
      <c r="A1857" t="s">
        <v>73</v>
      </c>
      <c r="B1857" t="s">
        <v>4</v>
      </c>
      <c r="C1857" t="s">
        <v>6</v>
      </c>
      <c r="D1857">
        <v>2019</v>
      </c>
      <c r="E1857" s="10" t="s">
        <v>81</v>
      </c>
      <c r="F1857">
        <v>0</v>
      </c>
    </row>
    <row r="1858" spans="1:6" x14ac:dyDescent="0.35">
      <c r="A1858" t="s">
        <v>73</v>
      </c>
      <c r="B1858" t="s">
        <v>4</v>
      </c>
      <c r="C1858" t="s">
        <v>6</v>
      </c>
      <c r="D1858">
        <v>2019</v>
      </c>
      <c r="E1858" s="10" t="s">
        <v>82</v>
      </c>
      <c r="F1858">
        <v>0</v>
      </c>
    </row>
    <row r="1859" spans="1:6" x14ac:dyDescent="0.35">
      <c r="A1859" t="s">
        <v>14</v>
      </c>
      <c r="B1859" t="s">
        <v>4</v>
      </c>
      <c r="C1859" t="s">
        <v>6</v>
      </c>
      <c r="D1859">
        <v>2019</v>
      </c>
      <c r="E1859" s="10" t="s">
        <v>86</v>
      </c>
      <c r="F1859">
        <v>85781.72</v>
      </c>
    </row>
    <row r="1860" spans="1:6" x14ac:dyDescent="0.35">
      <c r="A1860" t="s">
        <v>14</v>
      </c>
      <c r="B1860" t="s">
        <v>4</v>
      </c>
      <c r="C1860" t="s">
        <v>6</v>
      </c>
      <c r="D1860">
        <v>2019</v>
      </c>
      <c r="E1860" s="10" t="s">
        <v>87</v>
      </c>
      <c r="F1860">
        <v>0</v>
      </c>
    </row>
    <row r="1861" spans="1:6" x14ac:dyDescent="0.35">
      <c r="A1861" t="s">
        <v>14</v>
      </c>
      <c r="B1861" t="s">
        <v>4</v>
      </c>
      <c r="C1861" t="s">
        <v>6</v>
      </c>
      <c r="D1861">
        <v>2019</v>
      </c>
      <c r="E1861" s="10" t="s">
        <v>88</v>
      </c>
      <c r="F1861">
        <v>0</v>
      </c>
    </row>
    <row r="1862" spans="1:6" x14ac:dyDescent="0.35">
      <c r="A1862" t="s">
        <v>14</v>
      </c>
      <c r="B1862" t="s">
        <v>4</v>
      </c>
      <c r="C1862" t="s">
        <v>6</v>
      </c>
      <c r="D1862">
        <v>2019</v>
      </c>
      <c r="E1862" s="10" t="s">
        <v>89</v>
      </c>
      <c r="F1862">
        <v>0</v>
      </c>
    </row>
    <row r="1863" spans="1:6" x14ac:dyDescent="0.35">
      <c r="A1863" t="s">
        <v>14</v>
      </c>
      <c r="B1863" t="s">
        <v>4</v>
      </c>
      <c r="C1863" t="s">
        <v>6</v>
      </c>
      <c r="D1863">
        <v>2019</v>
      </c>
      <c r="E1863" s="10" t="s">
        <v>90</v>
      </c>
      <c r="F1863">
        <v>0</v>
      </c>
    </row>
    <row r="1864" spans="1:6" x14ac:dyDescent="0.35">
      <c r="A1864" t="s">
        <v>14</v>
      </c>
      <c r="B1864" t="s">
        <v>4</v>
      </c>
      <c r="C1864" t="s">
        <v>6</v>
      </c>
      <c r="D1864">
        <v>2019</v>
      </c>
      <c r="E1864" s="10" t="s">
        <v>91</v>
      </c>
      <c r="F1864">
        <v>0</v>
      </c>
    </row>
    <row r="1865" spans="1:6" x14ac:dyDescent="0.35">
      <c r="A1865" t="s">
        <v>14</v>
      </c>
      <c r="B1865" t="s">
        <v>4</v>
      </c>
      <c r="C1865" t="s">
        <v>6</v>
      </c>
      <c r="D1865">
        <v>2019</v>
      </c>
      <c r="E1865" s="10" t="s">
        <v>83</v>
      </c>
      <c r="F1865">
        <v>0</v>
      </c>
    </row>
    <row r="1866" spans="1:6" x14ac:dyDescent="0.35">
      <c r="A1866" t="s">
        <v>14</v>
      </c>
      <c r="B1866" t="s">
        <v>4</v>
      </c>
      <c r="C1866" t="s">
        <v>6</v>
      </c>
      <c r="D1866">
        <v>2019</v>
      </c>
      <c r="E1866" s="10" t="s">
        <v>84</v>
      </c>
      <c r="F1866">
        <v>0</v>
      </c>
    </row>
    <row r="1867" spans="1:6" x14ac:dyDescent="0.35">
      <c r="A1867" t="s">
        <v>14</v>
      </c>
      <c r="B1867" t="s">
        <v>4</v>
      </c>
      <c r="C1867" t="s">
        <v>6</v>
      </c>
      <c r="D1867">
        <v>2019</v>
      </c>
      <c r="E1867" s="10" t="s">
        <v>85</v>
      </c>
      <c r="F1867">
        <v>0</v>
      </c>
    </row>
    <row r="1868" spans="1:6" x14ac:dyDescent="0.35">
      <c r="A1868" t="s">
        <v>14</v>
      </c>
      <c r="B1868" t="s">
        <v>4</v>
      </c>
      <c r="C1868" t="s">
        <v>6</v>
      </c>
      <c r="D1868">
        <v>2019</v>
      </c>
      <c r="E1868" s="10" t="s">
        <v>80</v>
      </c>
      <c r="F1868">
        <v>0</v>
      </c>
    </row>
    <row r="1869" spans="1:6" x14ac:dyDescent="0.35">
      <c r="A1869" t="s">
        <v>14</v>
      </c>
      <c r="B1869" t="s">
        <v>4</v>
      </c>
      <c r="C1869" t="s">
        <v>6</v>
      </c>
      <c r="D1869">
        <v>2019</v>
      </c>
      <c r="E1869" s="10" t="s">
        <v>81</v>
      </c>
      <c r="F1869">
        <v>0</v>
      </c>
    </row>
    <row r="1870" spans="1:6" x14ac:dyDescent="0.35">
      <c r="A1870" t="s">
        <v>14</v>
      </c>
      <c r="B1870" t="s">
        <v>4</v>
      </c>
      <c r="C1870" t="s">
        <v>6</v>
      </c>
      <c r="D1870">
        <v>2019</v>
      </c>
      <c r="E1870" s="10" t="s">
        <v>82</v>
      </c>
      <c r="F1870">
        <v>0</v>
      </c>
    </row>
    <row r="1871" spans="1:6" x14ac:dyDescent="0.35">
      <c r="A1871" t="s">
        <v>72</v>
      </c>
      <c r="B1871" t="s">
        <v>4</v>
      </c>
      <c r="C1871" t="s">
        <v>6</v>
      </c>
      <c r="D1871">
        <v>2019</v>
      </c>
      <c r="E1871" s="10" t="s">
        <v>86</v>
      </c>
      <c r="F1871">
        <v>1839.5</v>
      </c>
    </row>
    <row r="1872" spans="1:6" x14ac:dyDescent="0.35">
      <c r="A1872" t="s">
        <v>72</v>
      </c>
      <c r="B1872" t="s">
        <v>4</v>
      </c>
      <c r="C1872" t="s">
        <v>6</v>
      </c>
      <c r="D1872">
        <v>2019</v>
      </c>
      <c r="E1872" s="10" t="s">
        <v>87</v>
      </c>
      <c r="F1872">
        <v>0</v>
      </c>
    </row>
    <row r="1873" spans="1:6" x14ac:dyDescent="0.35">
      <c r="A1873" t="s">
        <v>72</v>
      </c>
      <c r="B1873" t="s">
        <v>4</v>
      </c>
      <c r="C1873" t="s">
        <v>6</v>
      </c>
      <c r="D1873">
        <v>2019</v>
      </c>
      <c r="E1873" s="10" t="s">
        <v>88</v>
      </c>
      <c r="F1873">
        <v>0</v>
      </c>
    </row>
    <row r="1874" spans="1:6" x14ac:dyDescent="0.35">
      <c r="A1874" t="s">
        <v>72</v>
      </c>
      <c r="B1874" t="s">
        <v>4</v>
      </c>
      <c r="C1874" t="s">
        <v>6</v>
      </c>
      <c r="D1874">
        <v>2019</v>
      </c>
      <c r="E1874" s="10" t="s">
        <v>89</v>
      </c>
      <c r="F1874">
        <v>0</v>
      </c>
    </row>
    <row r="1875" spans="1:6" x14ac:dyDescent="0.35">
      <c r="A1875" t="s">
        <v>72</v>
      </c>
      <c r="B1875" t="s">
        <v>4</v>
      </c>
      <c r="C1875" t="s">
        <v>6</v>
      </c>
      <c r="D1875">
        <v>2019</v>
      </c>
      <c r="E1875" s="10" t="s">
        <v>90</v>
      </c>
      <c r="F1875">
        <v>0</v>
      </c>
    </row>
    <row r="1876" spans="1:6" x14ac:dyDescent="0.35">
      <c r="A1876" t="s">
        <v>72</v>
      </c>
      <c r="B1876" t="s">
        <v>4</v>
      </c>
      <c r="C1876" t="s">
        <v>6</v>
      </c>
      <c r="D1876">
        <v>2019</v>
      </c>
      <c r="E1876" s="10" t="s">
        <v>91</v>
      </c>
      <c r="F1876">
        <v>0</v>
      </c>
    </row>
    <row r="1877" spans="1:6" x14ac:dyDescent="0.35">
      <c r="A1877" t="s">
        <v>72</v>
      </c>
      <c r="B1877" t="s">
        <v>4</v>
      </c>
      <c r="C1877" t="s">
        <v>6</v>
      </c>
      <c r="D1877">
        <v>2019</v>
      </c>
      <c r="E1877" s="10" t="s">
        <v>83</v>
      </c>
      <c r="F1877">
        <v>0</v>
      </c>
    </row>
    <row r="1878" spans="1:6" x14ac:dyDescent="0.35">
      <c r="A1878" t="s">
        <v>72</v>
      </c>
      <c r="B1878" t="s">
        <v>4</v>
      </c>
      <c r="C1878" t="s">
        <v>6</v>
      </c>
      <c r="D1878">
        <v>2019</v>
      </c>
      <c r="E1878" s="10" t="s">
        <v>84</v>
      </c>
      <c r="F1878">
        <v>0</v>
      </c>
    </row>
    <row r="1879" spans="1:6" x14ac:dyDescent="0.35">
      <c r="A1879" t="s">
        <v>72</v>
      </c>
      <c r="B1879" t="s">
        <v>4</v>
      </c>
      <c r="C1879" t="s">
        <v>6</v>
      </c>
      <c r="D1879">
        <v>2019</v>
      </c>
      <c r="E1879" s="10" t="s">
        <v>85</v>
      </c>
      <c r="F1879">
        <v>0</v>
      </c>
    </row>
    <row r="1880" spans="1:6" x14ac:dyDescent="0.35">
      <c r="A1880" t="s">
        <v>72</v>
      </c>
      <c r="B1880" t="s">
        <v>4</v>
      </c>
      <c r="C1880" t="s">
        <v>6</v>
      </c>
      <c r="D1880">
        <v>2019</v>
      </c>
      <c r="E1880" s="10" t="s">
        <v>80</v>
      </c>
      <c r="F1880">
        <v>0</v>
      </c>
    </row>
    <row r="1881" spans="1:6" x14ac:dyDescent="0.35">
      <c r="A1881" t="s">
        <v>72</v>
      </c>
      <c r="B1881" t="s">
        <v>4</v>
      </c>
      <c r="C1881" t="s">
        <v>6</v>
      </c>
      <c r="D1881">
        <v>2019</v>
      </c>
      <c r="E1881" s="10" t="s">
        <v>81</v>
      </c>
      <c r="F1881">
        <v>0</v>
      </c>
    </row>
    <row r="1882" spans="1:6" x14ac:dyDescent="0.35">
      <c r="A1882" t="s">
        <v>72</v>
      </c>
      <c r="B1882" t="s">
        <v>4</v>
      </c>
      <c r="C1882" t="s">
        <v>6</v>
      </c>
      <c r="D1882">
        <v>2019</v>
      </c>
      <c r="E1882" s="10" t="s">
        <v>82</v>
      </c>
      <c r="F1882">
        <v>0</v>
      </c>
    </row>
    <row r="1883" spans="1:6" x14ac:dyDescent="0.35">
      <c r="A1883" t="s">
        <v>56</v>
      </c>
      <c r="B1883" t="s">
        <v>4</v>
      </c>
      <c r="C1883" t="s">
        <v>5</v>
      </c>
      <c r="D1883">
        <v>2019</v>
      </c>
      <c r="E1883" s="10" t="s">
        <v>86</v>
      </c>
      <c r="F1883">
        <v>0</v>
      </c>
    </row>
    <row r="1884" spans="1:6" x14ac:dyDescent="0.35">
      <c r="A1884" t="s">
        <v>56</v>
      </c>
      <c r="B1884" t="s">
        <v>4</v>
      </c>
      <c r="C1884" t="s">
        <v>5</v>
      </c>
      <c r="D1884">
        <v>2019</v>
      </c>
      <c r="E1884" s="10" t="s">
        <v>87</v>
      </c>
      <c r="F1884">
        <v>0</v>
      </c>
    </row>
    <row r="1885" spans="1:6" x14ac:dyDescent="0.35">
      <c r="A1885" t="s">
        <v>56</v>
      </c>
      <c r="B1885" t="s">
        <v>4</v>
      </c>
      <c r="C1885" t="s">
        <v>5</v>
      </c>
      <c r="D1885">
        <v>2019</v>
      </c>
      <c r="E1885" s="10" t="s">
        <v>88</v>
      </c>
      <c r="F1885">
        <v>0</v>
      </c>
    </row>
    <row r="1886" spans="1:6" x14ac:dyDescent="0.35">
      <c r="A1886" t="s">
        <v>56</v>
      </c>
      <c r="B1886" t="s">
        <v>4</v>
      </c>
      <c r="C1886" t="s">
        <v>5</v>
      </c>
      <c r="D1886">
        <v>2019</v>
      </c>
      <c r="E1886" s="10" t="s">
        <v>89</v>
      </c>
      <c r="F1886">
        <v>0</v>
      </c>
    </row>
    <row r="1887" spans="1:6" x14ac:dyDescent="0.35">
      <c r="A1887" t="s">
        <v>56</v>
      </c>
      <c r="B1887" t="s">
        <v>4</v>
      </c>
      <c r="C1887" t="s">
        <v>5</v>
      </c>
      <c r="D1887">
        <v>2019</v>
      </c>
      <c r="E1887" s="10" t="s">
        <v>90</v>
      </c>
      <c r="F1887">
        <v>0</v>
      </c>
    </row>
    <row r="1888" spans="1:6" x14ac:dyDescent="0.35">
      <c r="A1888" t="s">
        <v>56</v>
      </c>
      <c r="B1888" t="s">
        <v>4</v>
      </c>
      <c r="C1888" t="s">
        <v>5</v>
      </c>
      <c r="D1888">
        <v>2019</v>
      </c>
      <c r="E1888" s="10" t="s">
        <v>91</v>
      </c>
      <c r="F1888">
        <v>25536</v>
      </c>
    </row>
    <row r="1889" spans="1:6" x14ac:dyDescent="0.35">
      <c r="A1889" t="s">
        <v>56</v>
      </c>
      <c r="B1889" t="s">
        <v>4</v>
      </c>
      <c r="C1889" t="s">
        <v>5</v>
      </c>
      <c r="D1889">
        <v>2019</v>
      </c>
      <c r="E1889" s="10" t="s">
        <v>83</v>
      </c>
      <c r="F1889">
        <v>0</v>
      </c>
    </row>
    <row r="1890" spans="1:6" x14ac:dyDescent="0.35">
      <c r="A1890" t="s">
        <v>56</v>
      </c>
      <c r="B1890" t="s">
        <v>4</v>
      </c>
      <c r="C1890" t="s">
        <v>5</v>
      </c>
      <c r="D1890">
        <v>2019</v>
      </c>
      <c r="E1890" s="10" t="s">
        <v>84</v>
      </c>
      <c r="F1890">
        <v>24192</v>
      </c>
    </row>
    <row r="1891" spans="1:6" x14ac:dyDescent="0.35">
      <c r="A1891" t="s">
        <v>56</v>
      </c>
      <c r="B1891" t="s">
        <v>4</v>
      </c>
      <c r="C1891" t="s">
        <v>5</v>
      </c>
      <c r="D1891">
        <v>2019</v>
      </c>
      <c r="E1891" s="10" t="s">
        <v>85</v>
      </c>
      <c r="F1891">
        <v>0</v>
      </c>
    </row>
    <row r="1892" spans="1:6" x14ac:dyDescent="0.35">
      <c r="A1892" t="s">
        <v>56</v>
      </c>
      <c r="B1892" t="s">
        <v>4</v>
      </c>
      <c r="C1892" t="s">
        <v>5</v>
      </c>
      <c r="D1892">
        <v>2019</v>
      </c>
      <c r="E1892" s="10" t="s">
        <v>80</v>
      </c>
      <c r="F1892">
        <v>0</v>
      </c>
    </row>
    <row r="1893" spans="1:6" x14ac:dyDescent="0.35">
      <c r="A1893" t="s">
        <v>56</v>
      </c>
      <c r="B1893" t="s">
        <v>4</v>
      </c>
      <c r="C1893" t="s">
        <v>5</v>
      </c>
      <c r="D1893">
        <v>2019</v>
      </c>
      <c r="E1893" s="10" t="s">
        <v>81</v>
      </c>
      <c r="F1893">
        <v>23520</v>
      </c>
    </row>
    <row r="1894" spans="1:6" x14ac:dyDescent="0.35">
      <c r="A1894" t="s">
        <v>56</v>
      </c>
      <c r="B1894" t="s">
        <v>4</v>
      </c>
      <c r="C1894" t="s">
        <v>5</v>
      </c>
      <c r="D1894">
        <v>2019</v>
      </c>
      <c r="E1894" s="10" t="s">
        <v>82</v>
      </c>
      <c r="F1894">
        <v>23520</v>
      </c>
    </row>
    <row r="1895" spans="1:6" x14ac:dyDescent="0.35">
      <c r="A1895" t="s">
        <v>18</v>
      </c>
      <c r="B1895" t="s">
        <v>4</v>
      </c>
      <c r="C1895" t="s">
        <v>5</v>
      </c>
      <c r="D1895">
        <v>2018</v>
      </c>
      <c r="E1895" s="10" t="s">
        <v>86</v>
      </c>
      <c r="F1895">
        <v>0</v>
      </c>
    </row>
    <row r="1896" spans="1:6" x14ac:dyDescent="0.35">
      <c r="A1896" t="s">
        <v>18</v>
      </c>
      <c r="B1896" t="s">
        <v>4</v>
      </c>
      <c r="C1896" t="s">
        <v>5</v>
      </c>
      <c r="D1896">
        <v>2018</v>
      </c>
      <c r="E1896" s="10" t="s">
        <v>87</v>
      </c>
      <c r="F1896">
        <v>84997.06</v>
      </c>
    </row>
    <row r="1897" spans="1:6" x14ac:dyDescent="0.35">
      <c r="A1897" t="s">
        <v>18</v>
      </c>
      <c r="B1897" t="s">
        <v>4</v>
      </c>
      <c r="C1897" t="s">
        <v>5</v>
      </c>
      <c r="D1897">
        <v>2018</v>
      </c>
      <c r="E1897" s="10" t="s">
        <v>88</v>
      </c>
      <c r="F1897">
        <v>207268.11</v>
      </c>
    </row>
    <row r="1898" spans="1:6" x14ac:dyDescent="0.35">
      <c r="A1898" t="s">
        <v>18</v>
      </c>
      <c r="B1898" t="s">
        <v>4</v>
      </c>
      <c r="C1898" t="s">
        <v>5</v>
      </c>
      <c r="D1898">
        <v>2018</v>
      </c>
      <c r="E1898" s="10" t="s">
        <v>89</v>
      </c>
      <c r="F1898">
        <v>0</v>
      </c>
    </row>
    <row r="1899" spans="1:6" x14ac:dyDescent="0.35">
      <c r="A1899" t="s">
        <v>18</v>
      </c>
      <c r="B1899" t="s">
        <v>4</v>
      </c>
      <c r="C1899" t="s">
        <v>5</v>
      </c>
      <c r="D1899">
        <v>2018</v>
      </c>
      <c r="E1899" s="10" t="s">
        <v>90</v>
      </c>
      <c r="F1899">
        <v>119964.62</v>
      </c>
    </row>
    <row r="1900" spans="1:6" x14ac:dyDescent="0.35">
      <c r="A1900" t="s">
        <v>18</v>
      </c>
      <c r="B1900" t="s">
        <v>4</v>
      </c>
      <c r="C1900" t="s">
        <v>5</v>
      </c>
      <c r="D1900">
        <v>2018</v>
      </c>
      <c r="E1900" s="10" t="s">
        <v>91</v>
      </c>
      <c r="F1900">
        <v>28340</v>
      </c>
    </row>
    <row r="1901" spans="1:6" x14ac:dyDescent="0.35">
      <c r="A1901" t="s">
        <v>18</v>
      </c>
      <c r="B1901" t="s">
        <v>4</v>
      </c>
      <c r="C1901" t="s">
        <v>5</v>
      </c>
      <c r="D1901">
        <v>2018</v>
      </c>
      <c r="E1901" s="10" t="s">
        <v>83</v>
      </c>
      <c r="F1901">
        <v>36402.49</v>
      </c>
    </row>
    <row r="1902" spans="1:6" x14ac:dyDescent="0.35">
      <c r="A1902" t="s">
        <v>18</v>
      </c>
      <c r="B1902" t="s">
        <v>4</v>
      </c>
      <c r="C1902" t="s">
        <v>5</v>
      </c>
      <c r="D1902">
        <v>2018</v>
      </c>
      <c r="E1902" s="10" t="s">
        <v>84</v>
      </c>
      <c r="F1902">
        <v>83980</v>
      </c>
    </row>
    <row r="1903" spans="1:6" x14ac:dyDescent="0.35">
      <c r="A1903" t="s">
        <v>18</v>
      </c>
      <c r="B1903" t="s">
        <v>4</v>
      </c>
      <c r="C1903" t="s">
        <v>5</v>
      </c>
      <c r="D1903">
        <v>2018</v>
      </c>
      <c r="E1903" s="10" t="s">
        <v>85</v>
      </c>
      <c r="F1903">
        <v>55302</v>
      </c>
    </row>
    <row r="1904" spans="1:6" x14ac:dyDescent="0.35">
      <c r="A1904" t="s">
        <v>18</v>
      </c>
      <c r="B1904" t="s">
        <v>4</v>
      </c>
      <c r="C1904" t="s">
        <v>5</v>
      </c>
      <c r="D1904">
        <v>2018</v>
      </c>
      <c r="E1904" s="10" t="s">
        <v>80</v>
      </c>
      <c r="F1904">
        <v>27976</v>
      </c>
    </row>
    <row r="1905" spans="1:6" x14ac:dyDescent="0.35">
      <c r="A1905" t="s">
        <v>18</v>
      </c>
      <c r="B1905" t="s">
        <v>4</v>
      </c>
      <c r="C1905" t="s">
        <v>5</v>
      </c>
      <c r="D1905">
        <v>2018</v>
      </c>
      <c r="E1905" s="10" t="s">
        <v>81</v>
      </c>
      <c r="F1905">
        <v>161069.99</v>
      </c>
    </row>
    <row r="1906" spans="1:6" x14ac:dyDescent="0.35">
      <c r="A1906" t="s">
        <v>18</v>
      </c>
      <c r="B1906" t="s">
        <v>4</v>
      </c>
      <c r="C1906" t="s">
        <v>5</v>
      </c>
      <c r="D1906">
        <v>2018</v>
      </c>
      <c r="E1906" s="10" t="s">
        <v>82</v>
      </c>
      <c r="F1906">
        <v>137584</v>
      </c>
    </row>
    <row r="1907" spans="1:6" x14ac:dyDescent="0.35">
      <c r="A1907" t="s">
        <v>18</v>
      </c>
      <c r="B1907" t="s">
        <v>4</v>
      </c>
      <c r="C1907" t="s">
        <v>6</v>
      </c>
      <c r="D1907">
        <v>2018</v>
      </c>
      <c r="E1907" s="10" t="s">
        <v>86</v>
      </c>
      <c r="F1907">
        <v>45293.8</v>
      </c>
    </row>
    <row r="1908" spans="1:6" x14ac:dyDescent="0.35">
      <c r="A1908" t="s">
        <v>18</v>
      </c>
      <c r="B1908" t="s">
        <v>4</v>
      </c>
      <c r="C1908" t="s">
        <v>6</v>
      </c>
      <c r="D1908">
        <v>2018</v>
      </c>
      <c r="E1908" s="10" t="s">
        <v>87</v>
      </c>
      <c r="F1908">
        <v>0</v>
      </c>
    </row>
    <row r="1909" spans="1:6" x14ac:dyDescent="0.35">
      <c r="A1909" t="s">
        <v>18</v>
      </c>
      <c r="B1909" t="s">
        <v>4</v>
      </c>
      <c r="C1909" t="s">
        <v>6</v>
      </c>
      <c r="D1909">
        <v>2018</v>
      </c>
      <c r="E1909" s="10" t="s">
        <v>88</v>
      </c>
      <c r="F1909">
        <v>0</v>
      </c>
    </row>
    <row r="1910" spans="1:6" x14ac:dyDescent="0.35">
      <c r="A1910" t="s">
        <v>18</v>
      </c>
      <c r="B1910" t="s">
        <v>4</v>
      </c>
      <c r="C1910" t="s">
        <v>6</v>
      </c>
      <c r="D1910">
        <v>2018</v>
      </c>
      <c r="E1910" s="10" t="s">
        <v>89</v>
      </c>
      <c r="F1910">
        <v>0</v>
      </c>
    </row>
    <row r="1911" spans="1:6" x14ac:dyDescent="0.35">
      <c r="A1911" t="s">
        <v>18</v>
      </c>
      <c r="B1911" t="s">
        <v>4</v>
      </c>
      <c r="C1911" t="s">
        <v>6</v>
      </c>
      <c r="D1911">
        <v>2018</v>
      </c>
      <c r="E1911" s="10" t="s">
        <v>90</v>
      </c>
      <c r="F1911">
        <v>500</v>
      </c>
    </row>
    <row r="1912" spans="1:6" x14ac:dyDescent="0.35">
      <c r="A1912" t="s">
        <v>18</v>
      </c>
      <c r="B1912" t="s">
        <v>4</v>
      </c>
      <c r="C1912" t="s">
        <v>6</v>
      </c>
      <c r="D1912">
        <v>2018</v>
      </c>
      <c r="E1912" s="10" t="s">
        <v>91</v>
      </c>
      <c r="F1912">
        <v>0</v>
      </c>
    </row>
    <row r="1913" spans="1:6" x14ac:dyDescent="0.35">
      <c r="A1913" t="s">
        <v>18</v>
      </c>
      <c r="B1913" t="s">
        <v>4</v>
      </c>
      <c r="C1913" t="s">
        <v>6</v>
      </c>
      <c r="D1913">
        <v>2018</v>
      </c>
      <c r="E1913" s="10" t="s">
        <v>83</v>
      </c>
      <c r="F1913">
        <v>0</v>
      </c>
    </row>
    <row r="1914" spans="1:6" x14ac:dyDescent="0.35">
      <c r="A1914" t="s">
        <v>18</v>
      </c>
      <c r="B1914" t="s">
        <v>4</v>
      </c>
      <c r="C1914" t="s">
        <v>6</v>
      </c>
      <c r="D1914">
        <v>2018</v>
      </c>
      <c r="E1914" s="10" t="s">
        <v>84</v>
      </c>
      <c r="F1914">
        <v>0</v>
      </c>
    </row>
    <row r="1915" spans="1:6" x14ac:dyDescent="0.35">
      <c r="A1915" t="s">
        <v>18</v>
      </c>
      <c r="B1915" t="s">
        <v>4</v>
      </c>
      <c r="C1915" t="s">
        <v>6</v>
      </c>
      <c r="D1915">
        <v>2018</v>
      </c>
      <c r="E1915" s="10" t="s">
        <v>85</v>
      </c>
      <c r="F1915">
        <v>30773.599999999999</v>
      </c>
    </row>
    <row r="1916" spans="1:6" x14ac:dyDescent="0.35">
      <c r="A1916" t="s">
        <v>18</v>
      </c>
      <c r="B1916" t="s">
        <v>4</v>
      </c>
      <c r="C1916" t="s">
        <v>6</v>
      </c>
      <c r="D1916">
        <v>2018</v>
      </c>
      <c r="E1916" s="10" t="s">
        <v>80</v>
      </c>
      <c r="F1916">
        <v>0</v>
      </c>
    </row>
    <row r="1917" spans="1:6" x14ac:dyDescent="0.35">
      <c r="A1917" t="s">
        <v>18</v>
      </c>
      <c r="B1917" t="s">
        <v>4</v>
      </c>
      <c r="C1917" t="s">
        <v>6</v>
      </c>
      <c r="D1917">
        <v>2018</v>
      </c>
      <c r="E1917" s="10" t="s">
        <v>81</v>
      </c>
      <c r="F1917">
        <v>0</v>
      </c>
    </row>
    <row r="1918" spans="1:6" x14ac:dyDescent="0.35">
      <c r="A1918" t="s">
        <v>18</v>
      </c>
      <c r="B1918" t="s">
        <v>4</v>
      </c>
      <c r="C1918" t="s">
        <v>6</v>
      </c>
      <c r="D1918">
        <v>2018</v>
      </c>
      <c r="E1918" s="10" t="s">
        <v>82</v>
      </c>
      <c r="F1918">
        <v>0</v>
      </c>
    </row>
    <row r="1919" spans="1:6" x14ac:dyDescent="0.35">
      <c r="A1919" t="s">
        <v>30</v>
      </c>
      <c r="B1919" t="s">
        <v>4</v>
      </c>
      <c r="C1919" t="s">
        <v>6</v>
      </c>
      <c r="D1919">
        <v>2018</v>
      </c>
      <c r="E1919" s="10" t="s">
        <v>86</v>
      </c>
      <c r="F1919">
        <v>4660163.72</v>
      </c>
    </row>
    <row r="1920" spans="1:6" x14ac:dyDescent="0.35">
      <c r="A1920" t="s">
        <v>30</v>
      </c>
      <c r="B1920" t="s">
        <v>4</v>
      </c>
      <c r="C1920" t="s">
        <v>6</v>
      </c>
      <c r="D1920">
        <v>2018</v>
      </c>
      <c r="E1920" s="10" t="s">
        <v>87</v>
      </c>
      <c r="F1920">
        <v>809384.1100000001</v>
      </c>
    </row>
    <row r="1921" spans="1:6" x14ac:dyDescent="0.35">
      <c r="A1921" t="s">
        <v>30</v>
      </c>
      <c r="B1921" t="s">
        <v>4</v>
      </c>
      <c r="C1921" t="s">
        <v>6</v>
      </c>
      <c r="D1921">
        <v>2018</v>
      </c>
      <c r="E1921" s="10" t="s">
        <v>88</v>
      </c>
      <c r="F1921">
        <v>1446160.34</v>
      </c>
    </row>
    <row r="1922" spans="1:6" x14ac:dyDescent="0.35">
      <c r="A1922" t="s">
        <v>30</v>
      </c>
      <c r="B1922" t="s">
        <v>4</v>
      </c>
      <c r="C1922" t="s">
        <v>6</v>
      </c>
      <c r="D1922">
        <v>2018</v>
      </c>
      <c r="E1922" s="10" t="s">
        <v>89</v>
      </c>
      <c r="F1922">
        <v>1126981.55</v>
      </c>
    </row>
    <row r="1923" spans="1:6" x14ac:dyDescent="0.35">
      <c r="A1923" t="s">
        <v>30</v>
      </c>
      <c r="B1923" t="s">
        <v>4</v>
      </c>
      <c r="C1923" t="s">
        <v>6</v>
      </c>
      <c r="D1923">
        <v>2018</v>
      </c>
      <c r="E1923" s="10" t="s">
        <v>90</v>
      </c>
      <c r="F1923">
        <v>576164.27</v>
      </c>
    </row>
    <row r="1924" spans="1:6" x14ac:dyDescent="0.35">
      <c r="A1924" t="s">
        <v>30</v>
      </c>
      <c r="B1924" t="s">
        <v>4</v>
      </c>
      <c r="C1924" t="s">
        <v>6</v>
      </c>
      <c r="D1924">
        <v>2018</v>
      </c>
      <c r="E1924" s="10" t="s">
        <v>91</v>
      </c>
      <c r="F1924">
        <v>1333720.49</v>
      </c>
    </row>
    <row r="1925" spans="1:6" x14ac:dyDescent="0.35">
      <c r="A1925" t="s">
        <v>30</v>
      </c>
      <c r="B1925" t="s">
        <v>4</v>
      </c>
      <c r="C1925" t="s">
        <v>6</v>
      </c>
      <c r="D1925">
        <v>2018</v>
      </c>
      <c r="E1925" s="10" t="s">
        <v>83</v>
      </c>
      <c r="F1925">
        <v>2399977.83</v>
      </c>
    </row>
    <row r="1926" spans="1:6" x14ac:dyDescent="0.35">
      <c r="A1926" t="s">
        <v>30</v>
      </c>
      <c r="B1926" t="s">
        <v>4</v>
      </c>
      <c r="C1926" t="s">
        <v>6</v>
      </c>
      <c r="D1926">
        <v>2018</v>
      </c>
      <c r="E1926" s="10" t="s">
        <v>84</v>
      </c>
      <c r="F1926">
        <v>2488780.5099999998</v>
      </c>
    </row>
    <row r="1927" spans="1:6" x14ac:dyDescent="0.35">
      <c r="A1927" t="s">
        <v>30</v>
      </c>
      <c r="B1927" t="s">
        <v>4</v>
      </c>
      <c r="C1927" t="s">
        <v>6</v>
      </c>
      <c r="D1927">
        <v>2018</v>
      </c>
      <c r="E1927" s="10" t="s">
        <v>85</v>
      </c>
      <c r="F1927">
        <v>1527294.18</v>
      </c>
    </row>
    <row r="1928" spans="1:6" x14ac:dyDescent="0.35">
      <c r="A1928" t="s">
        <v>30</v>
      </c>
      <c r="B1928" t="s">
        <v>4</v>
      </c>
      <c r="C1928" t="s">
        <v>6</v>
      </c>
      <c r="D1928">
        <v>2018</v>
      </c>
      <c r="E1928" s="10" t="s">
        <v>80</v>
      </c>
      <c r="F1928">
        <v>1713890.6500000001</v>
      </c>
    </row>
    <row r="1929" spans="1:6" x14ac:dyDescent="0.35">
      <c r="A1929" t="s">
        <v>30</v>
      </c>
      <c r="B1929" t="s">
        <v>4</v>
      </c>
      <c r="C1929" t="s">
        <v>6</v>
      </c>
      <c r="D1929">
        <v>2018</v>
      </c>
      <c r="E1929" s="10" t="s">
        <v>81</v>
      </c>
      <c r="F1929">
        <v>802796.27</v>
      </c>
    </row>
    <row r="1930" spans="1:6" x14ac:dyDescent="0.35">
      <c r="A1930" t="s">
        <v>30</v>
      </c>
      <c r="B1930" t="s">
        <v>4</v>
      </c>
      <c r="C1930" t="s">
        <v>6</v>
      </c>
      <c r="D1930">
        <v>2018</v>
      </c>
      <c r="E1930" s="10" t="s">
        <v>82</v>
      </c>
      <c r="F1930">
        <v>527560.19999999995</v>
      </c>
    </row>
    <row r="1931" spans="1:6" x14ac:dyDescent="0.35">
      <c r="A1931" t="s">
        <v>30</v>
      </c>
      <c r="B1931" t="s">
        <v>4</v>
      </c>
      <c r="C1931" t="s">
        <v>5</v>
      </c>
      <c r="D1931">
        <v>2018</v>
      </c>
      <c r="E1931" s="10" t="s">
        <v>86</v>
      </c>
      <c r="F1931">
        <v>1574.49</v>
      </c>
    </row>
    <row r="1932" spans="1:6" x14ac:dyDescent="0.35">
      <c r="A1932" t="s">
        <v>30</v>
      </c>
      <c r="B1932" t="s">
        <v>4</v>
      </c>
      <c r="C1932" t="s">
        <v>5</v>
      </c>
      <c r="D1932">
        <v>2018</v>
      </c>
      <c r="E1932" s="10" t="s">
        <v>87</v>
      </c>
      <c r="F1932">
        <v>333</v>
      </c>
    </row>
    <row r="1933" spans="1:6" x14ac:dyDescent="0.35">
      <c r="A1933" t="s">
        <v>30</v>
      </c>
      <c r="B1933" t="s">
        <v>4</v>
      </c>
      <c r="C1933" t="s">
        <v>5</v>
      </c>
      <c r="D1933">
        <v>2018</v>
      </c>
      <c r="E1933" s="10" t="s">
        <v>88</v>
      </c>
      <c r="F1933">
        <v>18144</v>
      </c>
    </row>
    <row r="1934" spans="1:6" x14ac:dyDescent="0.35">
      <c r="A1934" t="s">
        <v>30</v>
      </c>
      <c r="B1934" t="s">
        <v>4</v>
      </c>
      <c r="C1934" t="s">
        <v>5</v>
      </c>
      <c r="D1934">
        <v>2018</v>
      </c>
      <c r="E1934" s="10" t="s">
        <v>89</v>
      </c>
      <c r="F1934">
        <v>1387.3</v>
      </c>
    </row>
    <row r="1935" spans="1:6" x14ac:dyDescent="0.35">
      <c r="A1935" t="s">
        <v>30</v>
      </c>
      <c r="B1935" t="s">
        <v>4</v>
      </c>
      <c r="C1935" t="s">
        <v>5</v>
      </c>
      <c r="D1935">
        <v>2018</v>
      </c>
      <c r="E1935" s="10" t="s">
        <v>90</v>
      </c>
      <c r="F1935">
        <v>1448.4</v>
      </c>
    </row>
    <row r="1936" spans="1:6" x14ac:dyDescent="0.35">
      <c r="A1936" t="s">
        <v>30</v>
      </c>
      <c r="B1936" t="s">
        <v>4</v>
      </c>
      <c r="C1936" t="s">
        <v>5</v>
      </c>
      <c r="D1936">
        <v>2018</v>
      </c>
      <c r="E1936" s="10" t="s">
        <v>91</v>
      </c>
      <c r="F1936">
        <v>1465.2</v>
      </c>
    </row>
    <row r="1937" spans="1:6" x14ac:dyDescent="0.35">
      <c r="A1937" t="s">
        <v>30</v>
      </c>
      <c r="B1937" t="s">
        <v>4</v>
      </c>
      <c r="C1937" t="s">
        <v>5</v>
      </c>
      <c r="D1937">
        <v>2018</v>
      </c>
      <c r="E1937" s="10" t="s">
        <v>83</v>
      </c>
      <c r="F1937">
        <v>168</v>
      </c>
    </row>
    <row r="1938" spans="1:6" x14ac:dyDescent="0.35">
      <c r="A1938" t="s">
        <v>30</v>
      </c>
      <c r="B1938" t="s">
        <v>4</v>
      </c>
      <c r="C1938" t="s">
        <v>5</v>
      </c>
      <c r="D1938">
        <v>2018</v>
      </c>
      <c r="E1938" s="10" t="s">
        <v>84</v>
      </c>
      <c r="F1938">
        <v>778.13</v>
      </c>
    </row>
    <row r="1939" spans="1:6" x14ac:dyDescent="0.35">
      <c r="A1939" t="s">
        <v>30</v>
      </c>
      <c r="B1939" t="s">
        <v>4</v>
      </c>
      <c r="C1939" t="s">
        <v>5</v>
      </c>
      <c r="D1939">
        <v>2018</v>
      </c>
      <c r="E1939" s="10" t="s">
        <v>85</v>
      </c>
      <c r="F1939">
        <v>11818.71</v>
      </c>
    </row>
    <row r="1940" spans="1:6" x14ac:dyDescent="0.35">
      <c r="A1940" t="s">
        <v>30</v>
      </c>
      <c r="B1940" t="s">
        <v>4</v>
      </c>
      <c r="C1940" t="s">
        <v>5</v>
      </c>
      <c r="D1940">
        <v>2018</v>
      </c>
      <c r="E1940" s="10" t="s">
        <v>80</v>
      </c>
      <c r="F1940">
        <v>9481.18</v>
      </c>
    </row>
    <row r="1941" spans="1:6" x14ac:dyDescent="0.35">
      <c r="A1941" t="s">
        <v>30</v>
      </c>
      <c r="B1941" t="s">
        <v>4</v>
      </c>
      <c r="C1941" t="s">
        <v>5</v>
      </c>
      <c r="D1941">
        <v>2018</v>
      </c>
      <c r="E1941" s="10" t="s">
        <v>81</v>
      </c>
      <c r="F1941">
        <v>549.79999999999995</v>
      </c>
    </row>
    <row r="1942" spans="1:6" x14ac:dyDescent="0.35">
      <c r="A1942" t="s">
        <v>30</v>
      </c>
      <c r="B1942" t="s">
        <v>4</v>
      </c>
      <c r="C1942" t="s">
        <v>5</v>
      </c>
      <c r="D1942">
        <v>2018</v>
      </c>
      <c r="E1942" s="10" t="s">
        <v>82</v>
      </c>
      <c r="F1942">
        <v>5016</v>
      </c>
    </row>
    <row r="1943" spans="1:6" x14ac:dyDescent="0.35">
      <c r="A1943" t="s">
        <v>45</v>
      </c>
      <c r="B1943" t="s">
        <v>4</v>
      </c>
      <c r="C1943" t="s">
        <v>6</v>
      </c>
      <c r="D1943">
        <v>2018</v>
      </c>
      <c r="E1943" s="10" t="s">
        <v>86</v>
      </c>
      <c r="F1943">
        <v>1078239.43</v>
      </c>
    </row>
    <row r="1944" spans="1:6" x14ac:dyDescent="0.35">
      <c r="A1944" t="s">
        <v>45</v>
      </c>
      <c r="B1944" t="s">
        <v>4</v>
      </c>
      <c r="C1944" t="s">
        <v>6</v>
      </c>
      <c r="D1944">
        <v>2018</v>
      </c>
      <c r="E1944" s="10" t="s">
        <v>87</v>
      </c>
      <c r="F1944">
        <v>29120.15</v>
      </c>
    </row>
    <row r="1945" spans="1:6" x14ac:dyDescent="0.35">
      <c r="A1945" t="s">
        <v>45</v>
      </c>
      <c r="B1945" t="s">
        <v>4</v>
      </c>
      <c r="C1945" t="s">
        <v>6</v>
      </c>
      <c r="D1945">
        <v>2018</v>
      </c>
      <c r="E1945" s="10" t="s">
        <v>88</v>
      </c>
      <c r="F1945">
        <v>318796.44999999995</v>
      </c>
    </row>
    <row r="1946" spans="1:6" x14ac:dyDescent="0.35">
      <c r="A1946" t="s">
        <v>45</v>
      </c>
      <c r="B1946" t="s">
        <v>4</v>
      </c>
      <c r="C1946" t="s">
        <v>6</v>
      </c>
      <c r="D1946">
        <v>2018</v>
      </c>
      <c r="E1946" s="10" t="s">
        <v>89</v>
      </c>
      <c r="F1946">
        <v>481417.2</v>
      </c>
    </row>
    <row r="1947" spans="1:6" x14ac:dyDescent="0.35">
      <c r="A1947" t="s">
        <v>45</v>
      </c>
      <c r="B1947" t="s">
        <v>4</v>
      </c>
      <c r="C1947" t="s">
        <v>6</v>
      </c>
      <c r="D1947">
        <v>2018</v>
      </c>
      <c r="E1947" s="10" t="s">
        <v>90</v>
      </c>
      <c r="F1947">
        <v>1045912.76</v>
      </c>
    </row>
    <row r="1948" spans="1:6" x14ac:dyDescent="0.35">
      <c r="A1948" t="s">
        <v>45</v>
      </c>
      <c r="B1948" t="s">
        <v>4</v>
      </c>
      <c r="C1948" t="s">
        <v>6</v>
      </c>
      <c r="D1948">
        <v>2018</v>
      </c>
      <c r="E1948" s="10" t="s">
        <v>91</v>
      </c>
      <c r="F1948">
        <v>729826</v>
      </c>
    </row>
    <row r="1949" spans="1:6" x14ac:dyDescent="0.35">
      <c r="A1949" t="s">
        <v>45</v>
      </c>
      <c r="B1949" t="s">
        <v>4</v>
      </c>
      <c r="C1949" t="s">
        <v>6</v>
      </c>
      <c r="D1949">
        <v>2018</v>
      </c>
      <c r="E1949" s="10" t="s">
        <v>83</v>
      </c>
      <c r="F1949">
        <v>904004.35999999987</v>
      </c>
    </row>
    <row r="1950" spans="1:6" x14ac:dyDescent="0.35">
      <c r="A1950" t="s">
        <v>45</v>
      </c>
      <c r="B1950" t="s">
        <v>4</v>
      </c>
      <c r="C1950" t="s">
        <v>6</v>
      </c>
      <c r="D1950">
        <v>2018</v>
      </c>
      <c r="E1950" s="10" t="s">
        <v>84</v>
      </c>
      <c r="F1950">
        <v>1116517.51</v>
      </c>
    </row>
    <row r="1951" spans="1:6" x14ac:dyDescent="0.35">
      <c r="A1951" t="s">
        <v>45</v>
      </c>
      <c r="B1951" t="s">
        <v>4</v>
      </c>
      <c r="C1951" t="s">
        <v>6</v>
      </c>
      <c r="D1951">
        <v>2018</v>
      </c>
      <c r="E1951" s="10" t="s">
        <v>85</v>
      </c>
      <c r="F1951">
        <v>115387.18</v>
      </c>
    </row>
    <row r="1952" spans="1:6" x14ac:dyDescent="0.35">
      <c r="A1952" t="s">
        <v>45</v>
      </c>
      <c r="B1952" t="s">
        <v>4</v>
      </c>
      <c r="C1952" t="s">
        <v>6</v>
      </c>
      <c r="D1952">
        <v>2018</v>
      </c>
      <c r="E1952" s="10" t="s">
        <v>80</v>
      </c>
      <c r="F1952">
        <v>516244.6</v>
      </c>
    </row>
    <row r="1953" spans="1:6" x14ac:dyDescent="0.35">
      <c r="A1953" t="s">
        <v>45</v>
      </c>
      <c r="B1953" t="s">
        <v>4</v>
      </c>
      <c r="C1953" t="s">
        <v>6</v>
      </c>
      <c r="D1953">
        <v>2018</v>
      </c>
      <c r="E1953" s="10" t="s">
        <v>81</v>
      </c>
      <c r="F1953">
        <v>187596.4</v>
      </c>
    </row>
    <row r="1954" spans="1:6" x14ac:dyDescent="0.35">
      <c r="A1954" t="s">
        <v>45</v>
      </c>
      <c r="B1954" t="s">
        <v>4</v>
      </c>
      <c r="C1954" t="s">
        <v>6</v>
      </c>
      <c r="D1954">
        <v>2018</v>
      </c>
      <c r="E1954" s="10" t="s">
        <v>82</v>
      </c>
      <c r="F1954">
        <v>720067.58</v>
      </c>
    </row>
    <row r="1955" spans="1:6" x14ac:dyDescent="0.35">
      <c r="A1955" t="s">
        <v>45</v>
      </c>
      <c r="B1955" t="s">
        <v>4</v>
      </c>
      <c r="C1955" t="s">
        <v>5</v>
      </c>
      <c r="D1955">
        <v>2018</v>
      </c>
      <c r="E1955" s="10" t="s">
        <v>86</v>
      </c>
      <c r="F1955">
        <v>0</v>
      </c>
    </row>
    <row r="1956" spans="1:6" x14ac:dyDescent="0.35">
      <c r="A1956" t="s">
        <v>45</v>
      </c>
      <c r="B1956" t="s">
        <v>4</v>
      </c>
      <c r="C1956" t="s">
        <v>5</v>
      </c>
      <c r="D1956">
        <v>2018</v>
      </c>
      <c r="E1956" s="10" t="s">
        <v>87</v>
      </c>
      <c r="F1956">
        <v>0</v>
      </c>
    </row>
    <row r="1957" spans="1:6" x14ac:dyDescent="0.35">
      <c r="A1957" t="s">
        <v>45</v>
      </c>
      <c r="B1957" t="s">
        <v>4</v>
      </c>
      <c r="C1957" t="s">
        <v>5</v>
      </c>
      <c r="D1957">
        <v>2018</v>
      </c>
      <c r="E1957" s="10" t="s">
        <v>88</v>
      </c>
      <c r="F1957">
        <v>0</v>
      </c>
    </row>
    <row r="1958" spans="1:6" x14ac:dyDescent="0.35">
      <c r="A1958" t="s">
        <v>45</v>
      </c>
      <c r="B1958" t="s">
        <v>4</v>
      </c>
      <c r="C1958" t="s">
        <v>5</v>
      </c>
      <c r="D1958">
        <v>2018</v>
      </c>
      <c r="E1958" s="10" t="s">
        <v>89</v>
      </c>
      <c r="F1958">
        <v>0</v>
      </c>
    </row>
    <row r="1959" spans="1:6" x14ac:dyDescent="0.35">
      <c r="A1959" t="s">
        <v>45</v>
      </c>
      <c r="B1959" t="s">
        <v>4</v>
      </c>
      <c r="C1959" t="s">
        <v>5</v>
      </c>
      <c r="D1959">
        <v>2018</v>
      </c>
      <c r="E1959" s="10" t="s">
        <v>90</v>
      </c>
      <c r="F1959">
        <v>0</v>
      </c>
    </row>
    <row r="1960" spans="1:6" x14ac:dyDescent="0.35">
      <c r="A1960" t="s">
        <v>45</v>
      </c>
      <c r="B1960" t="s">
        <v>4</v>
      </c>
      <c r="C1960" t="s">
        <v>5</v>
      </c>
      <c r="D1960">
        <v>2018</v>
      </c>
      <c r="E1960" s="10" t="s">
        <v>91</v>
      </c>
      <c r="F1960">
        <v>0</v>
      </c>
    </row>
    <row r="1961" spans="1:6" x14ac:dyDescent="0.35">
      <c r="A1961" t="s">
        <v>45</v>
      </c>
      <c r="B1961" t="s">
        <v>4</v>
      </c>
      <c r="C1961" t="s">
        <v>5</v>
      </c>
      <c r="D1961">
        <v>2018</v>
      </c>
      <c r="E1961" s="10" t="s">
        <v>83</v>
      </c>
      <c r="F1961">
        <v>0</v>
      </c>
    </row>
    <row r="1962" spans="1:6" x14ac:dyDescent="0.35">
      <c r="A1962" t="s">
        <v>45</v>
      </c>
      <c r="B1962" t="s">
        <v>4</v>
      </c>
      <c r="C1962" t="s">
        <v>5</v>
      </c>
      <c r="D1962">
        <v>2018</v>
      </c>
      <c r="E1962" s="10" t="s">
        <v>84</v>
      </c>
      <c r="F1962">
        <v>0</v>
      </c>
    </row>
    <row r="1963" spans="1:6" x14ac:dyDescent="0.35">
      <c r="A1963" t="s">
        <v>45</v>
      </c>
      <c r="B1963" t="s">
        <v>4</v>
      </c>
      <c r="C1963" t="s">
        <v>5</v>
      </c>
      <c r="D1963">
        <v>2018</v>
      </c>
      <c r="E1963" s="10" t="s">
        <v>85</v>
      </c>
      <c r="F1963">
        <v>1.5</v>
      </c>
    </row>
    <row r="1964" spans="1:6" x14ac:dyDescent="0.35">
      <c r="A1964" t="s">
        <v>45</v>
      </c>
      <c r="B1964" t="s">
        <v>4</v>
      </c>
      <c r="C1964" t="s">
        <v>5</v>
      </c>
      <c r="D1964">
        <v>2018</v>
      </c>
      <c r="E1964" s="10" t="s">
        <v>80</v>
      </c>
      <c r="F1964">
        <v>0</v>
      </c>
    </row>
    <row r="1965" spans="1:6" x14ac:dyDescent="0.35">
      <c r="A1965" t="s">
        <v>45</v>
      </c>
      <c r="B1965" t="s">
        <v>4</v>
      </c>
      <c r="C1965" t="s">
        <v>5</v>
      </c>
      <c r="D1965">
        <v>2018</v>
      </c>
      <c r="E1965" s="10" t="s">
        <v>81</v>
      </c>
      <c r="F1965">
        <v>0</v>
      </c>
    </row>
    <row r="1966" spans="1:6" x14ac:dyDescent="0.35">
      <c r="A1966" t="s">
        <v>45</v>
      </c>
      <c r="B1966" t="s">
        <v>4</v>
      </c>
      <c r="C1966" t="s">
        <v>5</v>
      </c>
      <c r="D1966">
        <v>2018</v>
      </c>
      <c r="E1966" s="10" t="s">
        <v>82</v>
      </c>
      <c r="F1966">
        <v>0</v>
      </c>
    </row>
    <row r="1967" spans="1:6" x14ac:dyDescent="0.35">
      <c r="A1967" t="s">
        <v>20</v>
      </c>
      <c r="B1967" t="s">
        <v>4</v>
      </c>
      <c r="C1967" t="s">
        <v>5</v>
      </c>
      <c r="D1967">
        <v>2018</v>
      </c>
      <c r="E1967" s="10" t="s">
        <v>86</v>
      </c>
      <c r="F1967">
        <v>0</v>
      </c>
    </row>
    <row r="1968" spans="1:6" x14ac:dyDescent="0.35">
      <c r="A1968" t="s">
        <v>20</v>
      </c>
      <c r="B1968" t="s">
        <v>4</v>
      </c>
      <c r="C1968" t="s">
        <v>5</v>
      </c>
      <c r="D1968">
        <v>2018</v>
      </c>
      <c r="E1968" s="10" t="s">
        <v>87</v>
      </c>
      <c r="F1968">
        <v>0</v>
      </c>
    </row>
    <row r="1969" spans="1:6" x14ac:dyDescent="0.35">
      <c r="A1969" t="s">
        <v>20</v>
      </c>
      <c r="B1969" t="s">
        <v>4</v>
      </c>
      <c r="C1969" t="s">
        <v>5</v>
      </c>
      <c r="D1969">
        <v>2018</v>
      </c>
      <c r="E1969" s="10" t="s">
        <v>88</v>
      </c>
      <c r="F1969">
        <v>0</v>
      </c>
    </row>
    <row r="1970" spans="1:6" x14ac:dyDescent="0.35">
      <c r="A1970" t="s">
        <v>20</v>
      </c>
      <c r="B1970" t="s">
        <v>4</v>
      </c>
      <c r="C1970" t="s">
        <v>5</v>
      </c>
      <c r="D1970">
        <v>2018</v>
      </c>
      <c r="E1970" s="10" t="s">
        <v>89</v>
      </c>
      <c r="F1970">
        <v>0</v>
      </c>
    </row>
    <row r="1971" spans="1:6" x14ac:dyDescent="0.35">
      <c r="A1971" t="s">
        <v>20</v>
      </c>
      <c r="B1971" t="s">
        <v>4</v>
      </c>
      <c r="C1971" t="s">
        <v>5</v>
      </c>
      <c r="D1971">
        <v>2018</v>
      </c>
      <c r="E1971" s="10" t="s">
        <v>90</v>
      </c>
      <c r="F1971">
        <v>0</v>
      </c>
    </row>
    <row r="1972" spans="1:6" x14ac:dyDescent="0.35">
      <c r="A1972" t="s">
        <v>20</v>
      </c>
      <c r="B1972" t="s">
        <v>4</v>
      </c>
      <c r="C1972" t="s">
        <v>5</v>
      </c>
      <c r="D1972">
        <v>2018</v>
      </c>
      <c r="E1972" s="10" t="s">
        <v>91</v>
      </c>
      <c r="F1972">
        <v>0</v>
      </c>
    </row>
    <row r="1973" spans="1:6" x14ac:dyDescent="0.35">
      <c r="A1973" t="s">
        <v>20</v>
      </c>
      <c r="B1973" t="s">
        <v>4</v>
      </c>
      <c r="C1973" t="s">
        <v>5</v>
      </c>
      <c r="D1973">
        <v>2018</v>
      </c>
      <c r="E1973" s="10" t="s">
        <v>83</v>
      </c>
      <c r="F1973">
        <v>0</v>
      </c>
    </row>
    <row r="1974" spans="1:6" x14ac:dyDescent="0.35">
      <c r="A1974" t="s">
        <v>20</v>
      </c>
      <c r="B1974" t="s">
        <v>4</v>
      </c>
      <c r="C1974" t="s">
        <v>5</v>
      </c>
      <c r="D1974">
        <v>2018</v>
      </c>
      <c r="E1974" s="10" t="s">
        <v>84</v>
      </c>
      <c r="F1974">
        <v>98832.900000000009</v>
      </c>
    </row>
    <row r="1975" spans="1:6" x14ac:dyDescent="0.35">
      <c r="A1975" t="s">
        <v>20</v>
      </c>
      <c r="B1975" t="s">
        <v>4</v>
      </c>
      <c r="C1975" t="s">
        <v>5</v>
      </c>
      <c r="D1975">
        <v>2018</v>
      </c>
      <c r="E1975" s="10" t="s">
        <v>85</v>
      </c>
      <c r="F1975">
        <v>0</v>
      </c>
    </row>
    <row r="1976" spans="1:6" x14ac:dyDescent="0.35">
      <c r="A1976" t="s">
        <v>20</v>
      </c>
      <c r="B1976" t="s">
        <v>4</v>
      </c>
      <c r="C1976" t="s">
        <v>5</v>
      </c>
      <c r="D1976">
        <v>2018</v>
      </c>
      <c r="E1976" s="10" t="s">
        <v>80</v>
      </c>
      <c r="F1976">
        <v>28507.55</v>
      </c>
    </row>
    <row r="1977" spans="1:6" x14ac:dyDescent="0.35">
      <c r="A1977" t="s">
        <v>20</v>
      </c>
      <c r="B1977" t="s">
        <v>4</v>
      </c>
      <c r="C1977" t="s">
        <v>5</v>
      </c>
      <c r="D1977">
        <v>2018</v>
      </c>
      <c r="E1977" s="10" t="s">
        <v>81</v>
      </c>
      <c r="F1977">
        <v>0</v>
      </c>
    </row>
    <row r="1978" spans="1:6" x14ac:dyDescent="0.35">
      <c r="A1978" t="s">
        <v>20</v>
      </c>
      <c r="B1978" t="s">
        <v>4</v>
      </c>
      <c r="C1978" t="s">
        <v>5</v>
      </c>
      <c r="D1978">
        <v>2018</v>
      </c>
      <c r="E1978" s="10" t="s">
        <v>82</v>
      </c>
      <c r="F1978">
        <v>61517.15</v>
      </c>
    </row>
    <row r="1979" spans="1:6" x14ac:dyDescent="0.35">
      <c r="A1979" t="s">
        <v>20</v>
      </c>
      <c r="B1979" t="s">
        <v>4</v>
      </c>
      <c r="C1979" t="s">
        <v>6</v>
      </c>
      <c r="D1979">
        <v>2018</v>
      </c>
      <c r="E1979" s="10" t="s">
        <v>86</v>
      </c>
      <c r="F1979">
        <v>0</v>
      </c>
    </row>
    <row r="1980" spans="1:6" x14ac:dyDescent="0.35">
      <c r="A1980" t="s">
        <v>20</v>
      </c>
      <c r="B1980" t="s">
        <v>4</v>
      </c>
      <c r="C1980" t="s">
        <v>6</v>
      </c>
      <c r="D1980">
        <v>2018</v>
      </c>
      <c r="E1980" s="10" t="s">
        <v>87</v>
      </c>
      <c r="F1980">
        <v>0.2</v>
      </c>
    </row>
    <row r="1981" spans="1:6" x14ac:dyDescent="0.35">
      <c r="A1981" t="s">
        <v>20</v>
      </c>
      <c r="B1981" t="s">
        <v>4</v>
      </c>
      <c r="C1981" t="s">
        <v>6</v>
      </c>
      <c r="D1981">
        <v>2018</v>
      </c>
      <c r="E1981" s="10" t="s">
        <v>88</v>
      </c>
      <c r="F1981">
        <v>0</v>
      </c>
    </row>
    <row r="1982" spans="1:6" x14ac:dyDescent="0.35">
      <c r="A1982" t="s">
        <v>20</v>
      </c>
      <c r="B1982" t="s">
        <v>4</v>
      </c>
      <c r="C1982" t="s">
        <v>6</v>
      </c>
      <c r="D1982">
        <v>2018</v>
      </c>
      <c r="E1982" s="10" t="s">
        <v>89</v>
      </c>
      <c r="F1982">
        <v>420.2</v>
      </c>
    </row>
    <row r="1983" spans="1:6" x14ac:dyDescent="0.35">
      <c r="A1983" t="s">
        <v>20</v>
      </c>
      <c r="B1983" t="s">
        <v>4</v>
      </c>
      <c r="C1983" t="s">
        <v>6</v>
      </c>
      <c r="D1983">
        <v>2018</v>
      </c>
      <c r="E1983" s="10" t="s">
        <v>90</v>
      </c>
      <c r="F1983">
        <v>66737.02</v>
      </c>
    </row>
    <row r="1984" spans="1:6" x14ac:dyDescent="0.35">
      <c r="A1984" t="s">
        <v>20</v>
      </c>
      <c r="B1984" t="s">
        <v>4</v>
      </c>
      <c r="C1984" t="s">
        <v>6</v>
      </c>
      <c r="D1984">
        <v>2018</v>
      </c>
      <c r="E1984" s="10" t="s">
        <v>91</v>
      </c>
      <c r="F1984">
        <v>0</v>
      </c>
    </row>
    <row r="1985" spans="1:6" x14ac:dyDescent="0.35">
      <c r="A1985" t="s">
        <v>20</v>
      </c>
      <c r="B1985" t="s">
        <v>4</v>
      </c>
      <c r="C1985" t="s">
        <v>6</v>
      </c>
      <c r="D1985">
        <v>2018</v>
      </c>
      <c r="E1985" s="10" t="s">
        <v>83</v>
      </c>
      <c r="F1985">
        <v>0</v>
      </c>
    </row>
    <row r="1986" spans="1:6" x14ac:dyDescent="0.35">
      <c r="A1986" t="s">
        <v>20</v>
      </c>
      <c r="B1986" t="s">
        <v>4</v>
      </c>
      <c r="C1986" t="s">
        <v>6</v>
      </c>
      <c r="D1986">
        <v>2018</v>
      </c>
      <c r="E1986" s="10" t="s">
        <v>84</v>
      </c>
      <c r="F1986">
        <v>0</v>
      </c>
    </row>
    <row r="1987" spans="1:6" x14ac:dyDescent="0.35">
      <c r="A1987" t="s">
        <v>20</v>
      </c>
      <c r="B1987" t="s">
        <v>4</v>
      </c>
      <c r="C1987" t="s">
        <v>6</v>
      </c>
      <c r="D1987">
        <v>2018</v>
      </c>
      <c r="E1987" s="10" t="s">
        <v>85</v>
      </c>
      <c r="F1987">
        <v>0</v>
      </c>
    </row>
    <row r="1988" spans="1:6" x14ac:dyDescent="0.35">
      <c r="A1988" t="s">
        <v>20</v>
      </c>
      <c r="B1988" t="s">
        <v>4</v>
      </c>
      <c r="C1988" t="s">
        <v>6</v>
      </c>
      <c r="D1988">
        <v>2018</v>
      </c>
      <c r="E1988" s="10" t="s">
        <v>80</v>
      </c>
      <c r="F1988">
        <v>21102.84</v>
      </c>
    </row>
    <row r="1989" spans="1:6" x14ac:dyDescent="0.35">
      <c r="A1989" t="s">
        <v>20</v>
      </c>
      <c r="B1989" t="s">
        <v>4</v>
      </c>
      <c r="C1989" t="s">
        <v>6</v>
      </c>
      <c r="D1989">
        <v>2018</v>
      </c>
      <c r="E1989" s="10" t="s">
        <v>81</v>
      </c>
      <c r="F1989">
        <v>3607</v>
      </c>
    </row>
    <row r="1990" spans="1:6" x14ac:dyDescent="0.35">
      <c r="A1990" t="s">
        <v>20</v>
      </c>
      <c r="B1990" t="s">
        <v>4</v>
      </c>
      <c r="C1990" t="s">
        <v>6</v>
      </c>
      <c r="D1990">
        <v>2018</v>
      </c>
      <c r="E1990" s="10" t="s">
        <v>82</v>
      </c>
      <c r="F1990">
        <v>0</v>
      </c>
    </row>
    <row r="1991" spans="1:6" x14ac:dyDescent="0.35">
      <c r="A1991" t="s">
        <v>15</v>
      </c>
      <c r="B1991" t="s">
        <v>4</v>
      </c>
      <c r="C1991" t="s">
        <v>6</v>
      </c>
      <c r="D1991">
        <v>2018</v>
      </c>
      <c r="E1991" s="10" t="s">
        <v>86</v>
      </c>
      <c r="F1991">
        <v>1375853</v>
      </c>
    </row>
    <row r="1992" spans="1:6" x14ac:dyDescent="0.35">
      <c r="A1992" t="s">
        <v>15</v>
      </c>
      <c r="B1992" t="s">
        <v>4</v>
      </c>
      <c r="C1992" t="s">
        <v>6</v>
      </c>
      <c r="D1992">
        <v>2018</v>
      </c>
      <c r="E1992" s="10" t="s">
        <v>87</v>
      </c>
      <c r="F1992">
        <v>657848</v>
      </c>
    </row>
    <row r="1993" spans="1:6" x14ac:dyDescent="0.35">
      <c r="A1993" t="s">
        <v>15</v>
      </c>
      <c r="B1993" t="s">
        <v>4</v>
      </c>
      <c r="C1993" t="s">
        <v>6</v>
      </c>
      <c r="D1993">
        <v>2018</v>
      </c>
      <c r="E1993" s="10" t="s">
        <v>88</v>
      </c>
      <c r="F1993">
        <v>1010624.24</v>
      </c>
    </row>
    <row r="1994" spans="1:6" x14ac:dyDescent="0.35">
      <c r="A1994" t="s">
        <v>15</v>
      </c>
      <c r="B1994" t="s">
        <v>4</v>
      </c>
      <c r="C1994" t="s">
        <v>6</v>
      </c>
      <c r="D1994">
        <v>2018</v>
      </c>
      <c r="E1994" s="10" t="s">
        <v>89</v>
      </c>
      <c r="F1994">
        <v>949136.48</v>
      </c>
    </row>
    <row r="1995" spans="1:6" x14ac:dyDescent="0.35">
      <c r="A1995" t="s">
        <v>15</v>
      </c>
      <c r="B1995" t="s">
        <v>4</v>
      </c>
      <c r="C1995" t="s">
        <v>6</v>
      </c>
      <c r="D1995">
        <v>2018</v>
      </c>
      <c r="E1995" s="10" t="s">
        <v>90</v>
      </c>
      <c r="F1995">
        <v>1826009.44</v>
      </c>
    </row>
    <row r="1996" spans="1:6" x14ac:dyDescent="0.35">
      <c r="A1996" t="s">
        <v>15</v>
      </c>
      <c r="B1996" t="s">
        <v>4</v>
      </c>
      <c r="C1996" t="s">
        <v>6</v>
      </c>
      <c r="D1996">
        <v>2018</v>
      </c>
      <c r="E1996" s="10" t="s">
        <v>91</v>
      </c>
      <c r="F1996">
        <v>339772.48</v>
      </c>
    </row>
    <row r="1997" spans="1:6" x14ac:dyDescent="0.35">
      <c r="A1997" t="s">
        <v>15</v>
      </c>
      <c r="B1997" t="s">
        <v>4</v>
      </c>
      <c r="C1997" t="s">
        <v>6</v>
      </c>
      <c r="D1997">
        <v>2018</v>
      </c>
      <c r="E1997" s="10" t="s">
        <v>83</v>
      </c>
      <c r="F1997">
        <v>166920.54999999999</v>
      </c>
    </row>
    <row r="1998" spans="1:6" x14ac:dyDescent="0.35">
      <c r="A1998" t="s">
        <v>15</v>
      </c>
      <c r="B1998" t="s">
        <v>4</v>
      </c>
      <c r="C1998" t="s">
        <v>6</v>
      </c>
      <c r="D1998">
        <v>2018</v>
      </c>
      <c r="E1998" s="10" t="s">
        <v>84</v>
      </c>
      <c r="F1998">
        <v>32223.7</v>
      </c>
    </row>
    <row r="1999" spans="1:6" x14ac:dyDescent="0.35">
      <c r="A1999" t="s">
        <v>15</v>
      </c>
      <c r="B1999" t="s">
        <v>4</v>
      </c>
      <c r="C1999" t="s">
        <v>6</v>
      </c>
      <c r="D1999">
        <v>2018</v>
      </c>
      <c r="E1999" s="10" t="s">
        <v>85</v>
      </c>
      <c r="F1999">
        <v>45673.16</v>
      </c>
    </row>
    <row r="2000" spans="1:6" x14ac:dyDescent="0.35">
      <c r="A2000" t="s">
        <v>15</v>
      </c>
      <c r="B2000" t="s">
        <v>4</v>
      </c>
      <c r="C2000" t="s">
        <v>6</v>
      </c>
      <c r="D2000">
        <v>2018</v>
      </c>
      <c r="E2000" s="10" t="s">
        <v>80</v>
      </c>
      <c r="F2000">
        <v>27051.119999999999</v>
      </c>
    </row>
    <row r="2001" spans="1:6" x14ac:dyDescent="0.35">
      <c r="A2001" t="s">
        <v>15</v>
      </c>
      <c r="B2001" t="s">
        <v>4</v>
      </c>
      <c r="C2001" t="s">
        <v>6</v>
      </c>
      <c r="D2001">
        <v>2018</v>
      </c>
      <c r="E2001" s="10" t="s">
        <v>81</v>
      </c>
      <c r="F2001">
        <v>24494.400000000001</v>
      </c>
    </row>
    <row r="2002" spans="1:6" x14ac:dyDescent="0.35">
      <c r="A2002" t="s">
        <v>15</v>
      </c>
      <c r="B2002" t="s">
        <v>4</v>
      </c>
      <c r="C2002" t="s">
        <v>6</v>
      </c>
      <c r="D2002">
        <v>2018</v>
      </c>
      <c r="E2002" s="10" t="s">
        <v>82</v>
      </c>
      <c r="F2002">
        <v>397050</v>
      </c>
    </row>
    <row r="2003" spans="1:6" x14ac:dyDescent="0.35">
      <c r="A2003" t="s">
        <v>15</v>
      </c>
      <c r="B2003" t="s">
        <v>4</v>
      </c>
      <c r="C2003" t="s">
        <v>5</v>
      </c>
      <c r="D2003">
        <v>2018</v>
      </c>
      <c r="E2003" s="10" t="s">
        <v>86</v>
      </c>
      <c r="F2003">
        <v>0</v>
      </c>
    </row>
    <row r="2004" spans="1:6" x14ac:dyDescent="0.35">
      <c r="A2004" t="s">
        <v>15</v>
      </c>
      <c r="B2004" t="s">
        <v>4</v>
      </c>
      <c r="C2004" t="s">
        <v>5</v>
      </c>
      <c r="D2004">
        <v>2018</v>
      </c>
      <c r="E2004" s="10" t="s">
        <v>87</v>
      </c>
      <c r="F2004">
        <v>0</v>
      </c>
    </row>
    <row r="2005" spans="1:6" x14ac:dyDescent="0.35">
      <c r="A2005" t="s">
        <v>15</v>
      </c>
      <c r="B2005" t="s">
        <v>4</v>
      </c>
      <c r="C2005" t="s">
        <v>5</v>
      </c>
      <c r="D2005">
        <v>2018</v>
      </c>
      <c r="E2005" s="10" t="s">
        <v>88</v>
      </c>
      <c r="F2005">
        <v>0</v>
      </c>
    </row>
    <row r="2006" spans="1:6" x14ac:dyDescent="0.35">
      <c r="A2006" t="s">
        <v>15</v>
      </c>
      <c r="B2006" t="s">
        <v>4</v>
      </c>
      <c r="C2006" t="s">
        <v>5</v>
      </c>
      <c r="D2006">
        <v>2018</v>
      </c>
      <c r="E2006" s="10" t="s">
        <v>89</v>
      </c>
      <c r="F2006">
        <v>0</v>
      </c>
    </row>
    <row r="2007" spans="1:6" x14ac:dyDescent="0.35">
      <c r="A2007" t="s">
        <v>15</v>
      </c>
      <c r="B2007" t="s">
        <v>4</v>
      </c>
      <c r="C2007" t="s">
        <v>5</v>
      </c>
      <c r="D2007">
        <v>2018</v>
      </c>
      <c r="E2007" s="10" t="s">
        <v>90</v>
      </c>
      <c r="F2007">
        <v>0</v>
      </c>
    </row>
    <row r="2008" spans="1:6" x14ac:dyDescent="0.35">
      <c r="A2008" t="s">
        <v>15</v>
      </c>
      <c r="B2008" t="s">
        <v>4</v>
      </c>
      <c r="C2008" t="s">
        <v>5</v>
      </c>
      <c r="D2008">
        <v>2018</v>
      </c>
      <c r="E2008" s="10" t="s">
        <v>91</v>
      </c>
      <c r="F2008">
        <v>0</v>
      </c>
    </row>
    <row r="2009" spans="1:6" x14ac:dyDescent="0.35">
      <c r="A2009" t="s">
        <v>15</v>
      </c>
      <c r="B2009" t="s">
        <v>4</v>
      </c>
      <c r="C2009" t="s">
        <v>5</v>
      </c>
      <c r="D2009">
        <v>2018</v>
      </c>
      <c r="E2009" s="10" t="s">
        <v>83</v>
      </c>
      <c r="F2009">
        <v>40432</v>
      </c>
    </row>
    <row r="2010" spans="1:6" x14ac:dyDescent="0.35">
      <c r="A2010" t="s">
        <v>15</v>
      </c>
      <c r="B2010" t="s">
        <v>4</v>
      </c>
      <c r="C2010" t="s">
        <v>5</v>
      </c>
      <c r="D2010">
        <v>2018</v>
      </c>
      <c r="E2010" s="10" t="s">
        <v>84</v>
      </c>
      <c r="F2010">
        <v>40432</v>
      </c>
    </row>
    <row r="2011" spans="1:6" x14ac:dyDescent="0.35">
      <c r="A2011" t="s">
        <v>15</v>
      </c>
      <c r="B2011" t="s">
        <v>4</v>
      </c>
      <c r="C2011" t="s">
        <v>5</v>
      </c>
      <c r="D2011">
        <v>2018</v>
      </c>
      <c r="E2011" s="10" t="s">
        <v>85</v>
      </c>
      <c r="F2011">
        <v>38304</v>
      </c>
    </row>
    <row r="2012" spans="1:6" x14ac:dyDescent="0.35">
      <c r="A2012" t="s">
        <v>15</v>
      </c>
      <c r="B2012" t="s">
        <v>4</v>
      </c>
      <c r="C2012" t="s">
        <v>5</v>
      </c>
      <c r="D2012">
        <v>2018</v>
      </c>
      <c r="E2012" s="10" t="s">
        <v>80</v>
      </c>
      <c r="F2012">
        <v>0</v>
      </c>
    </row>
    <row r="2013" spans="1:6" x14ac:dyDescent="0.35">
      <c r="A2013" t="s">
        <v>15</v>
      </c>
      <c r="B2013" t="s">
        <v>4</v>
      </c>
      <c r="C2013" t="s">
        <v>5</v>
      </c>
      <c r="D2013">
        <v>2018</v>
      </c>
      <c r="E2013" s="10" t="s">
        <v>81</v>
      </c>
      <c r="F2013">
        <v>0</v>
      </c>
    </row>
    <row r="2014" spans="1:6" x14ac:dyDescent="0.35">
      <c r="A2014" t="s">
        <v>15</v>
      </c>
      <c r="B2014" t="s">
        <v>4</v>
      </c>
      <c r="C2014" t="s">
        <v>5</v>
      </c>
      <c r="D2014">
        <v>2018</v>
      </c>
      <c r="E2014" s="10" t="s">
        <v>82</v>
      </c>
      <c r="F2014">
        <v>87106</v>
      </c>
    </row>
    <row r="2015" spans="1:6" x14ac:dyDescent="0.35">
      <c r="A2015" t="s">
        <v>58</v>
      </c>
      <c r="B2015" t="s">
        <v>4</v>
      </c>
      <c r="C2015" t="s">
        <v>5</v>
      </c>
      <c r="D2015">
        <v>2018</v>
      </c>
      <c r="E2015" s="10" t="s">
        <v>86</v>
      </c>
      <c r="F2015">
        <v>1115028</v>
      </c>
    </row>
    <row r="2016" spans="1:6" x14ac:dyDescent="0.35">
      <c r="A2016" t="s">
        <v>58</v>
      </c>
      <c r="B2016" t="s">
        <v>4</v>
      </c>
      <c r="C2016" t="s">
        <v>5</v>
      </c>
      <c r="D2016">
        <v>2018</v>
      </c>
      <c r="E2016" s="10" t="s">
        <v>87</v>
      </c>
      <c r="F2016">
        <v>1621913.66</v>
      </c>
    </row>
    <row r="2017" spans="1:6" x14ac:dyDescent="0.35">
      <c r="A2017" t="s">
        <v>58</v>
      </c>
      <c r="B2017" t="s">
        <v>4</v>
      </c>
      <c r="C2017" t="s">
        <v>5</v>
      </c>
      <c r="D2017">
        <v>2018</v>
      </c>
      <c r="E2017" s="10" t="s">
        <v>88</v>
      </c>
      <c r="F2017">
        <v>1302328.6100000001</v>
      </c>
    </row>
    <row r="2018" spans="1:6" x14ac:dyDescent="0.35">
      <c r="A2018" t="s">
        <v>58</v>
      </c>
      <c r="B2018" t="s">
        <v>4</v>
      </c>
      <c r="C2018" t="s">
        <v>5</v>
      </c>
      <c r="D2018">
        <v>2018</v>
      </c>
      <c r="E2018" s="10" t="s">
        <v>89</v>
      </c>
      <c r="F2018">
        <v>3121019.38</v>
      </c>
    </row>
    <row r="2019" spans="1:6" x14ac:dyDescent="0.35">
      <c r="A2019" t="s">
        <v>58</v>
      </c>
      <c r="B2019" t="s">
        <v>4</v>
      </c>
      <c r="C2019" t="s">
        <v>5</v>
      </c>
      <c r="D2019">
        <v>2018</v>
      </c>
      <c r="E2019" s="10" t="s">
        <v>90</v>
      </c>
      <c r="F2019">
        <v>898994.23</v>
      </c>
    </row>
    <row r="2020" spans="1:6" x14ac:dyDescent="0.35">
      <c r="A2020" t="s">
        <v>58</v>
      </c>
      <c r="B2020" t="s">
        <v>4</v>
      </c>
      <c r="C2020" t="s">
        <v>5</v>
      </c>
      <c r="D2020">
        <v>2018</v>
      </c>
      <c r="E2020" s="10" t="s">
        <v>91</v>
      </c>
      <c r="F2020">
        <v>1176385.6099999999</v>
      </c>
    </row>
    <row r="2021" spans="1:6" x14ac:dyDescent="0.35">
      <c r="A2021" t="s">
        <v>58</v>
      </c>
      <c r="B2021" t="s">
        <v>4</v>
      </c>
      <c r="C2021" t="s">
        <v>5</v>
      </c>
      <c r="D2021">
        <v>2018</v>
      </c>
      <c r="E2021" s="10" t="s">
        <v>83</v>
      </c>
      <c r="F2021">
        <v>826707.44</v>
      </c>
    </row>
    <row r="2022" spans="1:6" x14ac:dyDescent="0.35">
      <c r="A2022" t="s">
        <v>58</v>
      </c>
      <c r="B2022" t="s">
        <v>4</v>
      </c>
      <c r="C2022" t="s">
        <v>5</v>
      </c>
      <c r="D2022">
        <v>2018</v>
      </c>
      <c r="E2022" s="10" t="s">
        <v>84</v>
      </c>
      <c r="F2022">
        <v>1700549.12</v>
      </c>
    </row>
    <row r="2023" spans="1:6" x14ac:dyDescent="0.35">
      <c r="A2023" t="s">
        <v>58</v>
      </c>
      <c r="B2023" t="s">
        <v>4</v>
      </c>
      <c r="C2023" t="s">
        <v>5</v>
      </c>
      <c r="D2023">
        <v>2018</v>
      </c>
      <c r="E2023" s="10" t="s">
        <v>85</v>
      </c>
      <c r="F2023">
        <v>1429094.24</v>
      </c>
    </row>
    <row r="2024" spans="1:6" x14ac:dyDescent="0.35">
      <c r="A2024" t="s">
        <v>58</v>
      </c>
      <c r="B2024" t="s">
        <v>4</v>
      </c>
      <c r="C2024" t="s">
        <v>5</v>
      </c>
      <c r="D2024">
        <v>2018</v>
      </c>
      <c r="E2024" s="10" t="s">
        <v>80</v>
      </c>
      <c r="F2024">
        <v>3278081.5600000005</v>
      </c>
    </row>
    <row r="2025" spans="1:6" x14ac:dyDescent="0.35">
      <c r="A2025" t="s">
        <v>58</v>
      </c>
      <c r="B2025" t="s">
        <v>4</v>
      </c>
      <c r="C2025" t="s">
        <v>5</v>
      </c>
      <c r="D2025">
        <v>2018</v>
      </c>
      <c r="E2025" s="10" t="s">
        <v>81</v>
      </c>
      <c r="F2025">
        <v>840719.87999999989</v>
      </c>
    </row>
    <row r="2026" spans="1:6" x14ac:dyDescent="0.35">
      <c r="A2026" t="s">
        <v>58</v>
      </c>
      <c r="B2026" t="s">
        <v>4</v>
      </c>
      <c r="C2026" t="s">
        <v>5</v>
      </c>
      <c r="D2026">
        <v>2018</v>
      </c>
      <c r="E2026" s="10" t="s">
        <v>82</v>
      </c>
      <c r="F2026">
        <v>740904.38</v>
      </c>
    </row>
    <row r="2027" spans="1:6" x14ac:dyDescent="0.35">
      <c r="A2027" t="s">
        <v>58</v>
      </c>
      <c r="B2027" t="s">
        <v>4</v>
      </c>
      <c r="C2027" t="s">
        <v>6</v>
      </c>
      <c r="D2027">
        <v>2018</v>
      </c>
      <c r="E2027" s="10" t="s">
        <v>86</v>
      </c>
      <c r="F2027">
        <v>34800</v>
      </c>
    </row>
    <row r="2028" spans="1:6" x14ac:dyDescent="0.35">
      <c r="A2028" t="s">
        <v>58</v>
      </c>
      <c r="B2028" t="s">
        <v>4</v>
      </c>
      <c r="C2028" t="s">
        <v>6</v>
      </c>
      <c r="D2028">
        <v>2018</v>
      </c>
      <c r="E2028" s="10" t="s">
        <v>87</v>
      </c>
      <c r="F2028">
        <v>46864</v>
      </c>
    </row>
    <row r="2029" spans="1:6" x14ac:dyDescent="0.35">
      <c r="A2029" t="s">
        <v>58</v>
      </c>
      <c r="B2029" t="s">
        <v>4</v>
      </c>
      <c r="C2029" t="s">
        <v>6</v>
      </c>
      <c r="D2029">
        <v>2018</v>
      </c>
      <c r="E2029" s="10" t="s">
        <v>88</v>
      </c>
      <c r="F2029">
        <v>0</v>
      </c>
    </row>
    <row r="2030" spans="1:6" x14ac:dyDescent="0.35">
      <c r="A2030" t="s">
        <v>58</v>
      </c>
      <c r="B2030" t="s">
        <v>4</v>
      </c>
      <c r="C2030" t="s">
        <v>6</v>
      </c>
      <c r="D2030">
        <v>2018</v>
      </c>
      <c r="E2030" s="10" t="s">
        <v>89</v>
      </c>
      <c r="F2030">
        <v>7560.5</v>
      </c>
    </row>
    <row r="2031" spans="1:6" x14ac:dyDescent="0.35">
      <c r="A2031" t="s">
        <v>58</v>
      </c>
      <c r="B2031" t="s">
        <v>4</v>
      </c>
      <c r="C2031" t="s">
        <v>6</v>
      </c>
      <c r="D2031">
        <v>2018</v>
      </c>
      <c r="E2031" s="10" t="s">
        <v>90</v>
      </c>
      <c r="F2031">
        <v>52399</v>
      </c>
    </row>
    <row r="2032" spans="1:6" x14ac:dyDescent="0.35">
      <c r="A2032" t="s">
        <v>58</v>
      </c>
      <c r="B2032" t="s">
        <v>4</v>
      </c>
      <c r="C2032" t="s">
        <v>6</v>
      </c>
      <c r="D2032">
        <v>2018</v>
      </c>
      <c r="E2032" s="10" t="s">
        <v>91</v>
      </c>
      <c r="F2032">
        <v>0</v>
      </c>
    </row>
    <row r="2033" spans="1:6" x14ac:dyDescent="0.35">
      <c r="A2033" t="s">
        <v>58</v>
      </c>
      <c r="B2033" t="s">
        <v>4</v>
      </c>
      <c r="C2033" t="s">
        <v>6</v>
      </c>
      <c r="D2033">
        <v>2018</v>
      </c>
      <c r="E2033" s="10" t="s">
        <v>83</v>
      </c>
      <c r="F2033">
        <v>0</v>
      </c>
    </row>
    <row r="2034" spans="1:6" x14ac:dyDescent="0.35">
      <c r="A2034" t="s">
        <v>58</v>
      </c>
      <c r="B2034" t="s">
        <v>4</v>
      </c>
      <c r="C2034" t="s">
        <v>6</v>
      </c>
      <c r="D2034">
        <v>2018</v>
      </c>
      <c r="E2034" s="10" t="s">
        <v>84</v>
      </c>
      <c r="F2034">
        <v>66150</v>
      </c>
    </row>
    <row r="2035" spans="1:6" x14ac:dyDescent="0.35">
      <c r="A2035" t="s">
        <v>58</v>
      </c>
      <c r="B2035" t="s">
        <v>4</v>
      </c>
      <c r="C2035" t="s">
        <v>6</v>
      </c>
      <c r="D2035">
        <v>2018</v>
      </c>
      <c r="E2035" s="10" t="s">
        <v>85</v>
      </c>
      <c r="F2035">
        <v>0</v>
      </c>
    </row>
    <row r="2036" spans="1:6" x14ac:dyDescent="0.35">
      <c r="A2036" t="s">
        <v>58</v>
      </c>
      <c r="B2036" t="s">
        <v>4</v>
      </c>
      <c r="C2036" t="s">
        <v>6</v>
      </c>
      <c r="D2036">
        <v>2018</v>
      </c>
      <c r="E2036" s="10" t="s">
        <v>80</v>
      </c>
      <c r="F2036">
        <v>148</v>
      </c>
    </row>
    <row r="2037" spans="1:6" x14ac:dyDescent="0.35">
      <c r="A2037" t="s">
        <v>58</v>
      </c>
      <c r="B2037" t="s">
        <v>4</v>
      </c>
      <c r="C2037" t="s">
        <v>6</v>
      </c>
      <c r="D2037">
        <v>2018</v>
      </c>
      <c r="E2037" s="10" t="s">
        <v>81</v>
      </c>
      <c r="F2037">
        <v>0</v>
      </c>
    </row>
    <row r="2038" spans="1:6" x14ac:dyDescent="0.35">
      <c r="A2038" t="s">
        <v>58</v>
      </c>
      <c r="B2038" t="s">
        <v>4</v>
      </c>
      <c r="C2038" t="s">
        <v>6</v>
      </c>
      <c r="D2038">
        <v>2018</v>
      </c>
      <c r="E2038" s="10" t="s">
        <v>82</v>
      </c>
      <c r="F2038">
        <v>0</v>
      </c>
    </row>
    <row r="2039" spans="1:6" x14ac:dyDescent="0.35">
      <c r="A2039" t="s">
        <v>29</v>
      </c>
      <c r="B2039" t="s">
        <v>4</v>
      </c>
      <c r="C2039" t="s">
        <v>6</v>
      </c>
      <c r="D2039">
        <v>2018</v>
      </c>
      <c r="E2039" s="10" t="s">
        <v>86</v>
      </c>
      <c r="F2039">
        <v>912185.82000000007</v>
      </c>
    </row>
    <row r="2040" spans="1:6" x14ac:dyDescent="0.35">
      <c r="A2040" t="s">
        <v>29</v>
      </c>
      <c r="B2040" t="s">
        <v>4</v>
      </c>
      <c r="C2040" t="s">
        <v>6</v>
      </c>
      <c r="D2040">
        <v>2018</v>
      </c>
      <c r="E2040" s="10" t="s">
        <v>87</v>
      </c>
      <c r="F2040">
        <v>2033916.0999999999</v>
      </c>
    </row>
    <row r="2041" spans="1:6" x14ac:dyDescent="0.35">
      <c r="A2041" t="s">
        <v>29</v>
      </c>
      <c r="B2041" t="s">
        <v>4</v>
      </c>
      <c r="C2041" t="s">
        <v>6</v>
      </c>
      <c r="D2041">
        <v>2018</v>
      </c>
      <c r="E2041" s="10" t="s">
        <v>88</v>
      </c>
      <c r="F2041">
        <v>2259622.2999999998</v>
      </c>
    </row>
    <row r="2042" spans="1:6" x14ac:dyDescent="0.35">
      <c r="A2042" t="s">
        <v>29</v>
      </c>
      <c r="B2042" t="s">
        <v>4</v>
      </c>
      <c r="C2042" t="s">
        <v>6</v>
      </c>
      <c r="D2042">
        <v>2018</v>
      </c>
      <c r="E2042" s="10" t="s">
        <v>89</v>
      </c>
      <c r="F2042">
        <v>939963.8</v>
      </c>
    </row>
    <row r="2043" spans="1:6" x14ac:dyDescent="0.35">
      <c r="A2043" t="s">
        <v>29</v>
      </c>
      <c r="B2043" t="s">
        <v>4</v>
      </c>
      <c r="C2043" t="s">
        <v>6</v>
      </c>
      <c r="D2043">
        <v>2018</v>
      </c>
      <c r="E2043" s="10" t="s">
        <v>90</v>
      </c>
      <c r="F2043">
        <v>561505.94999999995</v>
      </c>
    </row>
    <row r="2044" spans="1:6" x14ac:dyDescent="0.35">
      <c r="A2044" t="s">
        <v>29</v>
      </c>
      <c r="B2044" t="s">
        <v>4</v>
      </c>
      <c r="C2044" t="s">
        <v>6</v>
      </c>
      <c r="D2044">
        <v>2018</v>
      </c>
      <c r="E2044" s="10" t="s">
        <v>91</v>
      </c>
      <c r="F2044">
        <v>347095.33999999997</v>
      </c>
    </row>
    <row r="2045" spans="1:6" x14ac:dyDescent="0.35">
      <c r="A2045" t="s">
        <v>29</v>
      </c>
      <c r="B2045" t="s">
        <v>4</v>
      </c>
      <c r="C2045" t="s">
        <v>6</v>
      </c>
      <c r="D2045">
        <v>2018</v>
      </c>
      <c r="E2045" s="10" t="s">
        <v>83</v>
      </c>
      <c r="F2045">
        <v>923312.54</v>
      </c>
    </row>
    <row r="2046" spans="1:6" x14ac:dyDescent="0.35">
      <c r="A2046" t="s">
        <v>29</v>
      </c>
      <c r="B2046" t="s">
        <v>4</v>
      </c>
      <c r="C2046" t="s">
        <v>6</v>
      </c>
      <c r="D2046">
        <v>2018</v>
      </c>
      <c r="E2046" s="10" t="s">
        <v>84</v>
      </c>
      <c r="F2046">
        <v>607817.82999999996</v>
      </c>
    </row>
    <row r="2047" spans="1:6" x14ac:dyDescent="0.35">
      <c r="A2047" t="s">
        <v>29</v>
      </c>
      <c r="B2047" t="s">
        <v>4</v>
      </c>
      <c r="C2047" t="s">
        <v>6</v>
      </c>
      <c r="D2047">
        <v>2018</v>
      </c>
      <c r="E2047" s="10" t="s">
        <v>85</v>
      </c>
      <c r="F2047">
        <v>136405.51</v>
      </c>
    </row>
    <row r="2048" spans="1:6" x14ac:dyDescent="0.35">
      <c r="A2048" t="s">
        <v>29</v>
      </c>
      <c r="B2048" t="s">
        <v>4</v>
      </c>
      <c r="C2048" t="s">
        <v>6</v>
      </c>
      <c r="D2048">
        <v>2018</v>
      </c>
      <c r="E2048" s="10" t="s">
        <v>80</v>
      </c>
      <c r="F2048">
        <v>161251</v>
      </c>
    </row>
    <row r="2049" spans="1:6" x14ac:dyDescent="0.35">
      <c r="A2049" t="s">
        <v>29</v>
      </c>
      <c r="B2049" t="s">
        <v>4</v>
      </c>
      <c r="C2049" t="s">
        <v>6</v>
      </c>
      <c r="D2049">
        <v>2018</v>
      </c>
      <c r="E2049" s="10" t="s">
        <v>81</v>
      </c>
      <c r="F2049">
        <v>696630.4</v>
      </c>
    </row>
    <row r="2050" spans="1:6" x14ac:dyDescent="0.35">
      <c r="A2050" t="s">
        <v>29</v>
      </c>
      <c r="B2050" t="s">
        <v>4</v>
      </c>
      <c r="C2050" t="s">
        <v>6</v>
      </c>
      <c r="D2050">
        <v>2018</v>
      </c>
      <c r="E2050" s="10" t="s">
        <v>82</v>
      </c>
      <c r="F2050">
        <v>1030977.49</v>
      </c>
    </row>
    <row r="2051" spans="1:6" x14ac:dyDescent="0.35">
      <c r="A2051" t="s">
        <v>29</v>
      </c>
      <c r="B2051" t="s">
        <v>4</v>
      </c>
      <c r="C2051" t="s">
        <v>5</v>
      </c>
      <c r="D2051">
        <v>2018</v>
      </c>
      <c r="E2051" s="10" t="s">
        <v>86</v>
      </c>
      <c r="F2051">
        <v>0</v>
      </c>
    </row>
    <row r="2052" spans="1:6" x14ac:dyDescent="0.35">
      <c r="A2052" t="s">
        <v>29</v>
      </c>
      <c r="B2052" t="s">
        <v>4</v>
      </c>
      <c r="C2052" t="s">
        <v>5</v>
      </c>
      <c r="D2052">
        <v>2018</v>
      </c>
      <c r="E2052" s="10" t="s">
        <v>87</v>
      </c>
      <c r="F2052">
        <v>6778.3</v>
      </c>
    </row>
    <row r="2053" spans="1:6" x14ac:dyDescent="0.35">
      <c r="A2053" t="s">
        <v>29</v>
      </c>
      <c r="B2053" t="s">
        <v>4</v>
      </c>
      <c r="C2053" t="s">
        <v>5</v>
      </c>
      <c r="D2053">
        <v>2018</v>
      </c>
      <c r="E2053" s="10" t="s">
        <v>88</v>
      </c>
      <c r="F2053">
        <v>0</v>
      </c>
    </row>
    <row r="2054" spans="1:6" x14ac:dyDescent="0.35">
      <c r="A2054" t="s">
        <v>29</v>
      </c>
      <c r="B2054" t="s">
        <v>4</v>
      </c>
      <c r="C2054" t="s">
        <v>5</v>
      </c>
      <c r="D2054">
        <v>2018</v>
      </c>
      <c r="E2054" s="10" t="s">
        <v>89</v>
      </c>
      <c r="F2054">
        <v>0</v>
      </c>
    </row>
    <row r="2055" spans="1:6" x14ac:dyDescent="0.35">
      <c r="A2055" t="s">
        <v>29</v>
      </c>
      <c r="B2055" t="s">
        <v>4</v>
      </c>
      <c r="C2055" t="s">
        <v>5</v>
      </c>
      <c r="D2055">
        <v>2018</v>
      </c>
      <c r="E2055" s="10" t="s">
        <v>90</v>
      </c>
      <c r="F2055">
        <v>0</v>
      </c>
    </row>
    <row r="2056" spans="1:6" x14ac:dyDescent="0.35">
      <c r="A2056" t="s">
        <v>29</v>
      </c>
      <c r="B2056" t="s">
        <v>4</v>
      </c>
      <c r="C2056" t="s">
        <v>5</v>
      </c>
      <c r="D2056">
        <v>2018</v>
      </c>
      <c r="E2056" s="10" t="s">
        <v>91</v>
      </c>
      <c r="F2056">
        <v>0</v>
      </c>
    </row>
    <row r="2057" spans="1:6" x14ac:dyDescent="0.35">
      <c r="A2057" t="s">
        <v>29</v>
      </c>
      <c r="B2057" t="s">
        <v>4</v>
      </c>
      <c r="C2057" t="s">
        <v>5</v>
      </c>
      <c r="D2057">
        <v>2018</v>
      </c>
      <c r="E2057" s="10" t="s">
        <v>83</v>
      </c>
      <c r="F2057">
        <v>0</v>
      </c>
    </row>
    <row r="2058" spans="1:6" x14ac:dyDescent="0.35">
      <c r="A2058" t="s">
        <v>29</v>
      </c>
      <c r="B2058" t="s">
        <v>4</v>
      </c>
      <c r="C2058" t="s">
        <v>5</v>
      </c>
      <c r="D2058">
        <v>2018</v>
      </c>
      <c r="E2058" s="10" t="s">
        <v>84</v>
      </c>
      <c r="F2058">
        <v>0</v>
      </c>
    </row>
    <row r="2059" spans="1:6" x14ac:dyDescent="0.35">
      <c r="A2059" t="s">
        <v>29</v>
      </c>
      <c r="B2059" t="s">
        <v>4</v>
      </c>
      <c r="C2059" t="s">
        <v>5</v>
      </c>
      <c r="D2059">
        <v>2018</v>
      </c>
      <c r="E2059" s="10" t="s">
        <v>85</v>
      </c>
      <c r="F2059">
        <v>0</v>
      </c>
    </row>
    <row r="2060" spans="1:6" x14ac:dyDescent="0.35">
      <c r="A2060" t="s">
        <v>29</v>
      </c>
      <c r="B2060" t="s">
        <v>4</v>
      </c>
      <c r="C2060" t="s">
        <v>5</v>
      </c>
      <c r="D2060">
        <v>2018</v>
      </c>
      <c r="E2060" s="10" t="s">
        <v>80</v>
      </c>
      <c r="F2060">
        <v>0</v>
      </c>
    </row>
    <row r="2061" spans="1:6" x14ac:dyDescent="0.35">
      <c r="A2061" t="s">
        <v>29</v>
      </c>
      <c r="B2061" t="s">
        <v>4</v>
      </c>
      <c r="C2061" t="s">
        <v>5</v>
      </c>
      <c r="D2061">
        <v>2018</v>
      </c>
      <c r="E2061" s="10" t="s">
        <v>81</v>
      </c>
      <c r="F2061">
        <v>0</v>
      </c>
    </row>
    <row r="2062" spans="1:6" x14ac:dyDescent="0.35">
      <c r="A2062" t="s">
        <v>29</v>
      </c>
      <c r="B2062" t="s">
        <v>4</v>
      </c>
      <c r="C2062" t="s">
        <v>5</v>
      </c>
      <c r="D2062">
        <v>2018</v>
      </c>
      <c r="E2062" s="10" t="s">
        <v>82</v>
      </c>
      <c r="F2062">
        <v>0</v>
      </c>
    </row>
    <row r="2063" spans="1:6" x14ac:dyDescent="0.35">
      <c r="A2063" t="s">
        <v>36</v>
      </c>
      <c r="B2063" t="s">
        <v>4</v>
      </c>
      <c r="C2063" t="s">
        <v>6</v>
      </c>
      <c r="D2063">
        <v>2018</v>
      </c>
      <c r="E2063" s="10" t="s">
        <v>86</v>
      </c>
      <c r="F2063">
        <v>390818.26</v>
      </c>
    </row>
    <row r="2064" spans="1:6" x14ac:dyDescent="0.35">
      <c r="A2064" t="s">
        <v>36</v>
      </c>
      <c r="B2064" t="s">
        <v>4</v>
      </c>
      <c r="C2064" t="s">
        <v>6</v>
      </c>
      <c r="D2064">
        <v>2018</v>
      </c>
      <c r="E2064" s="10" t="s">
        <v>87</v>
      </c>
      <c r="F2064">
        <v>188620.15999999997</v>
      </c>
    </row>
    <row r="2065" spans="1:6" x14ac:dyDescent="0.35">
      <c r="A2065" t="s">
        <v>36</v>
      </c>
      <c r="B2065" t="s">
        <v>4</v>
      </c>
      <c r="C2065" t="s">
        <v>6</v>
      </c>
      <c r="D2065">
        <v>2018</v>
      </c>
      <c r="E2065" s="10" t="s">
        <v>88</v>
      </c>
      <c r="F2065">
        <v>58434.720000000008</v>
      </c>
    </row>
    <row r="2066" spans="1:6" x14ac:dyDescent="0.35">
      <c r="A2066" t="s">
        <v>36</v>
      </c>
      <c r="B2066" t="s">
        <v>4</v>
      </c>
      <c r="C2066" t="s">
        <v>6</v>
      </c>
      <c r="D2066">
        <v>2018</v>
      </c>
      <c r="E2066" s="10" t="s">
        <v>89</v>
      </c>
      <c r="F2066">
        <v>542505.62</v>
      </c>
    </row>
    <row r="2067" spans="1:6" x14ac:dyDescent="0.35">
      <c r="A2067" t="s">
        <v>36</v>
      </c>
      <c r="B2067" t="s">
        <v>4</v>
      </c>
      <c r="C2067" t="s">
        <v>6</v>
      </c>
      <c r="D2067">
        <v>2018</v>
      </c>
      <c r="E2067" s="10" t="s">
        <v>90</v>
      </c>
      <c r="F2067">
        <v>110971.55</v>
      </c>
    </row>
    <row r="2068" spans="1:6" x14ac:dyDescent="0.35">
      <c r="A2068" t="s">
        <v>36</v>
      </c>
      <c r="B2068" t="s">
        <v>4</v>
      </c>
      <c r="C2068" t="s">
        <v>6</v>
      </c>
      <c r="D2068">
        <v>2018</v>
      </c>
      <c r="E2068" s="10" t="s">
        <v>91</v>
      </c>
      <c r="F2068">
        <v>40585.79</v>
      </c>
    </row>
    <row r="2069" spans="1:6" x14ac:dyDescent="0.35">
      <c r="A2069" t="s">
        <v>36</v>
      </c>
      <c r="B2069" t="s">
        <v>4</v>
      </c>
      <c r="C2069" t="s">
        <v>6</v>
      </c>
      <c r="D2069">
        <v>2018</v>
      </c>
      <c r="E2069" s="10" t="s">
        <v>83</v>
      </c>
      <c r="F2069">
        <v>4.5</v>
      </c>
    </row>
    <row r="2070" spans="1:6" x14ac:dyDescent="0.35">
      <c r="A2070" t="s">
        <v>36</v>
      </c>
      <c r="B2070" t="s">
        <v>4</v>
      </c>
      <c r="C2070" t="s">
        <v>6</v>
      </c>
      <c r="D2070">
        <v>2018</v>
      </c>
      <c r="E2070" s="10" t="s">
        <v>84</v>
      </c>
      <c r="F2070">
        <v>111321.14</v>
      </c>
    </row>
    <row r="2071" spans="1:6" x14ac:dyDescent="0.35">
      <c r="A2071" t="s">
        <v>36</v>
      </c>
      <c r="B2071" t="s">
        <v>4</v>
      </c>
      <c r="C2071" t="s">
        <v>6</v>
      </c>
      <c r="D2071">
        <v>2018</v>
      </c>
      <c r="E2071" s="10" t="s">
        <v>85</v>
      </c>
      <c r="F2071">
        <v>20</v>
      </c>
    </row>
    <row r="2072" spans="1:6" x14ac:dyDescent="0.35">
      <c r="A2072" t="s">
        <v>36</v>
      </c>
      <c r="B2072" t="s">
        <v>4</v>
      </c>
      <c r="C2072" t="s">
        <v>6</v>
      </c>
      <c r="D2072">
        <v>2018</v>
      </c>
      <c r="E2072" s="10" t="s">
        <v>80</v>
      </c>
      <c r="F2072">
        <v>46</v>
      </c>
    </row>
    <row r="2073" spans="1:6" x14ac:dyDescent="0.35">
      <c r="A2073" t="s">
        <v>36</v>
      </c>
      <c r="B2073" t="s">
        <v>4</v>
      </c>
      <c r="C2073" t="s">
        <v>6</v>
      </c>
      <c r="D2073">
        <v>2018</v>
      </c>
      <c r="E2073" s="10" t="s">
        <v>81</v>
      </c>
      <c r="F2073">
        <v>67.900000000000006</v>
      </c>
    </row>
    <row r="2074" spans="1:6" x14ac:dyDescent="0.35">
      <c r="A2074" t="s">
        <v>36</v>
      </c>
      <c r="B2074" t="s">
        <v>4</v>
      </c>
      <c r="C2074" t="s">
        <v>6</v>
      </c>
      <c r="D2074">
        <v>2018</v>
      </c>
      <c r="E2074" s="10" t="s">
        <v>82</v>
      </c>
      <c r="F2074">
        <v>354744.55</v>
      </c>
    </row>
    <row r="2075" spans="1:6" x14ac:dyDescent="0.35">
      <c r="A2075" t="s">
        <v>36</v>
      </c>
      <c r="B2075" t="s">
        <v>4</v>
      </c>
      <c r="C2075" t="s">
        <v>5</v>
      </c>
      <c r="D2075">
        <v>2018</v>
      </c>
      <c r="E2075" s="10" t="s">
        <v>86</v>
      </c>
      <c r="F2075">
        <v>0</v>
      </c>
    </row>
    <row r="2076" spans="1:6" x14ac:dyDescent="0.35">
      <c r="A2076" t="s">
        <v>36</v>
      </c>
      <c r="B2076" t="s">
        <v>4</v>
      </c>
      <c r="C2076" t="s">
        <v>5</v>
      </c>
      <c r="D2076">
        <v>2018</v>
      </c>
      <c r="E2076" s="10" t="s">
        <v>87</v>
      </c>
      <c r="F2076">
        <v>192.15</v>
      </c>
    </row>
    <row r="2077" spans="1:6" x14ac:dyDescent="0.35">
      <c r="A2077" t="s">
        <v>36</v>
      </c>
      <c r="B2077" t="s">
        <v>4</v>
      </c>
      <c r="C2077" t="s">
        <v>5</v>
      </c>
      <c r="D2077">
        <v>2018</v>
      </c>
      <c r="E2077" s="10" t="s">
        <v>88</v>
      </c>
      <c r="F2077">
        <v>0</v>
      </c>
    </row>
    <row r="2078" spans="1:6" x14ac:dyDescent="0.35">
      <c r="A2078" t="s">
        <v>36</v>
      </c>
      <c r="B2078" t="s">
        <v>4</v>
      </c>
      <c r="C2078" t="s">
        <v>5</v>
      </c>
      <c r="D2078">
        <v>2018</v>
      </c>
      <c r="E2078" s="10" t="s">
        <v>89</v>
      </c>
      <c r="F2078">
        <v>0</v>
      </c>
    </row>
    <row r="2079" spans="1:6" x14ac:dyDescent="0.35">
      <c r="A2079" t="s">
        <v>36</v>
      </c>
      <c r="B2079" t="s">
        <v>4</v>
      </c>
      <c r="C2079" t="s">
        <v>5</v>
      </c>
      <c r="D2079">
        <v>2018</v>
      </c>
      <c r="E2079" s="10" t="s">
        <v>90</v>
      </c>
      <c r="F2079">
        <v>0</v>
      </c>
    </row>
    <row r="2080" spans="1:6" x14ac:dyDescent="0.35">
      <c r="A2080" t="s">
        <v>36</v>
      </c>
      <c r="B2080" t="s">
        <v>4</v>
      </c>
      <c r="C2080" t="s">
        <v>5</v>
      </c>
      <c r="D2080">
        <v>2018</v>
      </c>
      <c r="E2080" s="10" t="s">
        <v>91</v>
      </c>
      <c r="F2080">
        <v>0</v>
      </c>
    </row>
    <row r="2081" spans="1:6" x14ac:dyDescent="0.35">
      <c r="A2081" t="s">
        <v>36</v>
      </c>
      <c r="B2081" t="s">
        <v>4</v>
      </c>
      <c r="C2081" t="s">
        <v>5</v>
      </c>
      <c r="D2081">
        <v>2018</v>
      </c>
      <c r="E2081" s="10" t="s">
        <v>83</v>
      </c>
      <c r="F2081">
        <v>0</v>
      </c>
    </row>
    <row r="2082" spans="1:6" x14ac:dyDescent="0.35">
      <c r="A2082" t="s">
        <v>36</v>
      </c>
      <c r="B2082" t="s">
        <v>4</v>
      </c>
      <c r="C2082" t="s">
        <v>5</v>
      </c>
      <c r="D2082">
        <v>2018</v>
      </c>
      <c r="E2082" s="10" t="s">
        <v>84</v>
      </c>
      <c r="F2082">
        <v>0</v>
      </c>
    </row>
    <row r="2083" spans="1:6" x14ac:dyDescent="0.35">
      <c r="A2083" t="s">
        <v>36</v>
      </c>
      <c r="B2083" t="s">
        <v>4</v>
      </c>
      <c r="C2083" t="s">
        <v>5</v>
      </c>
      <c r="D2083">
        <v>2018</v>
      </c>
      <c r="E2083" s="10" t="s">
        <v>85</v>
      </c>
      <c r="F2083">
        <v>10</v>
      </c>
    </row>
    <row r="2084" spans="1:6" x14ac:dyDescent="0.35">
      <c r="A2084" t="s">
        <v>36</v>
      </c>
      <c r="B2084" t="s">
        <v>4</v>
      </c>
      <c r="C2084" t="s">
        <v>5</v>
      </c>
      <c r="D2084">
        <v>2018</v>
      </c>
      <c r="E2084" s="10" t="s">
        <v>80</v>
      </c>
      <c r="F2084">
        <v>0</v>
      </c>
    </row>
    <row r="2085" spans="1:6" x14ac:dyDescent="0.35">
      <c r="A2085" t="s">
        <v>36</v>
      </c>
      <c r="B2085" t="s">
        <v>4</v>
      </c>
      <c r="C2085" t="s">
        <v>5</v>
      </c>
      <c r="D2085">
        <v>2018</v>
      </c>
      <c r="E2085" s="10" t="s">
        <v>81</v>
      </c>
      <c r="F2085">
        <v>0</v>
      </c>
    </row>
    <row r="2086" spans="1:6" x14ac:dyDescent="0.35">
      <c r="A2086" t="s">
        <v>36</v>
      </c>
      <c r="B2086" t="s">
        <v>4</v>
      </c>
      <c r="C2086" t="s">
        <v>5</v>
      </c>
      <c r="D2086">
        <v>2018</v>
      </c>
      <c r="E2086" s="10" t="s">
        <v>82</v>
      </c>
      <c r="F2086">
        <v>0</v>
      </c>
    </row>
    <row r="2087" spans="1:6" x14ac:dyDescent="0.35">
      <c r="A2087" t="s">
        <v>40</v>
      </c>
      <c r="B2087" t="s">
        <v>4</v>
      </c>
      <c r="C2087" t="s">
        <v>5</v>
      </c>
      <c r="D2087">
        <v>2018</v>
      </c>
      <c r="E2087" s="10" t="s">
        <v>86</v>
      </c>
      <c r="F2087">
        <v>129597.06</v>
      </c>
    </row>
    <row r="2088" spans="1:6" x14ac:dyDescent="0.35">
      <c r="A2088" t="s">
        <v>40</v>
      </c>
      <c r="B2088" t="s">
        <v>4</v>
      </c>
      <c r="C2088" t="s">
        <v>5</v>
      </c>
      <c r="D2088">
        <v>2018</v>
      </c>
      <c r="E2088" s="10" t="s">
        <v>87</v>
      </c>
      <c r="F2088">
        <v>49734.45</v>
      </c>
    </row>
    <row r="2089" spans="1:6" x14ac:dyDescent="0.35">
      <c r="A2089" t="s">
        <v>40</v>
      </c>
      <c r="B2089" t="s">
        <v>4</v>
      </c>
      <c r="C2089" t="s">
        <v>5</v>
      </c>
      <c r="D2089">
        <v>2018</v>
      </c>
      <c r="E2089" s="10" t="s">
        <v>88</v>
      </c>
      <c r="F2089">
        <v>0</v>
      </c>
    </row>
    <row r="2090" spans="1:6" x14ac:dyDescent="0.35">
      <c r="A2090" t="s">
        <v>40</v>
      </c>
      <c r="B2090" t="s">
        <v>4</v>
      </c>
      <c r="C2090" t="s">
        <v>5</v>
      </c>
      <c r="D2090">
        <v>2018</v>
      </c>
      <c r="E2090" s="10" t="s">
        <v>89</v>
      </c>
      <c r="F2090">
        <v>0</v>
      </c>
    </row>
    <row r="2091" spans="1:6" x14ac:dyDescent="0.35">
      <c r="A2091" t="s">
        <v>40</v>
      </c>
      <c r="B2091" t="s">
        <v>4</v>
      </c>
      <c r="C2091" t="s">
        <v>5</v>
      </c>
      <c r="D2091">
        <v>2018</v>
      </c>
      <c r="E2091" s="10" t="s">
        <v>90</v>
      </c>
      <c r="F2091">
        <v>0</v>
      </c>
    </row>
    <row r="2092" spans="1:6" x14ac:dyDescent="0.35">
      <c r="A2092" t="s">
        <v>40</v>
      </c>
      <c r="B2092" t="s">
        <v>4</v>
      </c>
      <c r="C2092" t="s">
        <v>5</v>
      </c>
      <c r="D2092">
        <v>2018</v>
      </c>
      <c r="E2092" s="10" t="s">
        <v>91</v>
      </c>
      <c r="F2092">
        <v>0</v>
      </c>
    </row>
    <row r="2093" spans="1:6" x14ac:dyDescent="0.35">
      <c r="A2093" t="s">
        <v>40</v>
      </c>
      <c r="B2093" t="s">
        <v>4</v>
      </c>
      <c r="C2093" t="s">
        <v>5</v>
      </c>
      <c r="D2093">
        <v>2018</v>
      </c>
      <c r="E2093" s="10" t="s">
        <v>83</v>
      </c>
      <c r="F2093">
        <v>0</v>
      </c>
    </row>
    <row r="2094" spans="1:6" x14ac:dyDescent="0.35">
      <c r="A2094" t="s">
        <v>40</v>
      </c>
      <c r="B2094" t="s">
        <v>4</v>
      </c>
      <c r="C2094" t="s">
        <v>5</v>
      </c>
      <c r="D2094">
        <v>2018</v>
      </c>
      <c r="E2094" s="10" t="s">
        <v>84</v>
      </c>
      <c r="F2094">
        <v>0</v>
      </c>
    </row>
    <row r="2095" spans="1:6" x14ac:dyDescent="0.35">
      <c r="A2095" t="s">
        <v>40</v>
      </c>
      <c r="B2095" t="s">
        <v>4</v>
      </c>
      <c r="C2095" t="s">
        <v>5</v>
      </c>
      <c r="D2095">
        <v>2018</v>
      </c>
      <c r="E2095" s="10" t="s">
        <v>85</v>
      </c>
      <c r="F2095">
        <v>0</v>
      </c>
    </row>
    <row r="2096" spans="1:6" x14ac:dyDescent="0.35">
      <c r="A2096" t="s">
        <v>40</v>
      </c>
      <c r="B2096" t="s">
        <v>4</v>
      </c>
      <c r="C2096" t="s">
        <v>5</v>
      </c>
      <c r="D2096">
        <v>2018</v>
      </c>
      <c r="E2096" s="10" t="s">
        <v>80</v>
      </c>
      <c r="F2096">
        <v>0</v>
      </c>
    </row>
    <row r="2097" spans="1:6" x14ac:dyDescent="0.35">
      <c r="A2097" t="s">
        <v>40</v>
      </c>
      <c r="B2097" t="s">
        <v>4</v>
      </c>
      <c r="C2097" t="s">
        <v>5</v>
      </c>
      <c r="D2097">
        <v>2018</v>
      </c>
      <c r="E2097" s="10" t="s">
        <v>81</v>
      </c>
      <c r="F2097">
        <v>0</v>
      </c>
    </row>
    <row r="2098" spans="1:6" x14ac:dyDescent="0.35">
      <c r="A2098" t="s">
        <v>40</v>
      </c>
      <c r="B2098" t="s">
        <v>4</v>
      </c>
      <c r="C2098" t="s">
        <v>5</v>
      </c>
      <c r="D2098">
        <v>2018</v>
      </c>
      <c r="E2098" s="10" t="s">
        <v>82</v>
      </c>
      <c r="F2098">
        <v>0</v>
      </c>
    </row>
    <row r="2099" spans="1:6" x14ac:dyDescent="0.35">
      <c r="A2099" t="s">
        <v>50</v>
      </c>
      <c r="B2099" t="s">
        <v>4</v>
      </c>
      <c r="C2099" t="s">
        <v>6</v>
      </c>
      <c r="D2099">
        <v>2018</v>
      </c>
      <c r="E2099" s="10" t="s">
        <v>86</v>
      </c>
      <c r="F2099">
        <v>6310732.9500000002</v>
      </c>
    </row>
    <row r="2100" spans="1:6" x14ac:dyDescent="0.35">
      <c r="A2100" t="s">
        <v>50</v>
      </c>
      <c r="B2100" t="s">
        <v>4</v>
      </c>
      <c r="C2100" t="s">
        <v>6</v>
      </c>
      <c r="D2100">
        <v>2018</v>
      </c>
      <c r="E2100" s="10" t="s">
        <v>87</v>
      </c>
      <c r="F2100">
        <v>5581008.9100000001</v>
      </c>
    </row>
    <row r="2101" spans="1:6" x14ac:dyDescent="0.35">
      <c r="A2101" t="s">
        <v>50</v>
      </c>
      <c r="B2101" t="s">
        <v>4</v>
      </c>
      <c r="C2101" t="s">
        <v>6</v>
      </c>
      <c r="D2101">
        <v>2018</v>
      </c>
      <c r="E2101" s="10" t="s">
        <v>88</v>
      </c>
      <c r="F2101">
        <v>376161.5</v>
      </c>
    </row>
    <row r="2102" spans="1:6" x14ac:dyDescent="0.35">
      <c r="A2102" t="s">
        <v>50</v>
      </c>
      <c r="B2102" t="s">
        <v>4</v>
      </c>
      <c r="C2102" t="s">
        <v>6</v>
      </c>
      <c r="D2102">
        <v>2018</v>
      </c>
      <c r="E2102" s="10" t="s">
        <v>89</v>
      </c>
      <c r="F2102">
        <v>269560</v>
      </c>
    </row>
    <row r="2103" spans="1:6" x14ac:dyDescent="0.35">
      <c r="A2103" t="s">
        <v>50</v>
      </c>
      <c r="B2103" t="s">
        <v>4</v>
      </c>
      <c r="C2103" t="s">
        <v>6</v>
      </c>
      <c r="D2103">
        <v>2018</v>
      </c>
      <c r="E2103" s="10" t="s">
        <v>90</v>
      </c>
      <c r="F2103">
        <v>404340</v>
      </c>
    </row>
    <row r="2104" spans="1:6" x14ac:dyDescent="0.35">
      <c r="A2104" t="s">
        <v>50</v>
      </c>
      <c r="B2104" t="s">
        <v>4</v>
      </c>
      <c r="C2104" t="s">
        <v>6</v>
      </c>
      <c r="D2104">
        <v>2018</v>
      </c>
      <c r="E2104" s="10" t="s">
        <v>91</v>
      </c>
      <c r="F2104">
        <v>289800</v>
      </c>
    </row>
    <row r="2105" spans="1:6" x14ac:dyDescent="0.35">
      <c r="A2105" t="s">
        <v>50</v>
      </c>
      <c r="B2105" t="s">
        <v>4</v>
      </c>
      <c r="C2105" t="s">
        <v>6</v>
      </c>
      <c r="D2105">
        <v>2018</v>
      </c>
      <c r="E2105" s="10" t="s">
        <v>83</v>
      </c>
      <c r="F2105">
        <v>0</v>
      </c>
    </row>
    <row r="2106" spans="1:6" x14ac:dyDescent="0.35">
      <c r="A2106" t="s">
        <v>50</v>
      </c>
      <c r="B2106" t="s">
        <v>4</v>
      </c>
      <c r="C2106" t="s">
        <v>6</v>
      </c>
      <c r="D2106">
        <v>2018</v>
      </c>
      <c r="E2106" s="10" t="s">
        <v>84</v>
      </c>
      <c r="F2106">
        <v>0</v>
      </c>
    </row>
    <row r="2107" spans="1:6" x14ac:dyDescent="0.35">
      <c r="A2107" t="s">
        <v>50</v>
      </c>
      <c r="B2107" t="s">
        <v>4</v>
      </c>
      <c r="C2107" t="s">
        <v>6</v>
      </c>
      <c r="D2107">
        <v>2018</v>
      </c>
      <c r="E2107" s="10" t="s">
        <v>85</v>
      </c>
      <c r="F2107">
        <v>0</v>
      </c>
    </row>
    <row r="2108" spans="1:6" x14ac:dyDescent="0.35">
      <c r="A2108" t="s">
        <v>50</v>
      </c>
      <c r="B2108" t="s">
        <v>4</v>
      </c>
      <c r="C2108" t="s">
        <v>6</v>
      </c>
      <c r="D2108">
        <v>2018</v>
      </c>
      <c r="E2108" s="10" t="s">
        <v>80</v>
      </c>
      <c r="F2108">
        <v>0</v>
      </c>
    </row>
    <row r="2109" spans="1:6" x14ac:dyDescent="0.35">
      <c r="A2109" t="s">
        <v>50</v>
      </c>
      <c r="B2109" t="s">
        <v>4</v>
      </c>
      <c r="C2109" t="s">
        <v>6</v>
      </c>
      <c r="D2109">
        <v>2018</v>
      </c>
      <c r="E2109" s="10" t="s">
        <v>81</v>
      </c>
      <c r="F2109">
        <v>131690</v>
      </c>
    </row>
    <row r="2110" spans="1:6" x14ac:dyDescent="0.35">
      <c r="A2110" t="s">
        <v>50</v>
      </c>
      <c r="B2110" t="s">
        <v>4</v>
      </c>
      <c r="C2110" t="s">
        <v>6</v>
      </c>
      <c r="D2110">
        <v>2018</v>
      </c>
      <c r="E2110" s="10" t="s">
        <v>82</v>
      </c>
      <c r="F2110">
        <v>5026240.0199999996</v>
      </c>
    </row>
    <row r="2111" spans="1:6" x14ac:dyDescent="0.35">
      <c r="A2111" t="s">
        <v>50</v>
      </c>
      <c r="B2111" t="s">
        <v>4</v>
      </c>
      <c r="C2111" t="s">
        <v>5</v>
      </c>
      <c r="D2111">
        <v>2018</v>
      </c>
      <c r="E2111" s="10" t="s">
        <v>86</v>
      </c>
      <c r="F2111">
        <v>0</v>
      </c>
    </row>
    <row r="2112" spans="1:6" x14ac:dyDescent="0.35">
      <c r="A2112" t="s">
        <v>50</v>
      </c>
      <c r="B2112" t="s">
        <v>4</v>
      </c>
      <c r="C2112" t="s">
        <v>5</v>
      </c>
      <c r="D2112">
        <v>2018</v>
      </c>
      <c r="E2112" s="10" t="s">
        <v>87</v>
      </c>
      <c r="F2112">
        <v>0</v>
      </c>
    </row>
    <row r="2113" spans="1:6" x14ac:dyDescent="0.35">
      <c r="A2113" t="s">
        <v>50</v>
      </c>
      <c r="B2113" t="s">
        <v>4</v>
      </c>
      <c r="C2113" t="s">
        <v>5</v>
      </c>
      <c r="D2113">
        <v>2018</v>
      </c>
      <c r="E2113" s="10" t="s">
        <v>88</v>
      </c>
      <c r="F2113">
        <v>0</v>
      </c>
    </row>
    <row r="2114" spans="1:6" x14ac:dyDescent="0.35">
      <c r="A2114" t="s">
        <v>50</v>
      </c>
      <c r="B2114" t="s">
        <v>4</v>
      </c>
      <c r="C2114" t="s">
        <v>5</v>
      </c>
      <c r="D2114">
        <v>2018</v>
      </c>
      <c r="E2114" s="10" t="s">
        <v>89</v>
      </c>
      <c r="F2114">
        <v>0</v>
      </c>
    </row>
    <row r="2115" spans="1:6" x14ac:dyDescent="0.35">
      <c r="A2115" t="s">
        <v>50</v>
      </c>
      <c r="B2115" t="s">
        <v>4</v>
      </c>
      <c r="C2115" t="s">
        <v>5</v>
      </c>
      <c r="D2115">
        <v>2018</v>
      </c>
      <c r="E2115" s="10" t="s">
        <v>90</v>
      </c>
      <c r="F2115">
        <v>0</v>
      </c>
    </row>
    <row r="2116" spans="1:6" x14ac:dyDescent="0.35">
      <c r="A2116" t="s">
        <v>50</v>
      </c>
      <c r="B2116" t="s">
        <v>4</v>
      </c>
      <c r="C2116" t="s">
        <v>5</v>
      </c>
      <c r="D2116">
        <v>2018</v>
      </c>
      <c r="E2116" s="10" t="s">
        <v>91</v>
      </c>
      <c r="F2116">
        <v>0</v>
      </c>
    </row>
    <row r="2117" spans="1:6" x14ac:dyDescent="0.35">
      <c r="A2117" t="s">
        <v>50</v>
      </c>
      <c r="B2117" t="s">
        <v>4</v>
      </c>
      <c r="C2117" t="s">
        <v>5</v>
      </c>
      <c r="D2117">
        <v>2018</v>
      </c>
      <c r="E2117" s="10" t="s">
        <v>83</v>
      </c>
      <c r="F2117">
        <v>98000</v>
      </c>
    </row>
    <row r="2118" spans="1:6" x14ac:dyDescent="0.35">
      <c r="A2118" t="s">
        <v>50</v>
      </c>
      <c r="B2118" t="s">
        <v>4</v>
      </c>
      <c r="C2118" t="s">
        <v>5</v>
      </c>
      <c r="D2118">
        <v>2018</v>
      </c>
      <c r="E2118" s="10" t="s">
        <v>84</v>
      </c>
      <c r="F2118">
        <v>0</v>
      </c>
    </row>
    <row r="2119" spans="1:6" x14ac:dyDescent="0.35">
      <c r="A2119" t="s">
        <v>50</v>
      </c>
      <c r="B2119" t="s">
        <v>4</v>
      </c>
      <c r="C2119" t="s">
        <v>5</v>
      </c>
      <c r="D2119">
        <v>2018</v>
      </c>
      <c r="E2119" s="10" t="s">
        <v>85</v>
      </c>
      <c r="F2119">
        <v>147000</v>
      </c>
    </row>
    <row r="2120" spans="1:6" x14ac:dyDescent="0.35">
      <c r="A2120" t="s">
        <v>50</v>
      </c>
      <c r="B2120" t="s">
        <v>4</v>
      </c>
      <c r="C2120" t="s">
        <v>5</v>
      </c>
      <c r="D2120">
        <v>2018</v>
      </c>
      <c r="E2120" s="10" t="s">
        <v>80</v>
      </c>
      <c r="F2120">
        <v>0</v>
      </c>
    </row>
    <row r="2121" spans="1:6" x14ac:dyDescent="0.35">
      <c r="A2121" t="s">
        <v>50</v>
      </c>
      <c r="B2121" t="s">
        <v>4</v>
      </c>
      <c r="C2121" t="s">
        <v>5</v>
      </c>
      <c r="D2121">
        <v>2018</v>
      </c>
      <c r="E2121" s="10" t="s">
        <v>81</v>
      </c>
      <c r="F2121">
        <v>0</v>
      </c>
    </row>
    <row r="2122" spans="1:6" x14ac:dyDescent="0.35">
      <c r="A2122" t="s">
        <v>50</v>
      </c>
      <c r="B2122" t="s">
        <v>4</v>
      </c>
      <c r="C2122" t="s">
        <v>5</v>
      </c>
      <c r="D2122">
        <v>2018</v>
      </c>
      <c r="E2122" s="10" t="s">
        <v>82</v>
      </c>
      <c r="F2122">
        <v>0</v>
      </c>
    </row>
    <row r="2123" spans="1:6" x14ac:dyDescent="0.35">
      <c r="A2123" t="s">
        <v>71</v>
      </c>
      <c r="B2123" t="s">
        <v>4</v>
      </c>
      <c r="C2123" t="s">
        <v>5</v>
      </c>
      <c r="D2123">
        <v>2018</v>
      </c>
      <c r="E2123" s="10" t="s">
        <v>86</v>
      </c>
      <c r="F2123">
        <v>0</v>
      </c>
    </row>
    <row r="2124" spans="1:6" x14ac:dyDescent="0.35">
      <c r="A2124" t="s">
        <v>71</v>
      </c>
      <c r="B2124" t="s">
        <v>4</v>
      </c>
      <c r="C2124" t="s">
        <v>5</v>
      </c>
      <c r="D2124">
        <v>2018</v>
      </c>
      <c r="E2124" s="10" t="s">
        <v>87</v>
      </c>
      <c r="F2124">
        <v>34953.79</v>
      </c>
    </row>
    <row r="2125" spans="1:6" x14ac:dyDescent="0.35">
      <c r="A2125" t="s">
        <v>71</v>
      </c>
      <c r="B2125" t="s">
        <v>4</v>
      </c>
      <c r="C2125" t="s">
        <v>5</v>
      </c>
      <c r="D2125">
        <v>2018</v>
      </c>
      <c r="E2125" s="10" t="s">
        <v>88</v>
      </c>
      <c r="F2125">
        <v>21969.58</v>
      </c>
    </row>
    <row r="2126" spans="1:6" x14ac:dyDescent="0.35">
      <c r="A2126" t="s">
        <v>71</v>
      </c>
      <c r="B2126" t="s">
        <v>4</v>
      </c>
      <c r="C2126" t="s">
        <v>5</v>
      </c>
      <c r="D2126">
        <v>2018</v>
      </c>
      <c r="E2126" s="10" t="s">
        <v>89</v>
      </c>
      <c r="F2126">
        <v>11442.73</v>
      </c>
    </row>
    <row r="2127" spans="1:6" x14ac:dyDescent="0.35">
      <c r="A2127" t="s">
        <v>71</v>
      </c>
      <c r="B2127" t="s">
        <v>4</v>
      </c>
      <c r="C2127" t="s">
        <v>5</v>
      </c>
      <c r="D2127">
        <v>2018</v>
      </c>
      <c r="E2127" s="10" t="s">
        <v>90</v>
      </c>
      <c r="F2127">
        <v>0</v>
      </c>
    </row>
    <row r="2128" spans="1:6" x14ac:dyDescent="0.35">
      <c r="A2128" t="s">
        <v>71</v>
      </c>
      <c r="B2128" t="s">
        <v>4</v>
      </c>
      <c r="C2128" t="s">
        <v>5</v>
      </c>
      <c r="D2128">
        <v>2018</v>
      </c>
      <c r="E2128" s="10" t="s">
        <v>91</v>
      </c>
      <c r="F2128">
        <v>0</v>
      </c>
    </row>
    <row r="2129" spans="1:6" x14ac:dyDescent="0.35">
      <c r="A2129" t="s">
        <v>71</v>
      </c>
      <c r="B2129" t="s">
        <v>4</v>
      </c>
      <c r="C2129" t="s">
        <v>5</v>
      </c>
      <c r="D2129">
        <v>2018</v>
      </c>
      <c r="E2129" s="10" t="s">
        <v>83</v>
      </c>
      <c r="F2129">
        <v>0</v>
      </c>
    </row>
    <row r="2130" spans="1:6" x14ac:dyDescent="0.35">
      <c r="A2130" t="s">
        <v>71</v>
      </c>
      <c r="B2130" t="s">
        <v>4</v>
      </c>
      <c r="C2130" t="s">
        <v>5</v>
      </c>
      <c r="D2130">
        <v>2018</v>
      </c>
      <c r="E2130" s="10" t="s">
        <v>84</v>
      </c>
      <c r="F2130">
        <v>0</v>
      </c>
    </row>
    <row r="2131" spans="1:6" x14ac:dyDescent="0.35">
      <c r="A2131" t="s">
        <v>71</v>
      </c>
      <c r="B2131" t="s">
        <v>4</v>
      </c>
      <c r="C2131" t="s">
        <v>5</v>
      </c>
      <c r="D2131">
        <v>2018</v>
      </c>
      <c r="E2131" s="10" t="s">
        <v>85</v>
      </c>
      <c r="F2131">
        <v>0</v>
      </c>
    </row>
    <row r="2132" spans="1:6" x14ac:dyDescent="0.35">
      <c r="A2132" t="s">
        <v>71</v>
      </c>
      <c r="B2132" t="s">
        <v>4</v>
      </c>
      <c r="C2132" t="s">
        <v>5</v>
      </c>
      <c r="D2132">
        <v>2018</v>
      </c>
      <c r="E2132" s="10" t="s">
        <v>80</v>
      </c>
      <c r="F2132">
        <v>0</v>
      </c>
    </row>
    <row r="2133" spans="1:6" x14ac:dyDescent="0.35">
      <c r="A2133" t="s">
        <v>71</v>
      </c>
      <c r="B2133" t="s">
        <v>4</v>
      </c>
      <c r="C2133" t="s">
        <v>5</v>
      </c>
      <c r="D2133">
        <v>2018</v>
      </c>
      <c r="E2133" s="10" t="s">
        <v>81</v>
      </c>
      <c r="F2133">
        <v>0</v>
      </c>
    </row>
    <row r="2134" spans="1:6" x14ac:dyDescent="0.35">
      <c r="A2134" t="s">
        <v>71</v>
      </c>
      <c r="B2134" t="s">
        <v>4</v>
      </c>
      <c r="C2134" t="s">
        <v>5</v>
      </c>
      <c r="D2134">
        <v>2018</v>
      </c>
      <c r="E2134" s="10" t="s">
        <v>82</v>
      </c>
      <c r="F2134">
        <v>0</v>
      </c>
    </row>
    <row r="2135" spans="1:6" x14ac:dyDescent="0.35">
      <c r="A2135" t="s">
        <v>17</v>
      </c>
      <c r="B2135" t="s">
        <v>4</v>
      </c>
      <c r="C2135" t="s">
        <v>6</v>
      </c>
      <c r="D2135">
        <v>2018</v>
      </c>
      <c r="E2135" s="10" t="s">
        <v>86</v>
      </c>
      <c r="F2135">
        <v>135940</v>
      </c>
    </row>
    <row r="2136" spans="1:6" x14ac:dyDescent="0.35">
      <c r="A2136" t="s">
        <v>17</v>
      </c>
      <c r="B2136" t="s">
        <v>4</v>
      </c>
      <c r="C2136" t="s">
        <v>6</v>
      </c>
      <c r="D2136">
        <v>2018</v>
      </c>
      <c r="E2136" s="10" t="s">
        <v>87</v>
      </c>
      <c r="F2136">
        <v>73720</v>
      </c>
    </row>
    <row r="2137" spans="1:6" x14ac:dyDescent="0.35">
      <c r="A2137" t="s">
        <v>17</v>
      </c>
      <c r="B2137" t="s">
        <v>4</v>
      </c>
      <c r="C2137" t="s">
        <v>6</v>
      </c>
      <c r="D2137">
        <v>2018</v>
      </c>
      <c r="E2137" s="10" t="s">
        <v>88</v>
      </c>
      <c r="F2137">
        <v>0</v>
      </c>
    </row>
    <row r="2138" spans="1:6" x14ac:dyDescent="0.35">
      <c r="A2138" t="s">
        <v>17</v>
      </c>
      <c r="B2138" t="s">
        <v>4</v>
      </c>
      <c r="C2138" t="s">
        <v>6</v>
      </c>
      <c r="D2138">
        <v>2018</v>
      </c>
      <c r="E2138" s="10" t="s">
        <v>89</v>
      </c>
      <c r="F2138">
        <v>1891.67</v>
      </c>
    </row>
    <row r="2139" spans="1:6" x14ac:dyDescent="0.35">
      <c r="A2139" t="s">
        <v>17</v>
      </c>
      <c r="B2139" t="s">
        <v>4</v>
      </c>
      <c r="C2139" t="s">
        <v>6</v>
      </c>
      <c r="D2139">
        <v>2018</v>
      </c>
      <c r="E2139" s="10" t="s">
        <v>90</v>
      </c>
      <c r="F2139">
        <v>155743.94</v>
      </c>
    </row>
    <row r="2140" spans="1:6" x14ac:dyDescent="0.35">
      <c r="A2140" t="s">
        <v>17</v>
      </c>
      <c r="B2140" t="s">
        <v>4</v>
      </c>
      <c r="C2140" t="s">
        <v>6</v>
      </c>
      <c r="D2140">
        <v>2018</v>
      </c>
      <c r="E2140" s="10" t="s">
        <v>91</v>
      </c>
      <c r="F2140">
        <v>170543.12</v>
      </c>
    </row>
    <row r="2141" spans="1:6" x14ac:dyDescent="0.35">
      <c r="A2141" t="s">
        <v>17</v>
      </c>
      <c r="B2141" t="s">
        <v>4</v>
      </c>
      <c r="C2141" t="s">
        <v>6</v>
      </c>
      <c r="D2141">
        <v>2018</v>
      </c>
      <c r="E2141" s="10" t="s">
        <v>83</v>
      </c>
      <c r="F2141">
        <v>260827.09000000003</v>
      </c>
    </row>
    <row r="2142" spans="1:6" x14ac:dyDescent="0.35">
      <c r="A2142" t="s">
        <v>17</v>
      </c>
      <c r="B2142" t="s">
        <v>4</v>
      </c>
      <c r="C2142" t="s">
        <v>6</v>
      </c>
      <c r="D2142">
        <v>2018</v>
      </c>
      <c r="E2142" s="10" t="s">
        <v>84</v>
      </c>
      <c r="F2142">
        <v>66689.87</v>
      </c>
    </row>
    <row r="2143" spans="1:6" x14ac:dyDescent="0.35">
      <c r="A2143" t="s">
        <v>17</v>
      </c>
      <c r="B2143" t="s">
        <v>4</v>
      </c>
      <c r="C2143" t="s">
        <v>6</v>
      </c>
      <c r="D2143">
        <v>2018</v>
      </c>
      <c r="E2143" s="10" t="s">
        <v>85</v>
      </c>
      <c r="F2143">
        <v>1154.2</v>
      </c>
    </row>
    <row r="2144" spans="1:6" x14ac:dyDescent="0.35">
      <c r="A2144" t="s">
        <v>17</v>
      </c>
      <c r="B2144" t="s">
        <v>4</v>
      </c>
      <c r="C2144" t="s">
        <v>6</v>
      </c>
      <c r="D2144">
        <v>2018</v>
      </c>
      <c r="E2144" s="10" t="s">
        <v>80</v>
      </c>
      <c r="F2144">
        <v>0</v>
      </c>
    </row>
    <row r="2145" spans="1:6" x14ac:dyDescent="0.35">
      <c r="A2145" t="s">
        <v>17</v>
      </c>
      <c r="B2145" t="s">
        <v>4</v>
      </c>
      <c r="C2145" t="s">
        <v>6</v>
      </c>
      <c r="D2145">
        <v>2018</v>
      </c>
      <c r="E2145" s="10" t="s">
        <v>81</v>
      </c>
      <c r="F2145">
        <v>0</v>
      </c>
    </row>
    <row r="2146" spans="1:6" x14ac:dyDescent="0.35">
      <c r="A2146" t="s">
        <v>17</v>
      </c>
      <c r="B2146" t="s">
        <v>4</v>
      </c>
      <c r="C2146" t="s">
        <v>6</v>
      </c>
      <c r="D2146">
        <v>2018</v>
      </c>
      <c r="E2146" s="10" t="s">
        <v>82</v>
      </c>
      <c r="F2146">
        <v>0</v>
      </c>
    </row>
    <row r="2147" spans="1:6" x14ac:dyDescent="0.35">
      <c r="A2147" t="s">
        <v>17</v>
      </c>
      <c r="B2147" t="s">
        <v>4</v>
      </c>
      <c r="C2147" t="s">
        <v>5</v>
      </c>
      <c r="D2147">
        <v>2018</v>
      </c>
      <c r="E2147" s="10" t="s">
        <v>86</v>
      </c>
      <c r="F2147">
        <v>0</v>
      </c>
    </row>
    <row r="2148" spans="1:6" x14ac:dyDescent="0.35">
      <c r="A2148" t="s">
        <v>17</v>
      </c>
      <c r="B2148" t="s">
        <v>4</v>
      </c>
      <c r="C2148" t="s">
        <v>5</v>
      </c>
      <c r="D2148">
        <v>2018</v>
      </c>
      <c r="E2148" s="10" t="s">
        <v>87</v>
      </c>
      <c r="F2148">
        <v>0</v>
      </c>
    </row>
    <row r="2149" spans="1:6" x14ac:dyDescent="0.35">
      <c r="A2149" t="s">
        <v>17</v>
      </c>
      <c r="B2149" t="s">
        <v>4</v>
      </c>
      <c r="C2149" t="s">
        <v>5</v>
      </c>
      <c r="D2149">
        <v>2018</v>
      </c>
      <c r="E2149" s="10" t="s">
        <v>88</v>
      </c>
      <c r="F2149">
        <v>404223.85</v>
      </c>
    </row>
    <row r="2150" spans="1:6" x14ac:dyDescent="0.35">
      <c r="A2150" t="s">
        <v>17</v>
      </c>
      <c r="B2150" t="s">
        <v>4</v>
      </c>
      <c r="C2150" t="s">
        <v>5</v>
      </c>
      <c r="D2150">
        <v>2018</v>
      </c>
      <c r="E2150" s="10" t="s">
        <v>89</v>
      </c>
      <c r="F2150">
        <v>11539.48</v>
      </c>
    </row>
    <row r="2151" spans="1:6" x14ac:dyDescent="0.35">
      <c r="A2151" t="s">
        <v>17</v>
      </c>
      <c r="B2151" t="s">
        <v>4</v>
      </c>
      <c r="C2151" t="s">
        <v>5</v>
      </c>
      <c r="D2151">
        <v>2018</v>
      </c>
      <c r="E2151" s="10" t="s">
        <v>90</v>
      </c>
      <c r="F2151">
        <v>17000</v>
      </c>
    </row>
    <row r="2152" spans="1:6" x14ac:dyDescent="0.35">
      <c r="A2152" t="s">
        <v>17</v>
      </c>
      <c r="B2152" t="s">
        <v>4</v>
      </c>
      <c r="C2152" t="s">
        <v>5</v>
      </c>
      <c r="D2152">
        <v>2018</v>
      </c>
      <c r="E2152" s="10" t="s">
        <v>91</v>
      </c>
      <c r="F2152">
        <v>0</v>
      </c>
    </row>
    <row r="2153" spans="1:6" x14ac:dyDescent="0.35">
      <c r="A2153" t="s">
        <v>17</v>
      </c>
      <c r="B2153" t="s">
        <v>4</v>
      </c>
      <c r="C2153" t="s">
        <v>5</v>
      </c>
      <c r="D2153">
        <v>2018</v>
      </c>
      <c r="E2153" s="10" t="s">
        <v>83</v>
      </c>
      <c r="F2153">
        <v>0</v>
      </c>
    </row>
    <row r="2154" spans="1:6" x14ac:dyDescent="0.35">
      <c r="A2154" t="s">
        <v>17</v>
      </c>
      <c r="B2154" t="s">
        <v>4</v>
      </c>
      <c r="C2154" t="s">
        <v>5</v>
      </c>
      <c r="D2154">
        <v>2018</v>
      </c>
      <c r="E2154" s="10" t="s">
        <v>84</v>
      </c>
      <c r="F2154">
        <v>141.78</v>
      </c>
    </row>
    <row r="2155" spans="1:6" x14ac:dyDescent="0.35">
      <c r="A2155" t="s">
        <v>17</v>
      </c>
      <c r="B2155" t="s">
        <v>4</v>
      </c>
      <c r="C2155" t="s">
        <v>5</v>
      </c>
      <c r="D2155">
        <v>2018</v>
      </c>
      <c r="E2155" s="10" t="s">
        <v>85</v>
      </c>
      <c r="F2155">
        <v>0</v>
      </c>
    </row>
    <row r="2156" spans="1:6" x14ac:dyDescent="0.35">
      <c r="A2156" t="s">
        <v>17</v>
      </c>
      <c r="B2156" t="s">
        <v>4</v>
      </c>
      <c r="C2156" t="s">
        <v>5</v>
      </c>
      <c r="D2156">
        <v>2018</v>
      </c>
      <c r="E2156" s="10" t="s">
        <v>80</v>
      </c>
      <c r="F2156">
        <v>0</v>
      </c>
    </row>
    <row r="2157" spans="1:6" x14ac:dyDescent="0.35">
      <c r="A2157" t="s">
        <v>17</v>
      </c>
      <c r="B2157" t="s">
        <v>4</v>
      </c>
      <c r="C2157" t="s">
        <v>5</v>
      </c>
      <c r="D2157">
        <v>2018</v>
      </c>
      <c r="E2157" s="10" t="s">
        <v>81</v>
      </c>
      <c r="F2157">
        <v>707.14</v>
      </c>
    </row>
    <row r="2158" spans="1:6" x14ac:dyDescent="0.35">
      <c r="A2158" t="s">
        <v>17</v>
      </c>
      <c r="B2158" t="s">
        <v>4</v>
      </c>
      <c r="C2158" t="s">
        <v>5</v>
      </c>
      <c r="D2158">
        <v>2018</v>
      </c>
      <c r="E2158" s="10" t="s">
        <v>82</v>
      </c>
      <c r="F2158">
        <v>0</v>
      </c>
    </row>
    <row r="2159" spans="1:6" x14ac:dyDescent="0.35">
      <c r="A2159" t="s">
        <v>9</v>
      </c>
      <c r="B2159" t="s">
        <v>4</v>
      </c>
      <c r="C2159" t="s">
        <v>5</v>
      </c>
      <c r="D2159">
        <v>2018</v>
      </c>
      <c r="E2159" s="10" t="s">
        <v>86</v>
      </c>
      <c r="F2159">
        <v>196374.98</v>
      </c>
    </row>
    <row r="2160" spans="1:6" x14ac:dyDescent="0.35">
      <c r="A2160" t="s">
        <v>9</v>
      </c>
      <c r="B2160" t="s">
        <v>4</v>
      </c>
      <c r="C2160" t="s">
        <v>5</v>
      </c>
      <c r="D2160">
        <v>2018</v>
      </c>
      <c r="E2160" s="10" t="s">
        <v>87</v>
      </c>
      <c r="F2160">
        <v>224568.17</v>
      </c>
    </row>
    <row r="2161" spans="1:6" x14ac:dyDescent="0.35">
      <c r="A2161" t="s">
        <v>9</v>
      </c>
      <c r="B2161" t="s">
        <v>4</v>
      </c>
      <c r="C2161" t="s">
        <v>5</v>
      </c>
      <c r="D2161">
        <v>2018</v>
      </c>
      <c r="E2161" s="10" t="s">
        <v>88</v>
      </c>
      <c r="F2161">
        <v>97323.95</v>
      </c>
    </row>
    <row r="2162" spans="1:6" x14ac:dyDescent="0.35">
      <c r="A2162" t="s">
        <v>9</v>
      </c>
      <c r="B2162" t="s">
        <v>4</v>
      </c>
      <c r="C2162" t="s">
        <v>5</v>
      </c>
      <c r="D2162">
        <v>2018</v>
      </c>
      <c r="E2162" s="10" t="s">
        <v>89</v>
      </c>
      <c r="F2162">
        <v>90496.13</v>
      </c>
    </row>
    <row r="2163" spans="1:6" x14ac:dyDescent="0.35">
      <c r="A2163" t="s">
        <v>9</v>
      </c>
      <c r="B2163" t="s">
        <v>4</v>
      </c>
      <c r="C2163" t="s">
        <v>5</v>
      </c>
      <c r="D2163">
        <v>2018</v>
      </c>
      <c r="E2163" s="10" t="s">
        <v>90</v>
      </c>
      <c r="F2163">
        <v>251401.35</v>
      </c>
    </row>
    <row r="2164" spans="1:6" x14ac:dyDescent="0.35">
      <c r="A2164" t="s">
        <v>9</v>
      </c>
      <c r="B2164" t="s">
        <v>4</v>
      </c>
      <c r="C2164" t="s">
        <v>5</v>
      </c>
      <c r="D2164">
        <v>2018</v>
      </c>
      <c r="E2164" s="10" t="s">
        <v>91</v>
      </c>
      <c r="F2164">
        <v>336333.46</v>
      </c>
    </row>
    <row r="2165" spans="1:6" x14ac:dyDescent="0.35">
      <c r="A2165" t="s">
        <v>9</v>
      </c>
      <c r="B2165" t="s">
        <v>4</v>
      </c>
      <c r="C2165" t="s">
        <v>5</v>
      </c>
      <c r="D2165">
        <v>2018</v>
      </c>
      <c r="E2165" s="10" t="s">
        <v>83</v>
      </c>
      <c r="F2165">
        <v>354752.16</v>
      </c>
    </row>
    <row r="2166" spans="1:6" x14ac:dyDescent="0.35">
      <c r="A2166" t="s">
        <v>9</v>
      </c>
      <c r="B2166" t="s">
        <v>4</v>
      </c>
      <c r="C2166" t="s">
        <v>5</v>
      </c>
      <c r="D2166">
        <v>2018</v>
      </c>
      <c r="E2166" s="10" t="s">
        <v>84</v>
      </c>
      <c r="F2166">
        <v>317971.91000000003</v>
      </c>
    </row>
    <row r="2167" spans="1:6" x14ac:dyDescent="0.35">
      <c r="A2167" t="s">
        <v>9</v>
      </c>
      <c r="B2167" t="s">
        <v>4</v>
      </c>
      <c r="C2167" t="s">
        <v>5</v>
      </c>
      <c r="D2167">
        <v>2018</v>
      </c>
      <c r="E2167" s="10" t="s">
        <v>85</v>
      </c>
      <c r="F2167">
        <v>323505.48</v>
      </c>
    </row>
    <row r="2168" spans="1:6" x14ac:dyDescent="0.35">
      <c r="A2168" t="s">
        <v>9</v>
      </c>
      <c r="B2168" t="s">
        <v>4</v>
      </c>
      <c r="C2168" t="s">
        <v>5</v>
      </c>
      <c r="D2168">
        <v>2018</v>
      </c>
      <c r="E2168" s="10" t="s">
        <v>80</v>
      </c>
      <c r="F2168">
        <v>128416.82</v>
      </c>
    </row>
    <row r="2169" spans="1:6" x14ac:dyDescent="0.35">
      <c r="A2169" t="s">
        <v>9</v>
      </c>
      <c r="B2169" t="s">
        <v>4</v>
      </c>
      <c r="C2169" t="s">
        <v>5</v>
      </c>
      <c r="D2169">
        <v>2018</v>
      </c>
      <c r="E2169" s="10" t="s">
        <v>81</v>
      </c>
      <c r="F2169">
        <v>0</v>
      </c>
    </row>
    <row r="2170" spans="1:6" x14ac:dyDescent="0.35">
      <c r="A2170" t="s">
        <v>9</v>
      </c>
      <c r="B2170" t="s">
        <v>4</v>
      </c>
      <c r="C2170" t="s">
        <v>5</v>
      </c>
      <c r="D2170">
        <v>2018</v>
      </c>
      <c r="E2170" s="10" t="s">
        <v>82</v>
      </c>
      <c r="F2170">
        <v>0</v>
      </c>
    </row>
    <row r="2171" spans="1:6" x14ac:dyDescent="0.35">
      <c r="A2171" t="s">
        <v>9</v>
      </c>
      <c r="B2171" t="s">
        <v>4</v>
      </c>
      <c r="C2171" t="s">
        <v>6</v>
      </c>
      <c r="D2171">
        <v>2018</v>
      </c>
      <c r="E2171" s="10" t="s">
        <v>86</v>
      </c>
      <c r="F2171">
        <v>200552.7</v>
      </c>
    </row>
    <row r="2172" spans="1:6" x14ac:dyDescent="0.35">
      <c r="A2172" t="s">
        <v>9</v>
      </c>
      <c r="B2172" t="s">
        <v>4</v>
      </c>
      <c r="C2172" t="s">
        <v>6</v>
      </c>
      <c r="D2172">
        <v>2018</v>
      </c>
      <c r="E2172" s="10" t="s">
        <v>87</v>
      </c>
      <c r="F2172">
        <v>481752.2</v>
      </c>
    </row>
    <row r="2173" spans="1:6" x14ac:dyDescent="0.35">
      <c r="A2173" t="s">
        <v>9</v>
      </c>
      <c r="B2173" t="s">
        <v>4</v>
      </c>
      <c r="C2173" t="s">
        <v>6</v>
      </c>
      <c r="D2173">
        <v>2018</v>
      </c>
      <c r="E2173" s="10" t="s">
        <v>88</v>
      </c>
      <c r="F2173">
        <v>150763.62</v>
      </c>
    </row>
    <row r="2174" spans="1:6" x14ac:dyDescent="0.35">
      <c r="A2174" t="s">
        <v>9</v>
      </c>
      <c r="B2174" t="s">
        <v>4</v>
      </c>
      <c r="C2174" t="s">
        <v>6</v>
      </c>
      <c r="D2174">
        <v>2018</v>
      </c>
      <c r="E2174" s="10" t="s">
        <v>89</v>
      </c>
      <c r="F2174">
        <v>138830.56</v>
      </c>
    </row>
    <row r="2175" spans="1:6" x14ac:dyDescent="0.35">
      <c r="A2175" t="s">
        <v>9</v>
      </c>
      <c r="B2175" t="s">
        <v>4</v>
      </c>
      <c r="C2175" t="s">
        <v>6</v>
      </c>
      <c r="D2175">
        <v>2018</v>
      </c>
      <c r="E2175" s="10" t="s">
        <v>90</v>
      </c>
      <c r="F2175">
        <v>91179.219999999987</v>
      </c>
    </row>
    <row r="2176" spans="1:6" x14ac:dyDescent="0.35">
      <c r="A2176" t="s">
        <v>9</v>
      </c>
      <c r="B2176" t="s">
        <v>4</v>
      </c>
      <c r="C2176" t="s">
        <v>6</v>
      </c>
      <c r="D2176">
        <v>2018</v>
      </c>
      <c r="E2176" s="10" t="s">
        <v>91</v>
      </c>
      <c r="F2176">
        <v>98753.2</v>
      </c>
    </row>
    <row r="2177" spans="1:6" x14ac:dyDescent="0.35">
      <c r="A2177" t="s">
        <v>9</v>
      </c>
      <c r="B2177" t="s">
        <v>4</v>
      </c>
      <c r="C2177" t="s">
        <v>6</v>
      </c>
      <c r="D2177">
        <v>2018</v>
      </c>
      <c r="E2177" s="10" t="s">
        <v>83</v>
      </c>
      <c r="F2177">
        <v>47851.200000000004</v>
      </c>
    </row>
    <row r="2178" spans="1:6" x14ac:dyDescent="0.35">
      <c r="A2178" t="s">
        <v>9</v>
      </c>
      <c r="B2178" t="s">
        <v>4</v>
      </c>
      <c r="C2178" t="s">
        <v>6</v>
      </c>
      <c r="D2178">
        <v>2018</v>
      </c>
      <c r="E2178" s="10" t="s">
        <v>84</v>
      </c>
      <c r="F2178">
        <v>59220</v>
      </c>
    </row>
    <row r="2179" spans="1:6" x14ac:dyDescent="0.35">
      <c r="A2179" t="s">
        <v>9</v>
      </c>
      <c r="B2179" t="s">
        <v>4</v>
      </c>
      <c r="C2179" t="s">
        <v>6</v>
      </c>
      <c r="D2179">
        <v>2018</v>
      </c>
      <c r="E2179" s="10" t="s">
        <v>85</v>
      </c>
      <c r="F2179">
        <v>41063.759999999995</v>
      </c>
    </row>
    <row r="2180" spans="1:6" x14ac:dyDescent="0.35">
      <c r="A2180" t="s">
        <v>9</v>
      </c>
      <c r="B2180" t="s">
        <v>4</v>
      </c>
      <c r="C2180" t="s">
        <v>6</v>
      </c>
      <c r="D2180">
        <v>2018</v>
      </c>
      <c r="E2180" s="10" t="s">
        <v>80</v>
      </c>
      <c r="F2180">
        <v>63546.879999999997</v>
      </c>
    </row>
    <row r="2181" spans="1:6" x14ac:dyDescent="0.35">
      <c r="A2181" t="s">
        <v>9</v>
      </c>
      <c r="B2181" t="s">
        <v>4</v>
      </c>
      <c r="C2181" t="s">
        <v>6</v>
      </c>
      <c r="D2181">
        <v>2018</v>
      </c>
      <c r="E2181" s="10" t="s">
        <v>81</v>
      </c>
      <c r="F2181">
        <v>85146.780000000013</v>
      </c>
    </row>
    <row r="2182" spans="1:6" x14ac:dyDescent="0.35">
      <c r="A2182" t="s">
        <v>9</v>
      </c>
      <c r="B2182" t="s">
        <v>4</v>
      </c>
      <c r="C2182" t="s">
        <v>6</v>
      </c>
      <c r="D2182">
        <v>2018</v>
      </c>
      <c r="E2182" s="10" t="s">
        <v>82</v>
      </c>
      <c r="F2182">
        <v>79283</v>
      </c>
    </row>
    <row r="2183" spans="1:6" x14ac:dyDescent="0.35">
      <c r="A2183" t="s">
        <v>69</v>
      </c>
      <c r="B2183" t="s">
        <v>4</v>
      </c>
      <c r="C2183" t="s">
        <v>6</v>
      </c>
      <c r="D2183">
        <v>2018</v>
      </c>
      <c r="E2183" s="10" t="s">
        <v>86</v>
      </c>
      <c r="F2183">
        <v>35357.1</v>
      </c>
    </row>
    <row r="2184" spans="1:6" x14ac:dyDescent="0.35">
      <c r="A2184" t="s">
        <v>69</v>
      </c>
      <c r="B2184" t="s">
        <v>4</v>
      </c>
      <c r="C2184" t="s">
        <v>6</v>
      </c>
      <c r="D2184">
        <v>2018</v>
      </c>
      <c r="E2184" s="10" t="s">
        <v>87</v>
      </c>
      <c r="F2184">
        <v>78308.3</v>
      </c>
    </row>
    <row r="2185" spans="1:6" x14ac:dyDescent="0.35">
      <c r="A2185" t="s">
        <v>69</v>
      </c>
      <c r="B2185" t="s">
        <v>4</v>
      </c>
      <c r="C2185" t="s">
        <v>6</v>
      </c>
      <c r="D2185">
        <v>2018</v>
      </c>
      <c r="E2185" s="10" t="s">
        <v>88</v>
      </c>
      <c r="F2185">
        <v>0</v>
      </c>
    </row>
    <row r="2186" spans="1:6" x14ac:dyDescent="0.35">
      <c r="A2186" t="s">
        <v>69</v>
      </c>
      <c r="B2186" t="s">
        <v>4</v>
      </c>
      <c r="C2186" t="s">
        <v>6</v>
      </c>
      <c r="D2186">
        <v>2018</v>
      </c>
      <c r="E2186" s="10" t="s">
        <v>89</v>
      </c>
      <c r="F2186">
        <v>0</v>
      </c>
    </row>
    <row r="2187" spans="1:6" x14ac:dyDescent="0.35">
      <c r="A2187" t="s">
        <v>69</v>
      </c>
      <c r="B2187" t="s">
        <v>4</v>
      </c>
      <c r="C2187" t="s">
        <v>6</v>
      </c>
      <c r="D2187">
        <v>2018</v>
      </c>
      <c r="E2187" s="10" t="s">
        <v>90</v>
      </c>
      <c r="F2187">
        <v>0</v>
      </c>
    </row>
    <row r="2188" spans="1:6" x14ac:dyDescent="0.35">
      <c r="A2188" t="s">
        <v>69</v>
      </c>
      <c r="B2188" t="s">
        <v>4</v>
      </c>
      <c r="C2188" t="s">
        <v>6</v>
      </c>
      <c r="D2188">
        <v>2018</v>
      </c>
      <c r="E2188" s="10" t="s">
        <v>91</v>
      </c>
      <c r="F2188">
        <v>0</v>
      </c>
    </row>
    <row r="2189" spans="1:6" x14ac:dyDescent="0.35">
      <c r="A2189" t="s">
        <v>69</v>
      </c>
      <c r="B2189" t="s">
        <v>4</v>
      </c>
      <c r="C2189" t="s">
        <v>6</v>
      </c>
      <c r="D2189">
        <v>2018</v>
      </c>
      <c r="E2189" s="10" t="s">
        <v>83</v>
      </c>
      <c r="F2189">
        <v>0</v>
      </c>
    </row>
    <row r="2190" spans="1:6" x14ac:dyDescent="0.35">
      <c r="A2190" t="s">
        <v>69</v>
      </c>
      <c r="B2190" t="s">
        <v>4</v>
      </c>
      <c r="C2190" t="s">
        <v>6</v>
      </c>
      <c r="D2190">
        <v>2018</v>
      </c>
      <c r="E2190" s="10" t="s">
        <v>84</v>
      </c>
      <c r="F2190">
        <v>0</v>
      </c>
    </row>
    <row r="2191" spans="1:6" x14ac:dyDescent="0.35">
      <c r="A2191" t="s">
        <v>69</v>
      </c>
      <c r="B2191" t="s">
        <v>4</v>
      </c>
      <c r="C2191" t="s">
        <v>6</v>
      </c>
      <c r="D2191">
        <v>2018</v>
      </c>
      <c r="E2191" s="10" t="s">
        <v>85</v>
      </c>
      <c r="F2191">
        <v>0</v>
      </c>
    </row>
    <row r="2192" spans="1:6" x14ac:dyDescent="0.35">
      <c r="A2192" t="s">
        <v>69</v>
      </c>
      <c r="B2192" t="s">
        <v>4</v>
      </c>
      <c r="C2192" t="s">
        <v>6</v>
      </c>
      <c r="D2192">
        <v>2018</v>
      </c>
      <c r="E2192" s="10" t="s">
        <v>80</v>
      </c>
      <c r="F2192">
        <v>0</v>
      </c>
    </row>
    <row r="2193" spans="1:6" x14ac:dyDescent="0.35">
      <c r="A2193" t="s">
        <v>69</v>
      </c>
      <c r="B2193" t="s">
        <v>4</v>
      </c>
      <c r="C2193" t="s">
        <v>6</v>
      </c>
      <c r="D2193">
        <v>2018</v>
      </c>
      <c r="E2193" s="10" t="s">
        <v>81</v>
      </c>
      <c r="F2193">
        <v>0</v>
      </c>
    </row>
    <row r="2194" spans="1:6" x14ac:dyDescent="0.35">
      <c r="A2194" t="s">
        <v>69</v>
      </c>
      <c r="B2194" t="s">
        <v>4</v>
      </c>
      <c r="C2194" t="s">
        <v>6</v>
      </c>
      <c r="D2194">
        <v>2018</v>
      </c>
      <c r="E2194" s="10" t="s">
        <v>82</v>
      </c>
      <c r="F2194">
        <v>0</v>
      </c>
    </row>
    <row r="2195" spans="1:6" x14ac:dyDescent="0.35">
      <c r="A2195" t="s">
        <v>33</v>
      </c>
      <c r="B2195" t="s">
        <v>4</v>
      </c>
      <c r="C2195" t="s">
        <v>6</v>
      </c>
      <c r="D2195">
        <v>2018</v>
      </c>
      <c r="E2195" s="10" t="s">
        <v>86</v>
      </c>
      <c r="F2195">
        <v>1521238.55</v>
      </c>
    </row>
    <row r="2196" spans="1:6" x14ac:dyDescent="0.35">
      <c r="A2196" t="s">
        <v>33</v>
      </c>
      <c r="B2196" t="s">
        <v>4</v>
      </c>
      <c r="C2196" t="s">
        <v>6</v>
      </c>
      <c r="D2196">
        <v>2018</v>
      </c>
      <c r="E2196" s="10" t="s">
        <v>87</v>
      </c>
      <c r="F2196">
        <v>429482.27</v>
      </c>
    </row>
    <row r="2197" spans="1:6" x14ac:dyDescent="0.35">
      <c r="A2197" t="s">
        <v>33</v>
      </c>
      <c r="B2197" t="s">
        <v>4</v>
      </c>
      <c r="C2197" t="s">
        <v>6</v>
      </c>
      <c r="D2197">
        <v>2018</v>
      </c>
      <c r="E2197" s="10" t="s">
        <v>88</v>
      </c>
      <c r="F2197">
        <v>439627.45999999996</v>
      </c>
    </row>
    <row r="2198" spans="1:6" x14ac:dyDescent="0.35">
      <c r="A2198" t="s">
        <v>33</v>
      </c>
      <c r="B2198" t="s">
        <v>4</v>
      </c>
      <c r="C2198" t="s">
        <v>6</v>
      </c>
      <c r="D2198">
        <v>2018</v>
      </c>
      <c r="E2198" s="10" t="s">
        <v>89</v>
      </c>
      <c r="F2198">
        <v>469901.31</v>
      </c>
    </row>
    <row r="2199" spans="1:6" x14ac:dyDescent="0.35">
      <c r="A2199" t="s">
        <v>33</v>
      </c>
      <c r="B2199" t="s">
        <v>4</v>
      </c>
      <c r="C2199" t="s">
        <v>6</v>
      </c>
      <c r="D2199">
        <v>2018</v>
      </c>
      <c r="E2199" s="10" t="s">
        <v>90</v>
      </c>
      <c r="F2199">
        <v>540043.88</v>
      </c>
    </row>
    <row r="2200" spans="1:6" x14ac:dyDescent="0.35">
      <c r="A2200" t="s">
        <v>33</v>
      </c>
      <c r="B2200" t="s">
        <v>4</v>
      </c>
      <c r="C2200" t="s">
        <v>6</v>
      </c>
      <c r="D2200">
        <v>2018</v>
      </c>
      <c r="E2200" s="10" t="s">
        <v>91</v>
      </c>
      <c r="F2200">
        <v>878869.33</v>
      </c>
    </row>
    <row r="2201" spans="1:6" x14ac:dyDescent="0.35">
      <c r="A2201" t="s">
        <v>33</v>
      </c>
      <c r="B2201" t="s">
        <v>4</v>
      </c>
      <c r="C2201" t="s">
        <v>6</v>
      </c>
      <c r="D2201">
        <v>2018</v>
      </c>
      <c r="E2201" s="10" t="s">
        <v>83</v>
      </c>
      <c r="F2201">
        <v>719542.49</v>
      </c>
    </row>
    <row r="2202" spans="1:6" x14ac:dyDescent="0.35">
      <c r="A2202" t="s">
        <v>33</v>
      </c>
      <c r="B2202" t="s">
        <v>4</v>
      </c>
      <c r="C2202" t="s">
        <v>6</v>
      </c>
      <c r="D2202">
        <v>2018</v>
      </c>
      <c r="E2202" s="10" t="s">
        <v>84</v>
      </c>
      <c r="F2202">
        <v>653654.19000000006</v>
      </c>
    </row>
    <row r="2203" spans="1:6" x14ac:dyDescent="0.35">
      <c r="A2203" t="s">
        <v>33</v>
      </c>
      <c r="B2203" t="s">
        <v>4</v>
      </c>
      <c r="C2203" t="s">
        <v>6</v>
      </c>
      <c r="D2203">
        <v>2018</v>
      </c>
      <c r="E2203" s="10" t="s">
        <v>85</v>
      </c>
      <c r="F2203">
        <v>460818.98</v>
      </c>
    </row>
    <row r="2204" spans="1:6" x14ac:dyDescent="0.35">
      <c r="A2204" t="s">
        <v>33</v>
      </c>
      <c r="B2204" t="s">
        <v>4</v>
      </c>
      <c r="C2204" t="s">
        <v>6</v>
      </c>
      <c r="D2204">
        <v>2018</v>
      </c>
      <c r="E2204" s="10" t="s">
        <v>80</v>
      </c>
      <c r="F2204">
        <v>505173.02</v>
      </c>
    </row>
    <row r="2205" spans="1:6" x14ac:dyDescent="0.35">
      <c r="A2205" t="s">
        <v>33</v>
      </c>
      <c r="B2205" t="s">
        <v>4</v>
      </c>
      <c r="C2205" t="s">
        <v>6</v>
      </c>
      <c r="D2205">
        <v>2018</v>
      </c>
      <c r="E2205" s="10" t="s">
        <v>81</v>
      </c>
      <c r="F2205">
        <v>732690.81</v>
      </c>
    </row>
    <row r="2206" spans="1:6" x14ac:dyDescent="0.35">
      <c r="A2206" t="s">
        <v>33</v>
      </c>
      <c r="B2206" t="s">
        <v>4</v>
      </c>
      <c r="C2206" t="s">
        <v>6</v>
      </c>
      <c r="D2206">
        <v>2018</v>
      </c>
      <c r="E2206" s="10" t="s">
        <v>82</v>
      </c>
      <c r="F2206">
        <v>627370.5</v>
      </c>
    </row>
    <row r="2207" spans="1:6" x14ac:dyDescent="0.35">
      <c r="A2207" t="s">
        <v>33</v>
      </c>
      <c r="B2207" t="s">
        <v>4</v>
      </c>
      <c r="C2207" t="s">
        <v>5</v>
      </c>
      <c r="D2207">
        <v>2018</v>
      </c>
      <c r="E2207" s="10" t="s">
        <v>86</v>
      </c>
      <c r="F2207">
        <v>0</v>
      </c>
    </row>
    <row r="2208" spans="1:6" x14ac:dyDescent="0.35">
      <c r="A2208" t="s">
        <v>33</v>
      </c>
      <c r="B2208" t="s">
        <v>4</v>
      </c>
      <c r="C2208" t="s">
        <v>5</v>
      </c>
      <c r="D2208">
        <v>2018</v>
      </c>
      <c r="E2208" s="10" t="s">
        <v>87</v>
      </c>
      <c r="F2208">
        <v>0</v>
      </c>
    </row>
    <row r="2209" spans="1:6" x14ac:dyDescent="0.35">
      <c r="A2209" t="s">
        <v>33</v>
      </c>
      <c r="B2209" t="s">
        <v>4</v>
      </c>
      <c r="C2209" t="s">
        <v>5</v>
      </c>
      <c r="D2209">
        <v>2018</v>
      </c>
      <c r="E2209" s="10" t="s">
        <v>88</v>
      </c>
      <c r="F2209">
        <v>0</v>
      </c>
    </row>
    <row r="2210" spans="1:6" x14ac:dyDescent="0.35">
      <c r="A2210" t="s">
        <v>33</v>
      </c>
      <c r="B2210" t="s">
        <v>4</v>
      </c>
      <c r="C2210" t="s">
        <v>5</v>
      </c>
      <c r="D2210">
        <v>2018</v>
      </c>
      <c r="E2210" s="10" t="s">
        <v>89</v>
      </c>
      <c r="F2210">
        <v>180.3</v>
      </c>
    </row>
    <row r="2211" spans="1:6" x14ac:dyDescent="0.35">
      <c r="A2211" t="s">
        <v>33</v>
      </c>
      <c r="B2211" t="s">
        <v>4</v>
      </c>
      <c r="C2211" t="s">
        <v>5</v>
      </c>
      <c r="D2211">
        <v>2018</v>
      </c>
      <c r="E2211" s="10" t="s">
        <v>90</v>
      </c>
      <c r="F2211">
        <v>0</v>
      </c>
    </row>
    <row r="2212" spans="1:6" x14ac:dyDescent="0.35">
      <c r="A2212" t="s">
        <v>33</v>
      </c>
      <c r="B2212" t="s">
        <v>4</v>
      </c>
      <c r="C2212" t="s">
        <v>5</v>
      </c>
      <c r="D2212">
        <v>2018</v>
      </c>
      <c r="E2212" s="10" t="s">
        <v>91</v>
      </c>
      <c r="F2212">
        <v>0</v>
      </c>
    </row>
    <row r="2213" spans="1:6" x14ac:dyDescent="0.35">
      <c r="A2213" t="s">
        <v>33</v>
      </c>
      <c r="B2213" t="s">
        <v>4</v>
      </c>
      <c r="C2213" t="s">
        <v>5</v>
      </c>
      <c r="D2213">
        <v>2018</v>
      </c>
      <c r="E2213" s="10" t="s">
        <v>83</v>
      </c>
      <c r="F2213">
        <v>0</v>
      </c>
    </row>
    <row r="2214" spans="1:6" x14ac:dyDescent="0.35">
      <c r="A2214" t="s">
        <v>33</v>
      </c>
      <c r="B2214" t="s">
        <v>4</v>
      </c>
      <c r="C2214" t="s">
        <v>5</v>
      </c>
      <c r="D2214">
        <v>2018</v>
      </c>
      <c r="E2214" s="10" t="s">
        <v>84</v>
      </c>
      <c r="F2214">
        <v>0</v>
      </c>
    </row>
    <row r="2215" spans="1:6" x14ac:dyDescent="0.35">
      <c r="A2215" t="s">
        <v>33</v>
      </c>
      <c r="B2215" t="s">
        <v>4</v>
      </c>
      <c r="C2215" t="s">
        <v>5</v>
      </c>
      <c r="D2215">
        <v>2018</v>
      </c>
      <c r="E2215" s="10" t="s">
        <v>85</v>
      </c>
      <c r="F2215">
        <v>0</v>
      </c>
    </row>
    <row r="2216" spans="1:6" x14ac:dyDescent="0.35">
      <c r="A2216" t="s">
        <v>33</v>
      </c>
      <c r="B2216" t="s">
        <v>4</v>
      </c>
      <c r="C2216" t="s">
        <v>5</v>
      </c>
      <c r="D2216">
        <v>2018</v>
      </c>
      <c r="E2216" s="10" t="s">
        <v>80</v>
      </c>
      <c r="F2216">
        <v>0</v>
      </c>
    </row>
    <row r="2217" spans="1:6" x14ac:dyDescent="0.35">
      <c r="A2217" t="s">
        <v>33</v>
      </c>
      <c r="B2217" t="s">
        <v>4</v>
      </c>
      <c r="C2217" t="s">
        <v>5</v>
      </c>
      <c r="D2217">
        <v>2018</v>
      </c>
      <c r="E2217" s="10" t="s">
        <v>81</v>
      </c>
      <c r="F2217">
        <v>0</v>
      </c>
    </row>
    <row r="2218" spans="1:6" x14ac:dyDescent="0.35">
      <c r="A2218" t="s">
        <v>33</v>
      </c>
      <c r="B2218" t="s">
        <v>4</v>
      </c>
      <c r="C2218" t="s">
        <v>5</v>
      </c>
      <c r="D2218">
        <v>2018</v>
      </c>
      <c r="E2218" s="10" t="s">
        <v>82</v>
      </c>
      <c r="F2218">
        <v>50</v>
      </c>
    </row>
    <row r="2219" spans="1:6" x14ac:dyDescent="0.35">
      <c r="A2219" t="s">
        <v>3</v>
      </c>
      <c r="B2219" t="s">
        <v>4</v>
      </c>
      <c r="C2219" t="s">
        <v>6</v>
      </c>
      <c r="D2219">
        <v>2018</v>
      </c>
      <c r="E2219" s="10" t="s">
        <v>86</v>
      </c>
      <c r="F2219">
        <v>351177</v>
      </c>
    </row>
    <row r="2220" spans="1:6" x14ac:dyDescent="0.35">
      <c r="A2220" t="s">
        <v>3</v>
      </c>
      <c r="B2220" t="s">
        <v>4</v>
      </c>
      <c r="C2220" t="s">
        <v>6</v>
      </c>
      <c r="D2220">
        <v>2018</v>
      </c>
      <c r="E2220" s="10" t="s">
        <v>87</v>
      </c>
      <c r="F2220">
        <v>355325.69</v>
      </c>
    </row>
    <row r="2221" spans="1:6" x14ac:dyDescent="0.35">
      <c r="A2221" t="s">
        <v>3</v>
      </c>
      <c r="B2221" t="s">
        <v>4</v>
      </c>
      <c r="C2221" t="s">
        <v>6</v>
      </c>
      <c r="D2221">
        <v>2018</v>
      </c>
      <c r="E2221" s="10" t="s">
        <v>88</v>
      </c>
      <c r="F2221">
        <v>536813.32000000007</v>
      </c>
    </row>
    <row r="2222" spans="1:6" x14ac:dyDescent="0.35">
      <c r="A2222" t="s">
        <v>3</v>
      </c>
      <c r="B2222" t="s">
        <v>4</v>
      </c>
      <c r="C2222" t="s">
        <v>6</v>
      </c>
      <c r="D2222">
        <v>2018</v>
      </c>
      <c r="E2222" s="10" t="s">
        <v>89</v>
      </c>
      <c r="F2222">
        <v>415604.23</v>
      </c>
    </row>
    <row r="2223" spans="1:6" x14ac:dyDescent="0.35">
      <c r="A2223" t="s">
        <v>3</v>
      </c>
      <c r="B2223" t="s">
        <v>4</v>
      </c>
      <c r="C2223" t="s">
        <v>6</v>
      </c>
      <c r="D2223">
        <v>2018</v>
      </c>
      <c r="E2223" s="10" t="s">
        <v>90</v>
      </c>
      <c r="F2223">
        <v>384662.37</v>
      </c>
    </row>
    <row r="2224" spans="1:6" x14ac:dyDescent="0.35">
      <c r="A2224" t="s">
        <v>3</v>
      </c>
      <c r="B2224" t="s">
        <v>4</v>
      </c>
      <c r="C2224" t="s">
        <v>6</v>
      </c>
      <c r="D2224">
        <v>2018</v>
      </c>
      <c r="E2224" s="10" t="s">
        <v>91</v>
      </c>
      <c r="F2224">
        <v>414192</v>
      </c>
    </row>
    <row r="2225" spans="1:6" x14ac:dyDescent="0.35">
      <c r="A2225" t="s">
        <v>3</v>
      </c>
      <c r="B2225" t="s">
        <v>4</v>
      </c>
      <c r="C2225" t="s">
        <v>6</v>
      </c>
      <c r="D2225">
        <v>2018</v>
      </c>
      <c r="E2225" s="10" t="s">
        <v>83</v>
      </c>
      <c r="F2225">
        <v>461398</v>
      </c>
    </row>
    <row r="2226" spans="1:6" x14ac:dyDescent="0.35">
      <c r="A2226" t="s">
        <v>3</v>
      </c>
      <c r="B2226" t="s">
        <v>4</v>
      </c>
      <c r="C2226" t="s">
        <v>6</v>
      </c>
      <c r="D2226">
        <v>2018</v>
      </c>
      <c r="E2226" s="10" t="s">
        <v>84</v>
      </c>
      <c r="F2226">
        <v>206900.41999999998</v>
      </c>
    </row>
    <row r="2227" spans="1:6" x14ac:dyDescent="0.35">
      <c r="A2227" t="s">
        <v>3</v>
      </c>
      <c r="B2227" t="s">
        <v>4</v>
      </c>
      <c r="C2227" t="s">
        <v>6</v>
      </c>
      <c r="D2227">
        <v>2018</v>
      </c>
      <c r="E2227" s="10" t="s">
        <v>85</v>
      </c>
      <c r="F2227">
        <v>9498.52</v>
      </c>
    </row>
    <row r="2228" spans="1:6" x14ac:dyDescent="0.35">
      <c r="A2228" t="s">
        <v>3</v>
      </c>
      <c r="B2228" t="s">
        <v>4</v>
      </c>
      <c r="C2228" t="s">
        <v>6</v>
      </c>
      <c r="D2228">
        <v>2018</v>
      </c>
      <c r="E2228" s="10" t="s">
        <v>80</v>
      </c>
      <c r="F2228">
        <v>59850.5</v>
      </c>
    </row>
    <row r="2229" spans="1:6" x14ac:dyDescent="0.35">
      <c r="A2229" t="s">
        <v>3</v>
      </c>
      <c r="B2229" t="s">
        <v>4</v>
      </c>
      <c r="C2229" t="s">
        <v>6</v>
      </c>
      <c r="D2229">
        <v>2018</v>
      </c>
      <c r="E2229" s="10" t="s">
        <v>81</v>
      </c>
      <c r="F2229">
        <v>0</v>
      </c>
    </row>
    <row r="2230" spans="1:6" x14ac:dyDescent="0.35">
      <c r="A2230" t="s">
        <v>3</v>
      </c>
      <c r="B2230" t="s">
        <v>4</v>
      </c>
      <c r="C2230" t="s">
        <v>6</v>
      </c>
      <c r="D2230">
        <v>2018</v>
      </c>
      <c r="E2230" s="10" t="s">
        <v>82</v>
      </c>
      <c r="F2230">
        <v>556061.93999999994</v>
      </c>
    </row>
    <row r="2231" spans="1:6" x14ac:dyDescent="0.35">
      <c r="A2231" t="s">
        <v>3</v>
      </c>
      <c r="B2231" t="s">
        <v>4</v>
      </c>
      <c r="C2231" t="s">
        <v>5</v>
      </c>
      <c r="D2231">
        <v>2018</v>
      </c>
      <c r="E2231" s="10" t="s">
        <v>86</v>
      </c>
      <c r="F2231">
        <v>0</v>
      </c>
    </row>
    <row r="2232" spans="1:6" x14ac:dyDescent="0.35">
      <c r="A2232" t="s">
        <v>3</v>
      </c>
      <c r="B2232" t="s">
        <v>4</v>
      </c>
      <c r="C2232" t="s">
        <v>5</v>
      </c>
      <c r="D2232">
        <v>2018</v>
      </c>
      <c r="E2232" s="10" t="s">
        <v>87</v>
      </c>
      <c r="F2232">
        <v>51.18</v>
      </c>
    </row>
    <row r="2233" spans="1:6" x14ac:dyDescent="0.35">
      <c r="A2233" t="s">
        <v>3</v>
      </c>
      <c r="B2233" t="s">
        <v>4</v>
      </c>
      <c r="C2233" t="s">
        <v>5</v>
      </c>
      <c r="D2233">
        <v>2018</v>
      </c>
      <c r="E2233" s="10" t="s">
        <v>88</v>
      </c>
      <c r="F2233">
        <v>573.24</v>
      </c>
    </row>
    <row r="2234" spans="1:6" x14ac:dyDescent="0.35">
      <c r="A2234" t="s">
        <v>3</v>
      </c>
      <c r="B2234" t="s">
        <v>4</v>
      </c>
      <c r="C2234" t="s">
        <v>5</v>
      </c>
      <c r="D2234">
        <v>2018</v>
      </c>
      <c r="E2234" s="10" t="s">
        <v>89</v>
      </c>
      <c r="F2234">
        <v>0</v>
      </c>
    </row>
    <row r="2235" spans="1:6" x14ac:dyDescent="0.35">
      <c r="A2235" t="s">
        <v>3</v>
      </c>
      <c r="B2235" t="s">
        <v>4</v>
      </c>
      <c r="C2235" t="s">
        <v>5</v>
      </c>
      <c r="D2235">
        <v>2018</v>
      </c>
      <c r="E2235" s="10" t="s">
        <v>90</v>
      </c>
      <c r="F2235">
        <v>0</v>
      </c>
    </row>
    <row r="2236" spans="1:6" x14ac:dyDescent="0.35">
      <c r="A2236" t="s">
        <v>3</v>
      </c>
      <c r="B2236" t="s">
        <v>4</v>
      </c>
      <c r="C2236" t="s">
        <v>5</v>
      </c>
      <c r="D2236">
        <v>2018</v>
      </c>
      <c r="E2236" s="10" t="s">
        <v>91</v>
      </c>
      <c r="F2236">
        <v>0</v>
      </c>
    </row>
    <row r="2237" spans="1:6" x14ac:dyDescent="0.35">
      <c r="A2237" t="s">
        <v>3</v>
      </c>
      <c r="B2237" t="s">
        <v>4</v>
      </c>
      <c r="C2237" t="s">
        <v>5</v>
      </c>
      <c r="D2237">
        <v>2018</v>
      </c>
      <c r="E2237" s="10" t="s">
        <v>83</v>
      </c>
      <c r="F2237">
        <v>0</v>
      </c>
    </row>
    <row r="2238" spans="1:6" x14ac:dyDescent="0.35">
      <c r="A2238" t="s">
        <v>3</v>
      </c>
      <c r="B2238" t="s">
        <v>4</v>
      </c>
      <c r="C2238" t="s">
        <v>5</v>
      </c>
      <c r="D2238">
        <v>2018</v>
      </c>
      <c r="E2238" s="10" t="s">
        <v>84</v>
      </c>
      <c r="F2238">
        <v>31.25</v>
      </c>
    </row>
    <row r="2239" spans="1:6" x14ac:dyDescent="0.35">
      <c r="A2239" t="s">
        <v>3</v>
      </c>
      <c r="B2239" t="s">
        <v>4</v>
      </c>
      <c r="C2239" t="s">
        <v>5</v>
      </c>
      <c r="D2239">
        <v>2018</v>
      </c>
      <c r="E2239" s="10" t="s">
        <v>85</v>
      </c>
      <c r="F2239">
        <v>0</v>
      </c>
    </row>
    <row r="2240" spans="1:6" x14ac:dyDescent="0.35">
      <c r="A2240" t="s">
        <v>3</v>
      </c>
      <c r="B2240" t="s">
        <v>4</v>
      </c>
      <c r="C2240" t="s">
        <v>5</v>
      </c>
      <c r="D2240">
        <v>2018</v>
      </c>
      <c r="E2240" s="10" t="s">
        <v>80</v>
      </c>
      <c r="F2240">
        <v>0</v>
      </c>
    </row>
    <row r="2241" spans="1:6" x14ac:dyDescent="0.35">
      <c r="A2241" t="s">
        <v>3</v>
      </c>
      <c r="B2241" t="s">
        <v>4</v>
      </c>
      <c r="C2241" t="s">
        <v>5</v>
      </c>
      <c r="D2241">
        <v>2018</v>
      </c>
      <c r="E2241" s="10" t="s">
        <v>81</v>
      </c>
      <c r="F2241">
        <v>0</v>
      </c>
    </row>
    <row r="2242" spans="1:6" x14ac:dyDescent="0.35">
      <c r="A2242" t="s">
        <v>3</v>
      </c>
      <c r="B2242" t="s">
        <v>4</v>
      </c>
      <c r="C2242" t="s">
        <v>5</v>
      </c>
      <c r="D2242">
        <v>2018</v>
      </c>
      <c r="E2242" s="10" t="s">
        <v>82</v>
      </c>
      <c r="F2242">
        <v>0</v>
      </c>
    </row>
    <row r="2243" spans="1:6" x14ac:dyDescent="0.35">
      <c r="A2243" t="s">
        <v>66</v>
      </c>
      <c r="B2243" t="s">
        <v>4</v>
      </c>
      <c r="C2243" t="s">
        <v>6</v>
      </c>
      <c r="D2243">
        <v>2018</v>
      </c>
      <c r="E2243" s="10" t="s">
        <v>86</v>
      </c>
      <c r="F2243">
        <v>0</v>
      </c>
    </row>
    <row r="2244" spans="1:6" x14ac:dyDescent="0.35">
      <c r="A2244" t="s">
        <v>66</v>
      </c>
      <c r="B2244" t="s">
        <v>4</v>
      </c>
      <c r="C2244" t="s">
        <v>6</v>
      </c>
      <c r="D2244">
        <v>2018</v>
      </c>
      <c r="E2244" s="10" t="s">
        <v>87</v>
      </c>
      <c r="F2244">
        <v>0</v>
      </c>
    </row>
    <row r="2245" spans="1:6" x14ac:dyDescent="0.35">
      <c r="A2245" t="s">
        <v>66</v>
      </c>
      <c r="B2245" t="s">
        <v>4</v>
      </c>
      <c r="C2245" t="s">
        <v>6</v>
      </c>
      <c r="D2245">
        <v>2018</v>
      </c>
      <c r="E2245" s="10" t="s">
        <v>88</v>
      </c>
      <c r="F2245">
        <v>0</v>
      </c>
    </row>
    <row r="2246" spans="1:6" x14ac:dyDescent="0.35">
      <c r="A2246" t="s">
        <v>66</v>
      </c>
      <c r="B2246" t="s">
        <v>4</v>
      </c>
      <c r="C2246" t="s">
        <v>6</v>
      </c>
      <c r="D2246">
        <v>2018</v>
      </c>
      <c r="E2246" s="10" t="s">
        <v>89</v>
      </c>
      <c r="F2246">
        <v>0</v>
      </c>
    </row>
    <row r="2247" spans="1:6" x14ac:dyDescent="0.35">
      <c r="A2247" t="s">
        <v>66</v>
      </c>
      <c r="B2247" t="s">
        <v>4</v>
      </c>
      <c r="C2247" t="s">
        <v>6</v>
      </c>
      <c r="D2247">
        <v>2018</v>
      </c>
      <c r="E2247" s="10" t="s">
        <v>90</v>
      </c>
      <c r="F2247">
        <v>0</v>
      </c>
    </row>
    <row r="2248" spans="1:6" x14ac:dyDescent="0.35">
      <c r="A2248" t="s">
        <v>66</v>
      </c>
      <c r="B2248" t="s">
        <v>4</v>
      </c>
      <c r="C2248" t="s">
        <v>6</v>
      </c>
      <c r="D2248">
        <v>2018</v>
      </c>
      <c r="E2248" s="10" t="s">
        <v>91</v>
      </c>
      <c r="F2248">
        <v>62685</v>
      </c>
    </row>
    <row r="2249" spans="1:6" x14ac:dyDescent="0.35">
      <c r="A2249" t="s">
        <v>66</v>
      </c>
      <c r="B2249" t="s">
        <v>4</v>
      </c>
      <c r="C2249" t="s">
        <v>6</v>
      </c>
      <c r="D2249">
        <v>2018</v>
      </c>
      <c r="E2249" s="10" t="s">
        <v>83</v>
      </c>
      <c r="F2249">
        <v>35155.4</v>
      </c>
    </row>
    <row r="2250" spans="1:6" x14ac:dyDescent="0.35">
      <c r="A2250" t="s">
        <v>66</v>
      </c>
      <c r="B2250" t="s">
        <v>4</v>
      </c>
      <c r="C2250" t="s">
        <v>6</v>
      </c>
      <c r="D2250">
        <v>2018</v>
      </c>
      <c r="E2250" s="10" t="s">
        <v>84</v>
      </c>
      <c r="F2250">
        <v>132817.18</v>
      </c>
    </row>
    <row r="2251" spans="1:6" x14ac:dyDescent="0.35">
      <c r="A2251" t="s">
        <v>66</v>
      </c>
      <c r="B2251" t="s">
        <v>4</v>
      </c>
      <c r="C2251" t="s">
        <v>6</v>
      </c>
      <c r="D2251">
        <v>2018</v>
      </c>
      <c r="E2251" s="10" t="s">
        <v>85</v>
      </c>
      <c r="F2251">
        <v>0</v>
      </c>
    </row>
    <row r="2252" spans="1:6" x14ac:dyDescent="0.35">
      <c r="A2252" t="s">
        <v>66</v>
      </c>
      <c r="B2252" t="s">
        <v>4</v>
      </c>
      <c r="C2252" t="s">
        <v>6</v>
      </c>
      <c r="D2252">
        <v>2018</v>
      </c>
      <c r="E2252" s="10" t="s">
        <v>80</v>
      </c>
      <c r="F2252">
        <v>31830</v>
      </c>
    </row>
    <row r="2253" spans="1:6" x14ac:dyDescent="0.35">
      <c r="A2253" t="s">
        <v>66</v>
      </c>
      <c r="B2253" t="s">
        <v>4</v>
      </c>
      <c r="C2253" t="s">
        <v>6</v>
      </c>
      <c r="D2253">
        <v>2018</v>
      </c>
      <c r="E2253" s="10" t="s">
        <v>81</v>
      </c>
      <c r="F2253">
        <v>117552.2</v>
      </c>
    </row>
    <row r="2254" spans="1:6" x14ac:dyDescent="0.35">
      <c r="A2254" t="s">
        <v>66</v>
      </c>
      <c r="B2254" t="s">
        <v>4</v>
      </c>
      <c r="C2254" t="s">
        <v>6</v>
      </c>
      <c r="D2254">
        <v>2018</v>
      </c>
      <c r="E2254" s="10" t="s">
        <v>82</v>
      </c>
      <c r="F2254">
        <v>62440.06</v>
      </c>
    </row>
    <row r="2255" spans="1:6" x14ac:dyDescent="0.35">
      <c r="A2255" t="s">
        <v>43</v>
      </c>
      <c r="B2255" t="s">
        <v>4</v>
      </c>
      <c r="C2255" t="s">
        <v>6</v>
      </c>
      <c r="D2255">
        <v>2018</v>
      </c>
      <c r="E2255" s="10" t="s">
        <v>86</v>
      </c>
      <c r="F2255">
        <v>666325.6</v>
      </c>
    </row>
    <row r="2256" spans="1:6" x14ac:dyDescent="0.35">
      <c r="A2256" t="s">
        <v>43</v>
      </c>
      <c r="B2256" t="s">
        <v>4</v>
      </c>
      <c r="C2256" t="s">
        <v>6</v>
      </c>
      <c r="D2256">
        <v>2018</v>
      </c>
      <c r="E2256" s="10" t="s">
        <v>87</v>
      </c>
      <c r="F2256">
        <v>356008.58999999997</v>
      </c>
    </row>
    <row r="2257" spans="1:6" x14ac:dyDescent="0.35">
      <c r="A2257" t="s">
        <v>43</v>
      </c>
      <c r="B2257" t="s">
        <v>4</v>
      </c>
      <c r="C2257" t="s">
        <v>6</v>
      </c>
      <c r="D2257">
        <v>2018</v>
      </c>
      <c r="E2257" s="10" t="s">
        <v>88</v>
      </c>
      <c r="F2257">
        <v>533727.30000000005</v>
      </c>
    </row>
    <row r="2258" spans="1:6" x14ac:dyDescent="0.35">
      <c r="A2258" t="s">
        <v>43</v>
      </c>
      <c r="B2258" t="s">
        <v>4</v>
      </c>
      <c r="C2258" t="s">
        <v>6</v>
      </c>
      <c r="D2258">
        <v>2018</v>
      </c>
      <c r="E2258" s="10" t="s">
        <v>89</v>
      </c>
      <c r="F2258">
        <v>612483.28</v>
      </c>
    </row>
    <row r="2259" spans="1:6" x14ac:dyDescent="0.35">
      <c r="A2259" t="s">
        <v>43</v>
      </c>
      <c r="B2259" t="s">
        <v>4</v>
      </c>
      <c r="C2259" t="s">
        <v>6</v>
      </c>
      <c r="D2259">
        <v>2018</v>
      </c>
      <c r="E2259" s="10" t="s">
        <v>90</v>
      </c>
      <c r="F2259">
        <v>624086.67999999993</v>
      </c>
    </row>
    <row r="2260" spans="1:6" x14ac:dyDescent="0.35">
      <c r="A2260" t="s">
        <v>43</v>
      </c>
      <c r="B2260" t="s">
        <v>4</v>
      </c>
      <c r="C2260" t="s">
        <v>6</v>
      </c>
      <c r="D2260">
        <v>2018</v>
      </c>
      <c r="E2260" s="10" t="s">
        <v>91</v>
      </c>
      <c r="F2260">
        <v>830650.27</v>
      </c>
    </row>
    <row r="2261" spans="1:6" x14ac:dyDescent="0.35">
      <c r="A2261" t="s">
        <v>43</v>
      </c>
      <c r="B2261" t="s">
        <v>4</v>
      </c>
      <c r="C2261" t="s">
        <v>6</v>
      </c>
      <c r="D2261">
        <v>2018</v>
      </c>
      <c r="E2261" s="10" t="s">
        <v>83</v>
      </c>
      <c r="F2261">
        <v>651632.71</v>
      </c>
    </row>
    <row r="2262" spans="1:6" x14ac:dyDescent="0.35">
      <c r="A2262" t="s">
        <v>43</v>
      </c>
      <c r="B2262" t="s">
        <v>4</v>
      </c>
      <c r="C2262" t="s">
        <v>6</v>
      </c>
      <c r="D2262">
        <v>2018</v>
      </c>
      <c r="E2262" s="10" t="s">
        <v>84</v>
      </c>
      <c r="F2262">
        <v>444612.71</v>
      </c>
    </row>
    <row r="2263" spans="1:6" x14ac:dyDescent="0.35">
      <c r="A2263" t="s">
        <v>43</v>
      </c>
      <c r="B2263" t="s">
        <v>4</v>
      </c>
      <c r="C2263" t="s">
        <v>6</v>
      </c>
      <c r="D2263">
        <v>2018</v>
      </c>
      <c r="E2263" s="10" t="s">
        <v>85</v>
      </c>
      <c r="F2263">
        <v>226367.74</v>
      </c>
    </row>
    <row r="2264" spans="1:6" x14ac:dyDescent="0.35">
      <c r="A2264" t="s">
        <v>43</v>
      </c>
      <c r="B2264" t="s">
        <v>4</v>
      </c>
      <c r="C2264" t="s">
        <v>6</v>
      </c>
      <c r="D2264">
        <v>2018</v>
      </c>
      <c r="E2264" s="10" t="s">
        <v>80</v>
      </c>
      <c r="F2264">
        <v>686865.18</v>
      </c>
    </row>
    <row r="2265" spans="1:6" x14ac:dyDescent="0.35">
      <c r="A2265" t="s">
        <v>43</v>
      </c>
      <c r="B2265" t="s">
        <v>4</v>
      </c>
      <c r="C2265" t="s">
        <v>6</v>
      </c>
      <c r="D2265">
        <v>2018</v>
      </c>
      <c r="E2265" s="10" t="s">
        <v>81</v>
      </c>
      <c r="F2265">
        <v>1139357.3500000001</v>
      </c>
    </row>
    <row r="2266" spans="1:6" x14ac:dyDescent="0.35">
      <c r="A2266" t="s">
        <v>43</v>
      </c>
      <c r="B2266" t="s">
        <v>4</v>
      </c>
      <c r="C2266" t="s">
        <v>6</v>
      </c>
      <c r="D2266">
        <v>2018</v>
      </c>
      <c r="E2266" s="10" t="s">
        <v>82</v>
      </c>
      <c r="F2266">
        <v>1603511.81</v>
      </c>
    </row>
    <row r="2267" spans="1:6" x14ac:dyDescent="0.35">
      <c r="A2267" t="s">
        <v>43</v>
      </c>
      <c r="B2267" t="s">
        <v>4</v>
      </c>
      <c r="C2267" t="s">
        <v>5</v>
      </c>
      <c r="D2267">
        <v>2018</v>
      </c>
      <c r="E2267" s="10" t="s">
        <v>86</v>
      </c>
      <c r="F2267">
        <v>0</v>
      </c>
    </row>
    <row r="2268" spans="1:6" x14ac:dyDescent="0.35">
      <c r="A2268" t="s">
        <v>43</v>
      </c>
      <c r="B2268" t="s">
        <v>4</v>
      </c>
      <c r="C2268" t="s">
        <v>5</v>
      </c>
      <c r="D2268">
        <v>2018</v>
      </c>
      <c r="E2268" s="10" t="s">
        <v>87</v>
      </c>
      <c r="F2268">
        <v>0</v>
      </c>
    </row>
    <row r="2269" spans="1:6" x14ac:dyDescent="0.35">
      <c r="A2269" t="s">
        <v>43</v>
      </c>
      <c r="B2269" t="s">
        <v>4</v>
      </c>
      <c r="C2269" t="s">
        <v>5</v>
      </c>
      <c r="D2269">
        <v>2018</v>
      </c>
      <c r="E2269" s="10" t="s">
        <v>88</v>
      </c>
      <c r="F2269">
        <v>2324.09</v>
      </c>
    </row>
    <row r="2270" spans="1:6" x14ac:dyDescent="0.35">
      <c r="A2270" t="s">
        <v>43</v>
      </c>
      <c r="B2270" t="s">
        <v>4</v>
      </c>
      <c r="C2270" t="s">
        <v>5</v>
      </c>
      <c r="D2270">
        <v>2018</v>
      </c>
      <c r="E2270" s="10" t="s">
        <v>89</v>
      </c>
      <c r="F2270">
        <v>0</v>
      </c>
    </row>
    <row r="2271" spans="1:6" x14ac:dyDescent="0.35">
      <c r="A2271" t="s">
        <v>43</v>
      </c>
      <c r="B2271" t="s">
        <v>4</v>
      </c>
      <c r="C2271" t="s">
        <v>5</v>
      </c>
      <c r="D2271">
        <v>2018</v>
      </c>
      <c r="E2271" s="10" t="s">
        <v>90</v>
      </c>
      <c r="F2271">
        <v>0</v>
      </c>
    </row>
    <row r="2272" spans="1:6" x14ac:dyDescent="0.35">
      <c r="A2272" t="s">
        <v>43</v>
      </c>
      <c r="B2272" t="s">
        <v>4</v>
      </c>
      <c r="C2272" t="s">
        <v>5</v>
      </c>
      <c r="D2272">
        <v>2018</v>
      </c>
      <c r="E2272" s="10" t="s">
        <v>91</v>
      </c>
      <c r="F2272">
        <v>0</v>
      </c>
    </row>
    <row r="2273" spans="1:6" x14ac:dyDescent="0.35">
      <c r="A2273" t="s">
        <v>43</v>
      </c>
      <c r="B2273" t="s">
        <v>4</v>
      </c>
      <c r="C2273" t="s">
        <v>5</v>
      </c>
      <c r="D2273">
        <v>2018</v>
      </c>
      <c r="E2273" s="10" t="s">
        <v>83</v>
      </c>
      <c r="F2273">
        <v>0</v>
      </c>
    </row>
    <row r="2274" spans="1:6" x14ac:dyDescent="0.35">
      <c r="A2274" t="s">
        <v>43</v>
      </c>
      <c r="B2274" t="s">
        <v>4</v>
      </c>
      <c r="C2274" t="s">
        <v>5</v>
      </c>
      <c r="D2274">
        <v>2018</v>
      </c>
      <c r="E2274" s="10" t="s">
        <v>84</v>
      </c>
      <c r="F2274">
        <v>0</v>
      </c>
    </row>
    <row r="2275" spans="1:6" x14ac:dyDescent="0.35">
      <c r="A2275" t="s">
        <v>43</v>
      </c>
      <c r="B2275" t="s">
        <v>4</v>
      </c>
      <c r="C2275" t="s">
        <v>5</v>
      </c>
      <c r="D2275">
        <v>2018</v>
      </c>
      <c r="E2275" s="10" t="s">
        <v>85</v>
      </c>
      <c r="F2275">
        <v>599.87</v>
      </c>
    </row>
    <row r="2276" spans="1:6" x14ac:dyDescent="0.35">
      <c r="A2276" t="s">
        <v>43</v>
      </c>
      <c r="B2276" t="s">
        <v>4</v>
      </c>
      <c r="C2276" t="s">
        <v>5</v>
      </c>
      <c r="D2276">
        <v>2018</v>
      </c>
      <c r="E2276" s="10" t="s">
        <v>80</v>
      </c>
      <c r="F2276">
        <v>0</v>
      </c>
    </row>
    <row r="2277" spans="1:6" x14ac:dyDescent="0.35">
      <c r="A2277" t="s">
        <v>43</v>
      </c>
      <c r="B2277" t="s">
        <v>4</v>
      </c>
      <c r="C2277" t="s">
        <v>5</v>
      </c>
      <c r="D2277">
        <v>2018</v>
      </c>
      <c r="E2277" s="10" t="s">
        <v>81</v>
      </c>
      <c r="F2277">
        <v>0</v>
      </c>
    </row>
    <row r="2278" spans="1:6" x14ac:dyDescent="0.35">
      <c r="A2278" t="s">
        <v>43</v>
      </c>
      <c r="B2278" t="s">
        <v>4</v>
      </c>
      <c r="C2278" t="s">
        <v>5</v>
      </c>
      <c r="D2278">
        <v>2018</v>
      </c>
      <c r="E2278" s="10" t="s">
        <v>82</v>
      </c>
      <c r="F2278">
        <v>0</v>
      </c>
    </row>
    <row r="2279" spans="1:6" x14ac:dyDescent="0.35">
      <c r="A2279" t="s">
        <v>19</v>
      </c>
      <c r="B2279" t="s">
        <v>4</v>
      </c>
      <c r="C2279" t="s">
        <v>5</v>
      </c>
      <c r="D2279">
        <v>2018</v>
      </c>
      <c r="E2279" s="10" t="s">
        <v>86</v>
      </c>
      <c r="F2279">
        <v>1284881.94</v>
      </c>
    </row>
    <row r="2280" spans="1:6" x14ac:dyDescent="0.35">
      <c r="A2280" t="s">
        <v>19</v>
      </c>
      <c r="B2280" t="s">
        <v>4</v>
      </c>
      <c r="C2280" t="s">
        <v>5</v>
      </c>
      <c r="D2280">
        <v>2018</v>
      </c>
      <c r="E2280" s="10" t="s">
        <v>87</v>
      </c>
      <c r="F2280">
        <v>317075.70999999996</v>
      </c>
    </row>
    <row r="2281" spans="1:6" x14ac:dyDescent="0.35">
      <c r="A2281" t="s">
        <v>19</v>
      </c>
      <c r="B2281" t="s">
        <v>4</v>
      </c>
      <c r="C2281" t="s">
        <v>5</v>
      </c>
      <c r="D2281">
        <v>2018</v>
      </c>
      <c r="E2281" s="10" t="s">
        <v>88</v>
      </c>
      <c r="F2281">
        <v>278105.48</v>
      </c>
    </row>
    <row r="2282" spans="1:6" x14ac:dyDescent="0.35">
      <c r="A2282" t="s">
        <v>19</v>
      </c>
      <c r="B2282" t="s">
        <v>4</v>
      </c>
      <c r="C2282" t="s">
        <v>5</v>
      </c>
      <c r="D2282">
        <v>2018</v>
      </c>
      <c r="E2282" s="10" t="s">
        <v>89</v>
      </c>
      <c r="F2282">
        <v>464781.33</v>
      </c>
    </row>
    <row r="2283" spans="1:6" x14ac:dyDescent="0.35">
      <c r="A2283" t="s">
        <v>19</v>
      </c>
      <c r="B2283" t="s">
        <v>4</v>
      </c>
      <c r="C2283" t="s">
        <v>5</v>
      </c>
      <c r="D2283">
        <v>2018</v>
      </c>
      <c r="E2283" s="10" t="s">
        <v>90</v>
      </c>
      <c r="F2283">
        <v>480092.57999999996</v>
      </c>
    </row>
    <row r="2284" spans="1:6" x14ac:dyDescent="0.35">
      <c r="A2284" t="s">
        <v>19</v>
      </c>
      <c r="B2284" t="s">
        <v>4</v>
      </c>
      <c r="C2284" t="s">
        <v>5</v>
      </c>
      <c r="D2284">
        <v>2018</v>
      </c>
      <c r="E2284" s="10" t="s">
        <v>91</v>
      </c>
      <c r="F2284">
        <v>397616.95</v>
      </c>
    </row>
    <row r="2285" spans="1:6" x14ac:dyDescent="0.35">
      <c r="A2285" t="s">
        <v>19</v>
      </c>
      <c r="B2285" t="s">
        <v>4</v>
      </c>
      <c r="C2285" t="s">
        <v>5</v>
      </c>
      <c r="D2285">
        <v>2018</v>
      </c>
      <c r="E2285" s="10" t="s">
        <v>83</v>
      </c>
      <c r="F2285">
        <v>330815.94</v>
      </c>
    </row>
    <row r="2286" spans="1:6" x14ac:dyDescent="0.35">
      <c r="A2286" t="s">
        <v>19</v>
      </c>
      <c r="B2286" t="s">
        <v>4</v>
      </c>
      <c r="C2286" t="s">
        <v>5</v>
      </c>
      <c r="D2286">
        <v>2018</v>
      </c>
      <c r="E2286" s="10" t="s">
        <v>84</v>
      </c>
      <c r="F2286">
        <v>353983.49</v>
      </c>
    </row>
    <row r="2287" spans="1:6" x14ac:dyDescent="0.35">
      <c r="A2287" t="s">
        <v>19</v>
      </c>
      <c r="B2287" t="s">
        <v>4</v>
      </c>
      <c r="C2287" t="s">
        <v>5</v>
      </c>
      <c r="D2287">
        <v>2018</v>
      </c>
      <c r="E2287" s="10" t="s">
        <v>85</v>
      </c>
      <c r="F2287">
        <v>431386.94</v>
      </c>
    </row>
    <row r="2288" spans="1:6" x14ac:dyDescent="0.35">
      <c r="A2288" t="s">
        <v>19</v>
      </c>
      <c r="B2288" t="s">
        <v>4</v>
      </c>
      <c r="C2288" t="s">
        <v>5</v>
      </c>
      <c r="D2288">
        <v>2018</v>
      </c>
      <c r="E2288" s="10" t="s">
        <v>80</v>
      </c>
      <c r="F2288">
        <v>300202.32</v>
      </c>
    </row>
    <row r="2289" spans="1:6" x14ac:dyDescent="0.35">
      <c r="A2289" t="s">
        <v>19</v>
      </c>
      <c r="B2289" t="s">
        <v>4</v>
      </c>
      <c r="C2289" t="s">
        <v>5</v>
      </c>
      <c r="D2289">
        <v>2018</v>
      </c>
      <c r="E2289" s="10" t="s">
        <v>81</v>
      </c>
      <c r="F2289">
        <v>473973.79</v>
      </c>
    </row>
    <row r="2290" spans="1:6" x14ac:dyDescent="0.35">
      <c r="A2290" t="s">
        <v>19</v>
      </c>
      <c r="B2290" t="s">
        <v>4</v>
      </c>
      <c r="C2290" t="s">
        <v>5</v>
      </c>
      <c r="D2290">
        <v>2018</v>
      </c>
      <c r="E2290" s="10" t="s">
        <v>82</v>
      </c>
      <c r="F2290">
        <v>444249.00999999995</v>
      </c>
    </row>
    <row r="2291" spans="1:6" x14ac:dyDescent="0.35">
      <c r="A2291" t="s">
        <v>19</v>
      </c>
      <c r="B2291" t="s">
        <v>4</v>
      </c>
      <c r="C2291" t="s">
        <v>6</v>
      </c>
      <c r="D2291">
        <v>2018</v>
      </c>
      <c r="E2291" s="10" t="s">
        <v>86</v>
      </c>
      <c r="F2291">
        <v>105018.62000000001</v>
      </c>
    </row>
    <row r="2292" spans="1:6" x14ac:dyDescent="0.35">
      <c r="A2292" t="s">
        <v>19</v>
      </c>
      <c r="B2292" t="s">
        <v>4</v>
      </c>
      <c r="C2292" t="s">
        <v>6</v>
      </c>
      <c r="D2292">
        <v>2018</v>
      </c>
      <c r="E2292" s="10" t="s">
        <v>87</v>
      </c>
      <c r="F2292">
        <v>28733.559999999998</v>
      </c>
    </row>
    <row r="2293" spans="1:6" x14ac:dyDescent="0.35">
      <c r="A2293" t="s">
        <v>19</v>
      </c>
      <c r="B2293" t="s">
        <v>4</v>
      </c>
      <c r="C2293" t="s">
        <v>6</v>
      </c>
      <c r="D2293">
        <v>2018</v>
      </c>
      <c r="E2293" s="10" t="s">
        <v>88</v>
      </c>
      <c r="F2293">
        <v>128096.02000000002</v>
      </c>
    </row>
    <row r="2294" spans="1:6" x14ac:dyDescent="0.35">
      <c r="A2294" t="s">
        <v>19</v>
      </c>
      <c r="B2294" t="s">
        <v>4</v>
      </c>
      <c r="C2294" t="s">
        <v>6</v>
      </c>
      <c r="D2294">
        <v>2018</v>
      </c>
      <c r="E2294" s="10" t="s">
        <v>89</v>
      </c>
      <c r="F2294">
        <v>100691.91</v>
      </c>
    </row>
    <row r="2295" spans="1:6" x14ac:dyDescent="0.35">
      <c r="A2295" t="s">
        <v>19</v>
      </c>
      <c r="B2295" t="s">
        <v>4</v>
      </c>
      <c r="C2295" t="s">
        <v>6</v>
      </c>
      <c r="D2295">
        <v>2018</v>
      </c>
      <c r="E2295" s="10" t="s">
        <v>90</v>
      </c>
      <c r="F2295">
        <v>27849.75</v>
      </c>
    </row>
    <row r="2296" spans="1:6" x14ac:dyDescent="0.35">
      <c r="A2296" t="s">
        <v>19</v>
      </c>
      <c r="B2296" t="s">
        <v>4</v>
      </c>
      <c r="C2296" t="s">
        <v>6</v>
      </c>
      <c r="D2296">
        <v>2018</v>
      </c>
      <c r="E2296" s="10" t="s">
        <v>91</v>
      </c>
      <c r="F2296">
        <v>113572.47</v>
      </c>
    </row>
    <row r="2297" spans="1:6" x14ac:dyDescent="0.35">
      <c r="A2297" t="s">
        <v>19</v>
      </c>
      <c r="B2297" t="s">
        <v>4</v>
      </c>
      <c r="C2297" t="s">
        <v>6</v>
      </c>
      <c r="D2297">
        <v>2018</v>
      </c>
      <c r="E2297" s="10" t="s">
        <v>83</v>
      </c>
      <c r="F2297">
        <v>118040.73000000001</v>
      </c>
    </row>
    <row r="2298" spans="1:6" x14ac:dyDescent="0.35">
      <c r="A2298" t="s">
        <v>19</v>
      </c>
      <c r="B2298" t="s">
        <v>4</v>
      </c>
      <c r="C2298" t="s">
        <v>6</v>
      </c>
      <c r="D2298">
        <v>2018</v>
      </c>
      <c r="E2298" s="10" t="s">
        <v>84</v>
      </c>
      <c r="F2298">
        <v>179879.55</v>
      </c>
    </row>
    <row r="2299" spans="1:6" x14ac:dyDescent="0.35">
      <c r="A2299" t="s">
        <v>19</v>
      </c>
      <c r="B2299" t="s">
        <v>4</v>
      </c>
      <c r="C2299" t="s">
        <v>6</v>
      </c>
      <c r="D2299">
        <v>2018</v>
      </c>
      <c r="E2299" s="10" t="s">
        <v>85</v>
      </c>
      <c r="F2299">
        <v>63697.71</v>
      </c>
    </row>
    <row r="2300" spans="1:6" x14ac:dyDescent="0.35">
      <c r="A2300" t="s">
        <v>19</v>
      </c>
      <c r="B2300" t="s">
        <v>4</v>
      </c>
      <c r="C2300" t="s">
        <v>6</v>
      </c>
      <c r="D2300">
        <v>2018</v>
      </c>
      <c r="E2300" s="10" t="s">
        <v>80</v>
      </c>
      <c r="F2300">
        <v>91332.700000000012</v>
      </c>
    </row>
    <row r="2301" spans="1:6" x14ac:dyDescent="0.35">
      <c r="A2301" t="s">
        <v>19</v>
      </c>
      <c r="B2301" t="s">
        <v>4</v>
      </c>
      <c r="C2301" t="s">
        <v>6</v>
      </c>
      <c r="D2301">
        <v>2018</v>
      </c>
      <c r="E2301" s="10" t="s">
        <v>81</v>
      </c>
      <c r="F2301">
        <v>108529.52</v>
      </c>
    </row>
    <row r="2302" spans="1:6" x14ac:dyDescent="0.35">
      <c r="A2302" t="s">
        <v>19</v>
      </c>
      <c r="B2302" t="s">
        <v>4</v>
      </c>
      <c r="C2302" t="s">
        <v>6</v>
      </c>
      <c r="D2302">
        <v>2018</v>
      </c>
      <c r="E2302" s="10" t="s">
        <v>82</v>
      </c>
      <c r="F2302">
        <v>56129.479999999996</v>
      </c>
    </row>
    <row r="2303" spans="1:6" x14ac:dyDescent="0.35">
      <c r="A2303" t="s">
        <v>62</v>
      </c>
      <c r="B2303" t="s">
        <v>4</v>
      </c>
      <c r="C2303" t="s">
        <v>6</v>
      </c>
      <c r="D2303">
        <v>2018</v>
      </c>
      <c r="E2303" s="10" t="s">
        <v>86</v>
      </c>
      <c r="F2303">
        <v>0</v>
      </c>
    </row>
    <row r="2304" spans="1:6" x14ac:dyDescent="0.35">
      <c r="A2304" t="s">
        <v>62</v>
      </c>
      <c r="B2304" t="s">
        <v>4</v>
      </c>
      <c r="C2304" t="s">
        <v>6</v>
      </c>
      <c r="D2304">
        <v>2018</v>
      </c>
      <c r="E2304" s="10" t="s">
        <v>87</v>
      </c>
      <c r="F2304">
        <v>350</v>
      </c>
    </row>
    <row r="2305" spans="1:6" x14ac:dyDescent="0.35">
      <c r="A2305" t="s">
        <v>62</v>
      </c>
      <c r="B2305" t="s">
        <v>4</v>
      </c>
      <c r="C2305" t="s">
        <v>6</v>
      </c>
      <c r="D2305">
        <v>2018</v>
      </c>
      <c r="E2305" s="10" t="s">
        <v>88</v>
      </c>
      <c r="F2305">
        <v>134400</v>
      </c>
    </row>
    <row r="2306" spans="1:6" x14ac:dyDescent="0.35">
      <c r="A2306" t="s">
        <v>62</v>
      </c>
      <c r="B2306" t="s">
        <v>4</v>
      </c>
      <c r="C2306" t="s">
        <v>6</v>
      </c>
      <c r="D2306">
        <v>2018</v>
      </c>
      <c r="E2306" s="10" t="s">
        <v>89</v>
      </c>
      <c r="F2306">
        <v>1226499.69</v>
      </c>
    </row>
    <row r="2307" spans="1:6" x14ac:dyDescent="0.35">
      <c r="A2307" t="s">
        <v>62</v>
      </c>
      <c r="B2307" t="s">
        <v>4</v>
      </c>
      <c r="C2307" t="s">
        <v>6</v>
      </c>
      <c r="D2307">
        <v>2018</v>
      </c>
      <c r="E2307" s="10" t="s">
        <v>90</v>
      </c>
      <c r="F2307">
        <v>862177.75</v>
      </c>
    </row>
    <row r="2308" spans="1:6" x14ac:dyDescent="0.35">
      <c r="A2308" t="s">
        <v>62</v>
      </c>
      <c r="B2308" t="s">
        <v>4</v>
      </c>
      <c r="C2308" t="s">
        <v>6</v>
      </c>
      <c r="D2308">
        <v>2018</v>
      </c>
      <c r="E2308" s="10" t="s">
        <v>91</v>
      </c>
      <c r="F2308">
        <v>4340.5599999999995</v>
      </c>
    </row>
    <row r="2309" spans="1:6" x14ac:dyDescent="0.35">
      <c r="A2309" t="s">
        <v>62</v>
      </c>
      <c r="B2309" t="s">
        <v>4</v>
      </c>
      <c r="C2309" t="s">
        <v>6</v>
      </c>
      <c r="D2309">
        <v>2018</v>
      </c>
      <c r="E2309" s="10" t="s">
        <v>83</v>
      </c>
      <c r="F2309">
        <v>13069.5</v>
      </c>
    </row>
    <row r="2310" spans="1:6" x14ac:dyDescent="0.35">
      <c r="A2310" t="s">
        <v>62</v>
      </c>
      <c r="B2310" t="s">
        <v>4</v>
      </c>
      <c r="C2310" t="s">
        <v>6</v>
      </c>
      <c r="D2310">
        <v>2018</v>
      </c>
      <c r="E2310" s="10" t="s">
        <v>84</v>
      </c>
      <c r="F2310">
        <v>12537.5</v>
      </c>
    </row>
    <row r="2311" spans="1:6" x14ac:dyDescent="0.35">
      <c r="A2311" t="s">
        <v>62</v>
      </c>
      <c r="B2311" t="s">
        <v>4</v>
      </c>
      <c r="C2311" t="s">
        <v>6</v>
      </c>
      <c r="D2311">
        <v>2018</v>
      </c>
      <c r="E2311" s="10" t="s">
        <v>85</v>
      </c>
      <c r="F2311">
        <v>3923</v>
      </c>
    </row>
    <row r="2312" spans="1:6" x14ac:dyDescent="0.35">
      <c r="A2312" t="s">
        <v>62</v>
      </c>
      <c r="B2312" t="s">
        <v>4</v>
      </c>
      <c r="C2312" t="s">
        <v>6</v>
      </c>
      <c r="D2312">
        <v>2018</v>
      </c>
      <c r="E2312" s="10" t="s">
        <v>80</v>
      </c>
      <c r="F2312">
        <v>17275.370000000003</v>
      </c>
    </row>
    <row r="2313" spans="1:6" x14ac:dyDescent="0.35">
      <c r="A2313" t="s">
        <v>62</v>
      </c>
      <c r="B2313" t="s">
        <v>4</v>
      </c>
      <c r="C2313" t="s">
        <v>6</v>
      </c>
      <c r="D2313">
        <v>2018</v>
      </c>
      <c r="E2313" s="10" t="s">
        <v>81</v>
      </c>
      <c r="F2313">
        <v>7292.7000000000007</v>
      </c>
    </row>
    <row r="2314" spans="1:6" x14ac:dyDescent="0.35">
      <c r="A2314" t="s">
        <v>62</v>
      </c>
      <c r="B2314" t="s">
        <v>4</v>
      </c>
      <c r="C2314" t="s">
        <v>6</v>
      </c>
      <c r="D2314">
        <v>2018</v>
      </c>
      <c r="E2314" s="10" t="s">
        <v>82</v>
      </c>
      <c r="F2314">
        <v>0</v>
      </c>
    </row>
    <row r="2315" spans="1:6" x14ac:dyDescent="0.35">
      <c r="A2315" t="s">
        <v>12</v>
      </c>
      <c r="B2315" t="s">
        <v>4</v>
      </c>
      <c r="C2315" t="s">
        <v>6</v>
      </c>
      <c r="D2315">
        <v>2018</v>
      </c>
      <c r="E2315" s="10" t="s">
        <v>86</v>
      </c>
      <c r="F2315">
        <v>555555.82000000007</v>
      </c>
    </row>
    <row r="2316" spans="1:6" x14ac:dyDescent="0.35">
      <c r="A2316" t="s">
        <v>12</v>
      </c>
      <c r="B2316" t="s">
        <v>4</v>
      </c>
      <c r="C2316" t="s">
        <v>6</v>
      </c>
      <c r="D2316">
        <v>2018</v>
      </c>
      <c r="E2316" s="10" t="s">
        <v>87</v>
      </c>
      <c r="F2316">
        <v>568711.71</v>
      </c>
    </row>
    <row r="2317" spans="1:6" x14ac:dyDescent="0.35">
      <c r="A2317" t="s">
        <v>12</v>
      </c>
      <c r="B2317" t="s">
        <v>4</v>
      </c>
      <c r="C2317" t="s">
        <v>6</v>
      </c>
      <c r="D2317">
        <v>2018</v>
      </c>
      <c r="E2317" s="10" t="s">
        <v>88</v>
      </c>
      <c r="F2317">
        <v>431190.71000000008</v>
      </c>
    </row>
    <row r="2318" spans="1:6" x14ac:dyDescent="0.35">
      <c r="A2318" t="s">
        <v>12</v>
      </c>
      <c r="B2318" t="s">
        <v>4</v>
      </c>
      <c r="C2318" t="s">
        <v>6</v>
      </c>
      <c r="D2318">
        <v>2018</v>
      </c>
      <c r="E2318" s="10" t="s">
        <v>89</v>
      </c>
      <c r="F2318">
        <v>399350.33</v>
      </c>
    </row>
    <row r="2319" spans="1:6" x14ac:dyDescent="0.35">
      <c r="A2319" t="s">
        <v>12</v>
      </c>
      <c r="B2319" t="s">
        <v>4</v>
      </c>
      <c r="C2319" t="s">
        <v>6</v>
      </c>
      <c r="D2319">
        <v>2018</v>
      </c>
      <c r="E2319" s="10" t="s">
        <v>90</v>
      </c>
      <c r="F2319">
        <v>259692.49</v>
      </c>
    </row>
    <row r="2320" spans="1:6" x14ac:dyDescent="0.35">
      <c r="A2320" t="s">
        <v>12</v>
      </c>
      <c r="B2320" t="s">
        <v>4</v>
      </c>
      <c r="C2320" t="s">
        <v>6</v>
      </c>
      <c r="D2320">
        <v>2018</v>
      </c>
      <c r="E2320" s="10" t="s">
        <v>91</v>
      </c>
      <c r="F2320">
        <v>394616.37</v>
      </c>
    </row>
    <row r="2321" spans="1:6" x14ac:dyDescent="0.35">
      <c r="A2321" t="s">
        <v>12</v>
      </c>
      <c r="B2321" t="s">
        <v>4</v>
      </c>
      <c r="C2321" t="s">
        <v>6</v>
      </c>
      <c r="D2321">
        <v>2018</v>
      </c>
      <c r="E2321" s="10" t="s">
        <v>83</v>
      </c>
      <c r="F2321">
        <v>163085.75</v>
      </c>
    </row>
    <row r="2322" spans="1:6" x14ac:dyDescent="0.35">
      <c r="A2322" t="s">
        <v>12</v>
      </c>
      <c r="B2322" t="s">
        <v>4</v>
      </c>
      <c r="C2322" t="s">
        <v>6</v>
      </c>
      <c r="D2322">
        <v>2018</v>
      </c>
      <c r="E2322" s="10" t="s">
        <v>84</v>
      </c>
      <c r="F2322">
        <v>218353.35</v>
      </c>
    </row>
    <row r="2323" spans="1:6" x14ac:dyDescent="0.35">
      <c r="A2323" t="s">
        <v>12</v>
      </c>
      <c r="B2323" t="s">
        <v>4</v>
      </c>
      <c r="C2323" t="s">
        <v>6</v>
      </c>
      <c r="D2323">
        <v>2018</v>
      </c>
      <c r="E2323" s="10" t="s">
        <v>85</v>
      </c>
      <c r="F2323">
        <v>383244.2</v>
      </c>
    </row>
    <row r="2324" spans="1:6" x14ac:dyDescent="0.35">
      <c r="A2324" t="s">
        <v>12</v>
      </c>
      <c r="B2324" t="s">
        <v>4</v>
      </c>
      <c r="C2324" t="s">
        <v>6</v>
      </c>
      <c r="D2324">
        <v>2018</v>
      </c>
      <c r="E2324" s="10" t="s">
        <v>80</v>
      </c>
      <c r="F2324">
        <v>71100</v>
      </c>
    </row>
    <row r="2325" spans="1:6" x14ac:dyDescent="0.35">
      <c r="A2325" t="s">
        <v>12</v>
      </c>
      <c r="B2325" t="s">
        <v>4</v>
      </c>
      <c r="C2325" t="s">
        <v>6</v>
      </c>
      <c r="D2325">
        <v>2018</v>
      </c>
      <c r="E2325" s="10" t="s">
        <v>81</v>
      </c>
      <c r="F2325">
        <v>346020.25</v>
      </c>
    </row>
    <row r="2326" spans="1:6" x14ac:dyDescent="0.35">
      <c r="A2326" t="s">
        <v>12</v>
      </c>
      <c r="B2326" t="s">
        <v>4</v>
      </c>
      <c r="C2326" t="s">
        <v>6</v>
      </c>
      <c r="D2326">
        <v>2018</v>
      </c>
      <c r="E2326" s="10" t="s">
        <v>82</v>
      </c>
      <c r="F2326">
        <v>486731.4</v>
      </c>
    </row>
    <row r="2327" spans="1:6" x14ac:dyDescent="0.35">
      <c r="A2327" t="s">
        <v>25</v>
      </c>
      <c r="B2327" t="s">
        <v>4</v>
      </c>
      <c r="C2327" t="s">
        <v>5</v>
      </c>
      <c r="D2327">
        <v>2018</v>
      </c>
      <c r="E2327" s="10" t="s">
        <v>86</v>
      </c>
      <c r="F2327">
        <v>556622.55000000005</v>
      </c>
    </row>
    <row r="2328" spans="1:6" x14ac:dyDescent="0.35">
      <c r="A2328" t="s">
        <v>25</v>
      </c>
      <c r="B2328" t="s">
        <v>4</v>
      </c>
      <c r="C2328" t="s">
        <v>5</v>
      </c>
      <c r="D2328">
        <v>2018</v>
      </c>
      <c r="E2328" s="10" t="s">
        <v>87</v>
      </c>
      <c r="F2328">
        <v>377479.34</v>
      </c>
    </row>
    <row r="2329" spans="1:6" x14ac:dyDescent="0.35">
      <c r="A2329" t="s">
        <v>25</v>
      </c>
      <c r="B2329" t="s">
        <v>4</v>
      </c>
      <c r="C2329" t="s">
        <v>5</v>
      </c>
      <c r="D2329">
        <v>2018</v>
      </c>
      <c r="E2329" s="10" t="s">
        <v>88</v>
      </c>
      <c r="F2329">
        <v>1794530.1</v>
      </c>
    </row>
    <row r="2330" spans="1:6" x14ac:dyDescent="0.35">
      <c r="A2330" t="s">
        <v>25</v>
      </c>
      <c r="B2330" t="s">
        <v>4</v>
      </c>
      <c r="C2330" t="s">
        <v>5</v>
      </c>
      <c r="D2330">
        <v>2018</v>
      </c>
      <c r="E2330" s="10" t="s">
        <v>89</v>
      </c>
      <c r="F2330">
        <v>113317.34000000001</v>
      </c>
    </row>
    <row r="2331" spans="1:6" x14ac:dyDescent="0.35">
      <c r="A2331" t="s">
        <v>25</v>
      </c>
      <c r="B2331" t="s">
        <v>4</v>
      </c>
      <c r="C2331" t="s">
        <v>5</v>
      </c>
      <c r="D2331">
        <v>2018</v>
      </c>
      <c r="E2331" s="10" t="s">
        <v>90</v>
      </c>
      <c r="F2331">
        <v>269928.06</v>
      </c>
    </row>
    <row r="2332" spans="1:6" x14ac:dyDescent="0.35">
      <c r="A2332" t="s">
        <v>25</v>
      </c>
      <c r="B2332" t="s">
        <v>4</v>
      </c>
      <c r="C2332" t="s">
        <v>5</v>
      </c>
      <c r="D2332">
        <v>2018</v>
      </c>
      <c r="E2332" s="10" t="s">
        <v>91</v>
      </c>
      <c r="F2332">
        <v>511392.69</v>
      </c>
    </row>
    <row r="2333" spans="1:6" x14ac:dyDescent="0.35">
      <c r="A2333" t="s">
        <v>25</v>
      </c>
      <c r="B2333" t="s">
        <v>4</v>
      </c>
      <c r="C2333" t="s">
        <v>5</v>
      </c>
      <c r="D2333">
        <v>2018</v>
      </c>
      <c r="E2333" s="10" t="s">
        <v>83</v>
      </c>
      <c r="F2333">
        <v>448122.99000000005</v>
      </c>
    </row>
    <row r="2334" spans="1:6" x14ac:dyDescent="0.35">
      <c r="A2334" t="s">
        <v>25</v>
      </c>
      <c r="B2334" t="s">
        <v>4</v>
      </c>
      <c r="C2334" t="s">
        <v>5</v>
      </c>
      <c r="D2334">
        <v>2018</v>
      </c>
      <c r="E2334" s="10" t="s">
        <v>84</v>
      </c>
      <c r="F2334">
        <v>446124.19</v>
      </c>
    </row>
    <row r="2335" spans="1:6" x14ac:dyDescent="0.35">
      <c r="A2335" t="s">
        <v>25</v>
      </c>
      <c r="B2335" t="s">
        <v>4</v>
      </c>
      <c r="C2335" t="s">
        <v>5</v>
      </c>
      <c r="D2335">
        <v>2018</v>
      </c>
      <c r="E2335" s="10" t="s">
        <v>85</v>
      </c>
      <c r="F2335">
        <v>576834.65999999992</v>
      </c>
    </row>
    <row r="2336" spans="1:6" x14ac:dyDescent="0.35">
      <c r="A2336" t="s">
        <v>25</v>
      </c>
      <c r="B2336" t="s">
        <v>4</v>
      </c>
      <c r="C2336" t="s">
        <v>5</v>
      </c>
      <c r="D2336">
        <v>2018</v>
      </c>
      <c r="E2336" s="10" t="s">
        <v>80</v>
      </c>
      <c r="F2336">
        <v>322633.17</v>
      </c>
    </row>
    <row r="2337" spans="1:6" x14ac:dyDescent="0.35">
      <c r="A2337" t="s">
        <v>25</v>
      </c>
      <c r="B2337" t="s">
        <v>4</v>
      </c>
      <c r="C2337" t="s">
        <v>5</v>
      </c>
      <c r="D2337">
        <v>2018</v>
      </c>
      <c r="E2337" s="10" t="s">
        <v>81</v>
      </c>
      <c r="F2337">
        <v>482148.15</v>
      </c>
    </row>
    <row r="2338" spans="1:6" x14ac:dyDescent="0.35">
      <c r="A2338" t="s">
        <v>25</v>
      </c>
      <c r="B2338" t="s">
        <v>4</v>
      </c>
      <c r="C2338" t="s">
        <v>5</v>
      </c>
      <c r="D2338">
        <v>2018</v>
      </c>
      <c r="E2338" s="10" t="s">
        <v>82</v>
      </c>
      <c r="F2338">
        <v>448185.08</v>
      </c>
    </row>
    <row r="2339" spans="1:6" x14ac:dyDescent="0.35">
      <c r="A2339" t="s">
        <v>25</v>
      </c>
      <c r="B2339" t="s">
        <v>4</v>
      </c>
      <c r="C2339" t="s">
        <v>6</v>
      </c>
      <c r="D2339">
        <v>2018</v>
      </c>
      <c r="E2339" s="10" t="s">
        <v>86</v>
      </c>
      <c r="F2339">
        <v>0</v>
      </c>
    </row>
    <row r="2340" spans="1:6" x14ac:dyDescent="0.35">
      <c r="A2340" t="s">
        <v>25</v>
      </c>
      <c r="B2340" t="s">
        <v>4</v>
      </c>
      <c r="C2340" t="s">
        <v>6</v>
      </c>
      <c r="D2340">
        <v>2018</v>
      </c>
      <c r="E2340" s="10" t="s">
        <v>87</v>
      </c>
      <c r="F2340">
        <v>0</v>
      </c>
    </row>
    <row r="2341" spans="1:6" x14ac:dyDescent="0.35">
      <c r="A2341" t="s">
        <v>25</v>
      </c>
      <c r="B2341" t="s">
        <v>4</v>
      </c>
      <c r="C2341" t="s">
        <v>6</v>
      </c>
      <c r="D2341">
        <v>2018</v>
      </c>
      <c r="E2341" s="10" t="s">
        <v>88</v>
      </c>
      <c r="F2341">
        <v>47400</v>
      </c>
    </row>
    <row r="2342" spans="1:6" x14ac:dyDescent="0.35">
      <c r="A2342" t="s">
        <v>25</v>
      </c>
      <c r="B2342" t="s">
        <v>4</v>
      </c>
      <c r="C2342" t="s">
        <v>6</v>
      </c>
      <c r="D2342">
        <v>2018</v>
      </c>
      <c r="E2342" s="10" t="s">
        <v>89</v>
      </c>
      <c r="F2342">
        <v>0</v>
      </c>
    </row>
    <row r="2343" spans="1:6" x14ac:dyDescent="0.35">
      <c r="A2343" t="s">
        <v>25</v>
      </c>
      <c r="B2343" t="s">
        <v>4</v>
      </c>
      <c r="C2343" t="s">
        <v>6</v>
      </c>
      <c r="D2343">
        <v>2018</v>
      </c>
      <c r="E2343" s="10" t="s">
        <v>90</v>
      </c>
      <c r="F2343">
        <v>0</v>
      </c>
    </row>
    <row r="2344" spans="1:6" x14ac:dyDescent="0.35">
      <c r="A2344" t="s">
        <v>25</v>
      </c>
      <c r="B2344" t="s">
        <v>4</v>
      </c>
      <c r="C2344" t="s">
        <v>6</v>
      </c>
      <c r="D2344">
        <v>2018</v>
      </c>
      <c r="E2344" s="10" t="s">
        <v>91</v>
      </c>
      <c r="F2344">
        <v>0</v>
      </c>
    </row>
    <row r="2345" spans="1:6" x14ac:dyDescent="0.35">
      <c r="A2345" t="s">
        <v>25</v>
      </c>
      <c r="B2345" t="s">
        <v>4</v>
      </c>
      <c r="C2345" t="s">
        <v>6</v>
      </c>
      <c r="D2345">
        <v>2018</v>
      </c>
      <c r="E2345" s="10" t="s">
        <v>83</v>
      </c>
      <c r="F2345">
        <v>0</v>
      </c>
    </row>
    <row r="2346" spans="1:6" x14ac:dyDescent="0.35">
      <c r="A2346" t="s">
        <v>25</v>
      </c>
      <c r="B2346" t="s">
        <v>4</v>
      </c>
      <c r="C2346" t="s">
        <v>6</v>
      </c>
      <c r="D2346">
        <v>2018</v>
      </c>
      <c r="E2346" s="10" t="s">
        <v>84</v>
      </c>
      <c r="F2346">
        <v>0</v>
      </c>
    </row>
    <row r="2347" spans="1:6" x14ac:dyDescent="0.35">
      <c r="A2347" t="s">
        <v>25</v>
      </c>
      <c r="B2347" t="s">
        <v>4</v>
      </c>
      <c r="C2347" t="s">
        <v>6</v>
      </c>
      <c r="D2347">
        <v>2018</v>
      </c>
      <c r="E2347" s="10" t="s">
        <v>85</v>
      </c>
      <c r="F2347">
        <v>0</v>
      </c>
    </row>
    <row r="2348" spans="1:6" x14ac:dyDescent="0.35">
      <c r="A2348" t="s">
        <v>25</v>
      </c>
      <c r="B2348" t="s">
        <v>4</v>
      </c>
      <c r="C2348" t="s">
        <v>6</v>
      </c>
      <c r="D2348">
        <v>2018</v>
      </c>
      <c r="E2348" s="10" t="s">
        <v>80</v>
      </c>
      <c r="F2348">
        <v>0</v>
      </c>
    </row>
    <row r="2349" spans="1:6" x14ac:dyDescent="0.35">
      <c r="A2349" t="s">
        <v>25</v>
      </c>
      <c r="B2349" t="s">
        <v>4</v>
      </c>
      <c r="C2349" t="s">
        <v>6</v>
      </c>
      <c r="D2349">
        <v>2018</v>
      </c>
      <c r="E2349" s="10" t="s">
        <v>81</v>
      </c>
      <c r="F2349">
        <v>36012.75</v>
      </c>
    </row>
    <row r="2350" spans="1:6" x14ac:dyDescent="0.35">
      <c r="A2350" t="s">
        <v>25</v>
      </c>
      <c r="B2350" t="s">
        <v>4</v>
      </c>
      <c r="C2350" t="s">
        <v>6</v>
      </c>
      <c r="D2350">
        <v>2018</v>
      </c>
      <c r="E2350" s="10" t="s">
        <v>82</v>
      </c>
      <c r="F2350">
        <v>0</v>
      </c>
    </row>
    <row r="2351" spans="1:6" x14ac:dyDescent="0.35">
      <c r="A2351" t="s">
        <v>70</v>
      </c>
      <c r="B2351" t="s">
        <v>4</v>
      </c>
      <c r="C2351" t="s">
        <v>6</v>
      </c>
      <c r="D2351">
        <v>2018</v>
      </c>
      <c r="E2351" s="10" t="s">
        <v>86</v>
      </c>
      <c r="F2351">
        <v>71324.2</v>
      </c>
    </row>
    <row r="2352" spans="1:6" x14ac:dyDescent="0.35">
      <c r="A2352" t="s">
        <v>70</v>
      </c>
      <c r="B2352" t="s">
        <v>4</v>
      </c>
      <c r="C2352" t="s">
        <v>6</v>
      </c>
      <c r="D2352">
        <v>2018</v>
      </c>
      <c r="E2352" s="10" t="s">
        <v>87</v>
      </c>
      <c r="F2352">
        <v>0</v>
      </c>
    </row>
    <row r="2353" spans="1:6" x14ac:dyDescent="0.35">
      <c r="A2353" t="s">
        <v>70</v>
      </c>
      <c r="B2353" t="s">
        <v>4</v>
      </c>
      <c r="C2353" t="s">
        <v>6</v>
      </c>
      <c r="D2353">
        <v>2018</v>
      </c>
      <c r="E2353" s="10" t="s">
        <v>88</v>
      </c>
      <c r="F2353">
        <v>71224.2</v>
      </c>
    </row>
    <row r="2354" spans="1:6" x14ac:dyDescent="0.35">
      <c r="A2354" t="s">
        <v>70</v>
      </c>
      <c r="B2354" t="s">
        <v>4</v>
      </c>
      <c r="C2354" t="s">
        <v>6</v>
      </c>
      <c r="D2354">
        <v>2018</v>
      </c>
      <c r="E2354" s="10" t="s">
        <v>89</v>
      </c>
      <c r="F2354">
        <v>70964.259999999995</v>
      </c>
    </row>
    <row r="2355" spans="1:6" x14ac:dyDescent="0.35">
      <c r="A2355" t="s">
        <v>70</v>
      </c>
      <c r="B2355" t="s">
        <v>4</v>
      </c>
      <c r="C2355" t="s">
        <v>6</v>
      </c>
      <c r="D2355">
        <v>2018</v>
      </c>
      <c r="E2355" s="10" t="s">
        <v>90</v>
      </c>
      <c r="F2355">
        <v>70945.69</v>
      </c>
    </row>
    <row r="2356" spans="1:6" x14ac:dyDescent="0.35">
      <c r="A2356" t="s">
        <v>70</v>
      </c>
      <c r="B2356" t="s">
        <v>4</v>
      </c>
      <c r="C2356" t="s">
        <v>6</v>
      </c>
      <c r="D2356">
        <v>2018</v>
      </c>
      <c r="E2356" s="10" t="s">
        <v>91</v>
      </c>
      <c r="F2356">
        <v>0</v>
      </c>
    </row>
    <row r="2357" spans="1:6" x14ac:dyDescent="0.35">
      <c r="A2357" t="s">
        <v>70</v>
      </c>
      <c r="B2357" t="s">
        <v>4</v>
      </c>
      <c r="C2357" t="s">
        <v>6</v>
      </c>
      <c r="D2357">
        <v>2018</v>
      </c>
      <c r="E2357" s="10" t="s">
        <v>83</v>
      </c>
      <c r="F2357">
        <v>71145.69</v>
      </c>
    </row>
    <row r="2358" spans="1:6" x14ac:dyDescent="0.35">
      <c r="A2358" t="s">
        <v>70</v>
      </c>
      <c r="B2358" t="s">
        <v>4</v>
      </c>
      <c r="C2358" t="s">
        <v>6</v>
      </c>
      <c r="D2358">
        <v>2018</v>
      </c>
      <c r="E2358" s="10" t="s">
        <v>84</v>
      </c>
      <c r="F2358">
        <v>71145.69</v>
      </c>
    </row>
    <row r="2359" spans="1:6" x14ac:dyDescent="0.35">
      <c r="A2359" t="s">
        <v>70</v>
      </c>
      <c r="B2359" t="s">
        <v>4</v>
      </c>
      <c r="C2359" t="s">
        <v>6</v>
      </c>
      <c r="D2359">
        <v>2018</v>
      </c>
      <c r="E2359" s="10" t="s">
        <v>85</v>
      </c>
      <c r="F2359">
        <v>0</v>
      </c>
    </row>
    <row r="2360" spans="1:6" x14ac:dyDescent="0.35">
      <c r="A2360" t="s">
        <v>70</v>
      </c>
      <c r="B2360" t="s">
        <v>4</v>
      </c>
      <c r="C2360" t="s">
        <v>6</v>
      </c>
      <c r="D2360">
        <v>2018</v>
      </c>
      <c r="E2360" s="10" t="s">
        <v>80</v>
      </c>
      <c r="F2360">
        <v>0</v>
      </c>
    </row>
    <row r="2361" spans="1:6" x14ac:dyDescent="0.35">
      <c r="A2361" t="s">
        <v>70</v>
      </c>
      <c r="B2361" t="s">
        <v>4</v>
      </c>
      <c r="C2361" t="s">
        <v>6</v>
      </c>
      <c r="D2361">
        <v>2018</v>
      </c>
      <c r="E2361" s="10" t="s">
        <v>81</v>
      </c>
      <c r="F2361">
        <v>0</v>
      </c>
    </row>
    <row r="2362" spans="1:6" x14ac:dyDescent="0.35">
      <c r="A2362" t="s">
        <v>70</v>
      </c>
      <c r="B2362" t="s">
        <v>4</v>
      </c>
      <c r="C2362" t="s">
        <v>6</v>
      </c>
      <c r="D2362">
        <v>2018</v>
      </c>
      <c r="E2362" s="10" t="s">
        <v>82</v>
      </c>
      <c r="F2362">
        <v>0</v>
      </c>
    </row>
    <row r="2363" spans="1:6" x14ac:dyDescent="0.35">
      <c r="A2363" t="s">
        <v>16</v>
      </c>
      <c r="B2363" t="s">
        <v>4</v>
      </c>
      <c r="C2363" t="s">
        <v>6</v>
      </c>
      <c r="D2363">
        <v>2018</v>
      </c>
      <c r="E2363" s="10" t="s">
        <v>86</v>
      </c>
      <c r="F2363">
        <v>40540</v>
      </c>
    </row>
    <row r="2364" spans="1:6" x14ac:dyDescent="0.35">
      <c r="A2364" t="s">
        <v>16</v>
      </c>
      <c r="B2364" t="s">
        <v>4</v>
      </c>
      <c r="C2364" t="s">
        <v>6</v>
      </c>
      <c r="D2364">
        <v>2018</v>
      </c>
      <c r="E2364" s="10" t="s">
        <v>87</v>
      </c>
      <c r="F2364">
        <v>0</v>
      </c>
    </row>
    <row r="2365" spans="1:6" x14ac:dyDescent="0.35">
      <c r="A2365" t="s">
        <v>16</v>
      </c>
      <c r="B2365" t="s">
        <v>4</v>
      </c>
      <c r="C2365" t="s">
        <v>6</v>
      </c>
      <c r="D2365">
        <v>2018</v>
      </c>
      <c r="E2365" s="10" t="s">
        <v>88</v>
      </c>
      <c r="F2365">
        <v>0</v>
      </c>
    </row>
    <row r="2366" spans="1:6" x14ac:dyDescent="0.35">
      <c r="A2366" t="s">
        <v>16</v>
      </c>
      <c r="B2366" t="s">
        <v>4</v>
      </c>
      <c r="C2366" t="s">
        <v>6</v>
      </c>
      <c r="D2366">
        <v>2018</v>
      </c>
      <c r="E2366" s="10" t="s">
        <v>89</v>
      </c>
      <c r="F2366">
        <v>0</v>
      </c>
    </row>
    <row r="2367" spans="1:6" x14ac:dyDescent="0.35">
      <c r="A2367" t="s">
        <v>16</v>
      </c>
      <c r="B2367" t="s">
        <v>4</v>
      </c>
      <c r="C2367" t="s">
        <v>6</v>
      </c>
      <c r="D2367">
        <v>2018</v>
      </c>
      <c r="E2367" s="10" t="s">
        <v>90</v>
      </c>
      <c r="F2367">
        <v>0</v>
      </c>
    </row>
    <row r="2368" spans="1:6" x14ac:dyDescent="0.35">
      <c r="A2368" t="s">
        <v>16</v>
      </c>
      <c r="B2368" t="s">
        <v>4</v>
      </c>
      <c r="C2368" t="s">
        <v>6</v>
      </c>
      <c r="D2368">
        <v>2018</v>
      </c>
      <c r="E2368" s="10" t="s">
        <v>91</v>
      </c>
      <c r="F2368">
        <v>0</v>
      </c>
    </row>
    <row r="2369" spans="1:6" x14ac:dyDescent="0.35">
      <c r="A2369" t="s">
        <v>16</v>
      </c>
      <c r="B2369" t="s">
        <v>4</v>
      </c>
      <c r="C2369" t="s">
        <v>6</v>
      </c>
      <c r="D2369">
        <v>2018</v>
      </c>
      <c r="E2369" s="10" t="s">
        <v>83</v>
      </c>
      <c r="F2369">
        <v>0</v>
      </c>
    </row>
    <row r="2370" spans="1:6" x14ac:dyDescent="0.35">
      <c r="A2370" t="s">
        <v>16</v>
      </c>
      <c r="B2370" t="s">
        <v>4</v>
      </c>
      <c r="C2370" t="s">
        <v>6</v>
      </c>
      <c r="D2370">
        <v>2018</v>
      </c>
      <c r="E2370" s="10" t="s">
        <v>84</v>
      </c>
      <c r="F2370">
        <v>0</v>
      </c>
    </row>
    <row r="2371" spans="1:6" x14ac:dyDescent="0.35">
      <c r="A2371" t="s">
        <v>16</v>
      </c>
      <c r="B2371" t="s">
        <v>4</v>
      </c>
      <c r="C2371" t="s">
        <v>6</v>
      </c>
      <c r="D2371">
        <v>2018</v>
      </c>
      <c r="E2371" s="10" t="s">
        <v>85</v>
      </c>
      <c r="F2371">
        <v>0</v>
      </c>
    </row>
    <row r="2372" spans="1:6" x14ac:dyDescent="0.35">
      <c r="A2372" t="s">
        <v>16</v>
      </c>
      <c r="B2372" t="s">
        <v>4</v>
      </c>
      <c r="C2372" t="s">
        <v>6</v>
      </c>
      <c r="D2372">
        <v>2018</v>
      </c>
      <c r="E2372" s="10" t="s">
        <v>80</v>
      </c>
      <c r="F2372">
        <v>36941</v>
      </c>
    </row>
    <row r="2373" spans="1:6" x14ac:dyDescent="0.35">
      <c r="A2373" t="s">
        <v>16</v>
      </c>
      <c r="B2373" t="s">
        <v>4</v>
      </c>
      <c r="C2373" t="s">
        <v>6</v>
      </c>
      <c r="D2373">
        <v>2018</v>
      </c>
      <c r="E2373" s="10" t="s">
        <v>81</v>
      </c>
      <c r="F2373">
        <v>0</v>
      </c>
    </row>
    <row r="2374" spans="1:6" x14ac:dyDescent="0.35">
      <c r="A2374" t="s">
        <v>16</v>
      </c>
      <c r="B2374" t="s">
        <v>4</v>
      </c>
      <c r="C2374" t="s">
        <v>6</v>
      </c>
      <c r="D2374">
        <v>2018</v>
      </c>
      <c r="E2374" s="10" t="s">
        <v>82</v>
      </c>
      <c r="F2374">
        <v>0</v>
      </c>
    </row>
    <row r="2375" spans="1:6" x14ac:dyDescent="0.35">
      <c r="A2375" t="s">
        <v>13</v>
      </c>
      <c r="B2375" t="s">
        <v>4</v>
      </c>
      <c r="C2375" t="s">
        <v>5</v>
      </c>
      <c r="D2375">
        <v>2018</v>
      </c>
      <c r="E2375" s="10" t="s">
        <v>86</v>
      </c>
      <c r="F2375">
        <v>347601.37</v>
      </c>
    </row>
    <row r="2376" spans="1:6" x14ac:dyDescent="0.35">
      <c r="A2376" t="s">
        <v>13</v>
      </c>
      <c r="B2376" t="s">
        <v>4</v>
      </c>
      <c r="C2376" t="s">
        <v>5</v>
      </c>
      <c r="D2376">
        <v>2018</v>
      </c>
      <c r="E2376" s="10" t="s">
        <v>87</v>
      </c>
      <c r="F2376">
        <v>124271.56</v>
      </c>
    </row>
    <row r="2377" spans="1:6" x14ac:dyDescent="0.35">
      <c r="A2377" t="s">
        <v>13</v>
      </c>
      <c r="B2377" t="s">
        <v>4</v>
      </c>
      <c r="C2377" t="s">
        <v>5</v>
      </c>
      <c r="D2377">
        <v>2018</v>
      </c>
      <c r="E2377" s="10" t="s">
        <v>88</v>
      </c>
      <c r="F2377">
        <v>179766.59</v>
      </c>
    </row>
    <row r="2378" spans="1:6" x14ac:dyDescent="0.35">
      <c r="A2378" t="s">
        <v>13</v>
      </c>
      <c r="B2378" t="s">
        <v>4</v>
      </c>
      <c r="C2378" t="s">
        <v>5</v>
      </c>
      <c r="D2378">
        <v>2018</v>
      </c>
      <c r="E2378" s="10" t="s">
        <v>89</v>
      </c>
      <c r="F2378">
        <v>74464.759999999995</v>
      </c>
    </row>
    <row r="2379" spans="1:6" x14ac:dyDescent="0.35">
      <c r="A2379" t="s">
        <v>13</v>
      </c>
      <c r="B2379" t="s">
        <v>4</v>
      </c>
      <c r="C2379" t="s">
        <v>5</v>
      </c>
      <c r="D2379">
        <v>2018</v>
      </c>
      <c r="E2379" s="10" t="s">
        <v>90</v>
      </c>
      <c r="F2379">
        <v>218528.09</v>
      </c>
    </row>
    <row r="2380" spans="1:6" x14ac:dyDescent="0.35">
      <c r="A2380" t="s">
        <v>13</v>
      </c>
      <c r="B2380" t="s">
        <v>4</v>
      </c>
      <c r="C2380" t="s">
        <v>5</v>
      </c>
      <c r="D2380">
        <v>2018</v>
      </c>
      <c r="E2380" s="10" t="s">
        <v>91</v>
      </c>
      <c r="F2380">
        <v>88079.58</v>
      </c>
    </row>
    <row r="2381" spans="1:6" x14ac:dyDescent="0.35">
      <c r="A2381" t="s">
        <v>13</v>
      </c>
      <c r="B2381" t="s">
        <v>4</v>
      </c>
      <c r="C2381" t="s">
        <v>5</v>
      </c>
      <c r="D2381">
        <v>2018</v>
      </c>
      <c r="E2381" s="10" t="s">
        <v>83</v>
      </c>
      <c r="F2381">
        <v>148453.91</v>
      </c>
    </row>
    <row r="2382" spans="1:6" x14ac:dyDescent="0.35">
      <c r="A2382" t="s">
        <v>13</v>
      </c>
      <c r="B2382" t="s">
        <v>4</v>
      </c>
      <c r="C2382" t="s">
        <v>5</v>
      </c>
      <c r="D2382">
        <v>2018</v>
      </c>
      <c r="E2382" s="10" t="s">
        <v>84</v>
      </c>
      <c r="F2382">
        <v>458218.18</v>
      </c>
    </row>
    <row r="2383" spans="1:6" x14ac:dyDescent="0.35">
      <c r="A2383" t="s">
        <v>13</v>
      </c>
      <c r="B2383" t="s">
        <v>4</v>
      </c>
      <c r="C2383" t="s">
        <v>5</v>
      </c>
      <c r="D2383">
        <v>2018</v>
      </c>
      <c r="E2383" s="10" t="s">
        <v>85</v>
      </c>
      <c r="F2383">
        <v>163990.58000000002</v>
      </c>
    </row>
    <row r="2384" spans="1:6" x14ac:dyDescent="0.35">
      <c r="A2384" t="s">
        <v>13</v>
      </c>
      <c r="B2384" t="s">
        <v>4</v>
      </c>
      <c r="C2384" t="s">
        <v>5</v>
      </c>
      <c r="D2384">
        <v>2018</v>
      </c>
      <c r="E2384" s="10" t="s">
        <v>80</v>
      </c>
      <c r="F2384">
        <v>223138.73</v>
      </c>
    </row>
    <row r="2385" spans="1:6" x14ac:dyDescent="0.35">
      <c r="A2385" t="s">
        <v>13</v>
      </c>
      <c r="B2385" t="s">
        <v>4</v>
      </c>
      <c r="C2385" t="s">
        <v>5</v>
      </c>
      <c r="D2385">
        <v>2018</v>
      </c>
      <c r="E2385" s="10" t="s">
        <v>81</v>
      </c>
      <c r="F2385">
        <v>168517.5</v>
      </c>
    </row>
    <row r="2386" spans="1:6" x14ac:dyDescent="0.35">
      <c r="A2386" t="s">
        <v>13</v>
      </c>
      <c r="B2386" t="s">
        <v>4</v>
      </c>
      <c r="C2386" t="s">
        <v>5</v>
      </c>
      <c r="D2386">
        <v>2018</v>
      </c>
      <c r="E2386" s="10" t="s">
        <v>82</v>
      </c>
      <c r="F2386">
        <v>322528.77</v>
      </c>
    </row>
    <row r="2387" spans="1:6" x14ac:dyDescent="0.35">
      <c r="A2387" t="s">
        <v>13</v>
      </c>
      <c r="B2387" t="s">
        <v>4</v>
      </c>
      <c r="C2387" t="s">
        <v>6</v>
      </c>
      <c r="D2387">
        <v>2018</v>
      </c>
      <c r="E2387" s="10" t="s">
        <v>86</v>
      </c>
      <c r="F2387">
        <v>0</v>
      </c>
    </row>
    <row r="2388" spans="1:6" x14ac:dyDescent="0.35">
      <c r="A2388" t="s">
        <v>13</v>
      </c>
      <c r="B2388" t="s">
        <v>4</v>
      </c>
      <c r="C2388" t="s">
        <v>6</v>
      </c>
      <c r="D2388">
        <v>2018</v>
      </c>
      <c r="E2388" s="10" t="s">
        <v>87</v>
      </c>
      <c r="F2388">
        <v>0</v>
      </c>
    </row>
    <row r="2389" spans="1:6" x14ac:dyDescent="0.35">
      <c r="A2389" t="s">
        <v>13</v>
      </c>
      <c r="B2389" t="s">
        <v>4</v>
      </c>
      <c r="C2389" t="s">
        <v>6</v>
      </c>
      <c r="D2389">
        <v>2018</v>
      </c>
      <c r="E2389" s="10" t="s">
        <v>88</v>
      </c>
      <c r="F2389">
        <v>4392.5</v>
      </c>
    </row>
    <row r="2390" spans="1:6" x14ac:dyDescent="0.35">
      <c r="A2390" t="s">
        <v>13</v>
      </c>
      <c r="B2390" t="s">
        <v>4</v>
      </c>
      <c r="C2390" t="s">
        <v>6</v>
      </c>
      <c r="D2390">
        <v>2018</v>
      </c>
      <c r="E2390" s="10" t="s">
        <v>89</v>
      </c>
      <c r="F2390">
        <v>0</v>
      </c>
    </row>
    <row r="2391" spans="1:6" x14ac:dyDescent="0.35">
      <c r="A2391" t="s">
        <v>13</v>
      </c>
      <c r="B2391" t="s">
        <v>4</v>
      </c>
      <c r="C2391" t="s">
        <v>6</v>
      </c>
      <c r="D2391">
        <v>2018</v>
      </c>
      <c r="E2391" s="10" t="s">
        <v>90</v>
      </c>
      <c r="F2391">
        <v>0</v>
      </c>
    </row>
    <row r="2392" spans="1:6" x14ac:dyDescent="0.35">
      <c r="A2392" t="s">
        <v>13</v>
      </c>
      <c r="B2392" t="s">
        <v>4</v>
      </c>
      <c r="C2392" t="s">
        <v>6</v>
      </c>
      <c r="D2392">
        <v>2018</v>
      </c>
      <c r="E2392" s="10" t="s">
        <v>91</v>
      </c>
      <c r="F2392">
        <v>0</v>
      </c>
    </row>
    <row r="2393" spans="1:6" x14ac:dyDescent="0.35">
      <c r="A2393" t="s">
        <v>13</v>
      </c>
      <c r="B2393" t="s">
        <v>4</v>
      </c>
      <c r="C2393" t="s">
        <v>6</v>
      </c>
      <c r="D2393">
        <v>2018</v>
      </c>
      <c r="E2393" s="10" t="s">
        <v>83</v>
      </c>
      <c r="F2393">
        <v>0</v>
      </c>
    </row>
    <row r="2394" spans="1:6" x14ac:dyDescent="0.35">
      <c r="A2394" t="s">
        <v>13</v>
      </c>
      <c r="B2394" t="s">
        <v>4</v>
      </c>
      <c r="C2394" t="s">
        <v>6</v>
      </c>
      <c r="D2394">
        <v>2018</v>
      </c>
      <c r="E2394" s="10" t="s">
        <v>84</v>
      </c>
      <c r="F2394">
        <v>10166.6</v>
      </c>
    </row>
    <row r="2395" spans="1:6" x14ac:dyDescent="0.35">
      <c r="A2395" t="s">
        <v>13</v>
      </c>
      <c r="B2395" t="s">
        <v>4</v>
      </c>
      <c r="C2395" t="s">
        <v>6</v>
      </c>
      <c r="D2395">
        <v>2018</v>
      </c>
      <c r="E2395" s="10" t="s">
        <v>85</v>
      </c>
      <c r="F2395">
        <v>0</v>
      </c>
    </row>
    <row r="2396" spans="1:6" x14ac:dyDescent="0.35">
      <c r="A2396" t="s">
        <v>13</v>
      </c>
      <c r="B2396" t="s">
        <v>4</v>
      </c>
      <c r="C2396" t="s">
        <v>6</v>
      </c>
      <c r="D2396">
        <v>2018</v>
      </c>
      <c r="E2396" s="10" t="s">
        <v>80</v>
      </c>
      <c r="F2396">
        <v>0</v>
      </c>
    </row>
    <row r="2397" spans="1:6" x14ac:dyDescent="0.35">
      <c r="A2397" t="s">
        <v>13</v>
      </c>
      <c r="B2397" t="s">
        <v>4</v>
      </c>
      <c r="C2397" t="s">
        <v>6</v>
      </c>
      <c r="D2397">
        <v>2018</v>
      </c>
      <c r="E2397" s="10" t="s">
        <v>81</v>
      </c>
      <c r="F2397">
        <v>4830</v>
      </c>
    </row>
    <row r="2398" spans="1:6" x14ac:dyDescent="0.35">
      <c r="A2398" t="s">
        <v>13</v>
      </c>
      <c r="B2398" t="s">
        <v>4</v>
      </c>
      <c r="C2398" t="s">
        <v>6</v>
      </c>
      <c r="D2398">
        <v>2018</v>
      </c>
      <c r="E2398" s="10" t="s">
        <v>82</v>
      </c>
      <c r="F2398">
        <v>0</v>
      </c>
    </row>
    <row r="2399" spans="1:6" x14ac:dyDescent="0.35">
      <c r="A2399" t="s">
        <v>32</v>
      </c>
      <c r="B2399" t="s">
        <v>4</v>
      </c>
      <c r="C2399" t="s">
        <v>6</v>
      </c>
      <c r="D2399">
        <v>2018</v>
      </c>
      <c r="E2399" s="10" t="s">
        <v>86</v>
      </c>
      <c r="F2399">
        <v>0</v>
      </c>
    </row>
    <row r="2400" spans="1:6" x14ac:dyDescent="0.35">
      <c r="A2400" t="s">
        <v>32</v>
      </c>
      <c r="B2400" t="s">
        <v>4</v>
      </c>
      <c r="C2400" t="s">
        <v>6</v>
      </c>
      <c r="D2400">
        <v>2018</v>
      </c>
      <c r="E2400" s="10" t="s">
        <v>87</v>
      </c>
      <c r="F2400">
        <v>0</v>
      </c>
    </row>
    <row r="2401" spans="1:6" x14ac:dyDescent="0.35">
      <c r="A2401" t="s">
        <v>32</v>
      </c>
      <c r="B2401" t="s">
        <v>4</v>
      </c>
      <c r="C2401" t="s">
        <v>6</v>
      </c>
      <c r="D2401">
        <v>2018</v>
      </c>
      <c r="E2401" s="10" t="s">
        <v>88</v>
      </c>
      <c r="F2401">
        <v>0</v>
      </c>
    </row>
    <row r="2402" spans="1:6" x14ac:dyDescent="0.35">
      <c r="A2402" t="s">
        <v>32</v>
      </c>
      <c r="B2402" t="s">
        <v>4</v>
      </c>
      <c r="C2402" t="s">
        <v>6</v>
      </c>
      <c r="D2402">
        <v>2018</v>
      </c>
      <c r="E2402" s="10" t="s">
        <v>89</v>
      </c>
      <c r="F2402">
        <v>0</v>
      </c>
    </row>
    <row r="2403" spans="1:6" x14ac:dyDescent="0.35">
      <c r="A2403" t="s">
        <v>32</v>
      </c>
      <c r="B2403" t="s">
        <v>4</v>
      </c>
      <c r="C2403" t="s">
        <v>6</v>
      </c>
      <c r="D2403">
        <v>2018</v>
      </c>
      <c r="E2403" s="10" t="s">
        <v>90</v>
      </c>
      <c r="F2403">
        <v>0</v>
      </c>
    </row>
    <row r="2404" spans="1:6" x14ac:dyDescent="0.35">
      <c r="A2404" t="s">
        <v>32</v>
      </c>
      <c r="B2404" t="s">
        <v>4</v>
      </c>
      <c r="C2404" t="s">
        <v>6</v>
      </c>
      <c r="D2404">
        <v>2018</v>
      </c>
      <c r="E2404" s="10" t="s">
        <v>91</v>
      </c>
      <c r="F2404">
        <v>0</v>
      </c>
    </row>
    <row r="2405" spans="1:6" x14ac:dyDescent="0.35">
      <c r="A2405" t="s">
        <v>32</v>
      </c>
      <c r="B2405" t="s">
        <v>4</v>
      </c>
      <c r="C2405" t="s">
        <v>6</v>
      </c>
      <c r="D2405">
        <v>2018</v>
      </c>
      <c r="E2405" s="10" t="s">
        <v>83</v>
      </c>
      <c r="F2405">
        <v>80611.05</v>
      </c>
    </row>
    <row r="2406" spans="1:6" x14ac:dyDescent="0.35">
      <c r="A2406" t="s">
        <v>32</v>
      </c>
      <c r="B2406" t="s">
        <v>4</v>
      </c>
      <c r="C2406" t="s">
        <v>6</v>
      </c>
      <c r="D2406">
        <v>2018</v>
      </c>
      <c r="E2406" s="10" t="s">
        <v>84</v>
      </c>
      <c r="F2406">
        <v>0</v>
      </c>
    </row>
    <row r="2407" spans="1:6" x14ac:dyDescent="0.35">
      <c r="A2407" t="s">
        <v>32</v>
      </c>
      <c r="B2407" t="s">
        <v>4</v>
      </c>
      <c r="C2407" t="s">
        <v>6</v>
      </c>
      <c r="D2407">
        <v>2018</v>
      </c>
      <c r="E2407" s="10" t="s">
        <v>85</v>
      </c>
      <c r="F2407">
        <v>0</v>
      </c>
    </row>
    <row r="2408" spans="1:6" x14ac:dyDescent="0.35">
      <c r="A2408" t="s">
        <v>32</v>
      </c>
      <c r="B2408" t="s">
        <v>4</v>
      </c>
      <c r="C2408" t="s">
        <v>6</v>
      </c>
      <c r="D2408">
        <v>2018</v>
      </c>
      <c r="E2408" s="10" t="s">
        <v>80</v>
      </c>
      <c r="F2408">
        <v>0</v>
      </c>
    </row>
    <row r="2409" spans="1:6" x14ac:dyDescent="0.35">
      <c r="A2409" t="s">
        <v>32</v>
      </c>
      <c r="B2409" t="s">
        <v>4</v>
      </c>
      <c r="C2409" t="s">
        <v>6</v>
      </c>
      <c r="D2409">
        <v>2018</v>
      </c>
      <c r="E2409" s="10" t="s">
        <v>81</v>
      </c>
      <c r="F2409">
        <v>0</v>
      </c>
    </row>
    <row r="2410" spans="1:6" x14ac:dyDescent="0.35">
      <c r="A2410" t="s">
        <v>32</v>
      </c>
      <c r="B2410" t="s">
        <v>4</v>
      </c>
      <c r="C2410" t="s">
        <v>6</v>
      </c>
      <c r="D2410">
        <v>2018</v>
      </c>
      <c r="E2410" s="10" t="s">
        <v>82</v>
      </c>
      <c r="F2410">
        <v>0</v>
      </c>
    </row>
    <row r="2411" spans="1:6" x14ac:dyDescent="0.35">
      <c r="A2411" t="s">
        <v>22</v>
      </c>
      <c r="B2411" t="s">
        <v>4</v>
      </c>
      <c r="C2411" t="s">
        <v>6</v>
      </c>
      <c r="D2411">
        <v>2018</v>
      </c>
      <c r="E2411" s="10" t="s">
        <v>86</v>
      </c>
      <c r="F2411">
        <v>185923.81</v>
      </c>
    </row>
    <row r="2412" spans="1:6" x14ac:dyDescent="0.35">
      <c r="A2412" t="s">
        <v>22</v>
      </c>
      <c r="B2412" t="s">
        <v>4</v>
      </c>
      <c r="C2412" t="s">
        <v>6</v>
      </c>
      <c r="D2412">
        <v>2018</v>
      </c>
      <c r="E2412" s="10" t="s">
        <v>87</v>
      </c>
      <c r="F2412">
        <v>53180.25</v>
      </c>
    </row>
    <row r="2413" spans="1:6" x14ac:dyDescent="0.35">
      <c r="A2413" t="s">
        <v>22</v>
      </c>
      <c r="B2413" t="s">
        <v>4</v>
      </c>
      <c r="C2413" t="s">
        <v>6</v>
      </c>
      <c r="D2413">
        <v>2018</v>
      </c>
      <c r="E2413" s="10" t="s">
        <v>88</v>
      </c>
      <c r="F2413">
        <v>120018.39</v>
      </c>
    </row>
    <row r="2414" spans="1:6" x14ac:dyDescent="0.35">
      <c r="A2414" t="s">
        <v>22</v>
      </c>
      <c r="B2414" t="s">
        <v>4</v>
      </c>
      <c r="C2414" t="s">
        <v>6</v>
      </c>
      <c r="D2414">
        <v>2018</v>
      </c>
      <c r="E2414" s="10" t="s">
        <v>89</v>
      </c>
      <c r="F2414">
        <v>1998</v>
      </c>
    </row>
    <row r="2415" spans="1:6" x14ac:dyDescent="0.35">
      <c r="A2415" t="s">
        <v>22</v>
      </c>
      <c r="B2415" t="s">
        <v>4</v>
      </c>
      <c r="C2415" t="s">
        <v>6</v>
      </c>
      <c r="D2415">
        <v>2018</v>
      </c>
      <c r="E2415" s="10" t="s">
        <v>90</v>
      </c>
      <c r="F2415">
        <v>78210.109999999986</v>
      </c>
    </row>
    <row r="2416" spans="1:6" x14ac:dyDescent="0.35">
      <c r="A2416" t="s">
        <v>22</v>
      </c>
      <c r="B2416" t="s">
        <v>4</v>
      </c>
      <c r="C2416" t="s">
        <v>6</v>
      </c>
      <c r="D2416">
        <v>2018</v>
      </c>
      <c r="E2416" s="10" t="s">
        <v>91</v>
      </c>
      <c r="F2416">
        <v>92417.61</v>
      </c>
    </row>
    <row r="2417" spans="1:6" x14ac:dyDescent="0.35">
      <c r="A2417" t="s">
        <v>22</v>
      </c>
      <c r="B2417" t="s">
        <v>4</v>
      </c>
      <c r="C2417" t="s">
        <v>6</v>
      </c>
      <c r="D2417">
        <v>2018</v>
      </c>
      <c r="E2417" s="10" t="s">
        <v>83</v>
      </c>
      <c r="F2417">
        <v>96594.87000000001</v>
      </c>
    </row>
    <row r="2418" spans="1:6" x14ac:dyDescent="0.35">
      <c r="A2418" t="s">
        <v>22</v>
      </c>
      <c r="B2418" t="s">
        <v>4</v>
      </c>
      <c r="C2418" t="s">
        <v>6</v>
      </c>
      <c r="D2418">
        <v>2018</v>
      </c>
      <c r="E2418" s="10" t="s">
        <v>84</v>
      </c>
      <c r="F2418">
        <v>0</v>
      </c>
    </row>
    <row r="2419" spans="1:6" x14ac:dyDescent="0.35">
      <c r="A2419" t="s">
        <v>22</v>
      </c>
      <c r="B2419" t="s">
        <v>4</v>
      </c>
      <c r="C2419" t="s">
        <v>6</v>
      </c>
      <c r="D2419">
        <v>2018</v>
      </c>
      <c r="E2419" s="10" t="s">
        <v>85</v>
      </c>
      <c r="F2419">
        <v>86127.87</v>
      </c>
    </row>
    <row r="2420" spans="1:6" x14ac:dyDescent="0.35">
      <c r="A2420" t="s">
        <v>22</v>
      </c>
      <c r="B2420" t="s">
        <v>4</v>
      </c>
      <c r="C2420" t="s">
        <v>6</v>
      </c>
      <c r="D2420">
        <v>2018</v>
      </c>
      <c r="E2420" s="10" t="s">
        <v>80</v>
      </c>
      <c r="F2420">
        <v>156228.01999999999</v>
      </c>
    </row>
    <row r="2421" spans="1:6" x14ac:dyDescent="0.35">
      <c r="A2421" t="s">
        <v>22</v>
      </c>
      <c r="B2421" t="s">
        <v>4</v>
      </c>
      <c r="C2421" t="s">
        <v>6</v>
      </c>
      <c r="D2421">
        <v>2018</v>
      </c>
      <c r="E2421" s="10" t="s">
        <v>81</v>
      </c>
      <c r="F2421">
        <v>96555.73</v>
      </c>
    </row>
    <row r="2422" spans="1:6" x14ac:dyDescent="0.35">
      <c r="A2422" t="s">
        <v>22</v>
      </c>
      <c r="B2422" t="s">
        <v>4</v>
      </c>
      <c r="C2422" t="s">
        <v>6</v>
      </c>
      <c r="D2422">
        <v>2018</v>
      </c>
      <c r="E2422" s="10" t="s">
        <v>82</v>
      </c>
      <c r="F2422">
        <v>103937.43</v>
      </c>
    </row>
    <row r="2423" spans="1:6" x14ac:dyDescent="0.35">
      <c r="A2423" t="s">
        <v>22</v>
      </c>
      <c r="B2423" t="s">
        <v>4</v>
      </c>
      <c r="C2423" t="s">
        <v>5</v>
      </c>
      <c r="D2423">
        <v>2018</v>
      </c>
      <c r="E2423" s="10" t="s">
        <v>86</v>
      </c>
      <c r="F2423">
        <v>13260</v>
      </c>
    </row>
    <row r="2424" spans="1:6" x14ac:dyDescent="0.35">
      <c r="A2424" t="s">
        <v>22</v>
      </c>
      <c r="B2424" t="s">
        <v>4</v>
      </c>
      <c r="C2424" t="s">
        <v>5</v>
      </c>
      <c r="D2424">
        <v>2018</v>
      </c>
      <c r="E2424" s="10" t="s">
        <v>87</v>
      </c>
      <c r="F2424">
        <v>0</v>
      </c>
    </row>
    <row r="2425" spans="1:6" x14ac:dyDescent="0.35">
      <c r="A2425" t="s">
        <v>22</v>
      </c>
      <c r="B2425" t="s">
        <v>4</v>
      </c>
      <c r="C2425" t="s">
        <v>5</v>
      </c>
      <c r="D2425">
        <v>2018</v>
      </c>
      <c r="E2425" s="10" t="s">
        <v>88</v>
      </c>
      <c r="F2425">
        <v>56644.229999999996</v>
      </c>
    </row>
    <row r="2426" spans="1:6" x14ac:dyDescent="0.35">
      <c r="A2426" t="s">
        <v>22</v>
      </c>
      <c r="B2426" t="s">
        <v>4</v>
      </c>
      <c r="C2426" t="s">
        <v>5</v>
      </c>
      <c r="D2426">
        <v>2018</v>
      </c>
      <c r="E2426" s="10" t="s">
        <v>89</v>
      </c>
      <c r="F2426">
        <v>0</v>
      </c>
    </row>
    <row r="2427" spans="1:6" x14ac:dyDescent="0.35">
      <c r="A2427" t="s">
        <v>22</v>
      </c>
      <c r="B2427" t="s">
        <v>4</v>
      </c>
      <c r="C2427" t="s">
        <v>5</v>
      </c>
      <c r="D2427">
        <v>2018</v>
      </c>
      <c r="E2427" s="10" t="s">
        <v>90</v>
      </c>
      <c r="F2427">
        <v>0</v>
      </c>
    </row>
    <row r="2428" spans="1:6" x14ac:dyDescent="0.35">
      <c r="A2428" t="s">
        <v>22</v>
      </c>
      <c r="B2428" t="s">
        <v>4</v>
      </c>
      <c r="C2428" t="s">
        <v>5</v>
      </c>
      <c r="D2428">
        <v>2018</v>
      </c>
      <c r="E2428" s="10" t="s">
        <v>91</v>
      </c>
      <c r="F2428">
        <v>0</v>
      </c>
    </row>
    <row r="2429" spans="1:6" x14ac:dyDescent="0.35">
      <c r="A2429" t="s">
        <v>22</v>
      </c>
      <c r="B2429" t="s">
        <v>4</v>
      </c>
      <c r="C2429" t="s">
        <v>5</v>
      </c>
      <c r="D2429">
        <v>2018</v>
      </c>
      <c r="E2429" s="10" t="s">
        <v>83</v>
      </c>
      <c r="F2429">
        <v>7349.25</v>
      </c>
    </row>
    <row r="2430" spans="1:6" x14ac:dyDescent="0.35">
      <c r="A2430" t="s">
        <v>22</v>
      </c>
      <c r="B2430" t="s">
        <v>4</v>
      </c>
      <c r="C2430" t="s">
        <v>5</v>
      </c>
      <c r="D2430">
        <v>2018</v>
      </c>
      <c r="E2430" s="10" t="s">
        <v>84</v>
      </c>
      <c r="F2430">
        <v>378</v>
      </c>
    </row>
    <row r="2431" spans="1:6" x14ac:dyDescent="0.35">
      <c r="A2431" t="s">
        <v>22</v>
      </c>
      <c r="B2431" t="s">
        <v>4</v>
      </c>
      <c r="C2431" t="s">
        <v>5</v>
      </c>
      <c r="D2431">
        <v>2018</v>
      </c>
      <c r="E2431" s="10" t="s">
        <v>85</v>
      </c>
      <c r="F2431">
        <v>0</v>
      </c>
    </row>
    <row r="2432" spans="1:6" x14ac:dyDescent="0.35">
      <c r="A2432" t="s">
        <v>22</v>
      </c>
      <c r="B2432" t="s">
        <v>4</v>
      </c>
      <c r="C2432" t="s">
        <v>5</v>
      </c>
      <c r="D2432">
        <v>2018</v>
      </c>
      <c r="E2432" s="10" t="s">
        <v>80</v>
      </c>
      <c r="F2432">
        <v>5440</v>
      </c>
    </row>
    <row r="2433" spans="1:6" x14ac:dyDescent="0.35">
      <c r="A2433" t="s">
        <v>22</v>
      </c>
      <c r="B2433" t="s">
        <v>4</v>
      </c>
      <c r="C2433" t="s">
        <v>5</v>
      </c>
      <c r="D2433">
        <v>2018</v>
      </c>
      <c r="E2433" s="10" t="s">
        <v>81</v>
      </c>
      <c r="F2433">
        <v>0</v>
      </c>
    </row>
    <row r="2434" spans="1:6" x14ac:dyDescent="0.35">
      <c r="A2434" t="s">
        <v>22</v>
      </c>
      <c r="B2434" t="s">
        <v>4</v>
      </c>
      <c r="C2434" t="s">
        <v>5</v>
      </c>
      <c r="D2434">
        <v>2018</v>
      </c>
      <c r="E2434" s="10" t="s">
        <v>82</v>
      </c>
      <c r="F2434">
        <v>16926.46</v>
      </c>
    </row>
    <row r="2435" spans="1:6" x14ac:dyDescent="0.35">
      <c r="A2435" t="s">
        <v>55</v>
      </c>
      <c r="B2435" t="s">
        <v>4</v>
      </c>
      <c r="C2435" t="s">
        <v>6</v>
      </c>
      <c r="D2435">
        <v>2018</v>
      </c>
      <c r="E2435" s="10" t="s">
        <v>86</v>
      </c>
      <c r="F2435">
        <v>36298.5</v>
      </c>
    </row>
    <row r="2436" spans="1:6" x14ac:dyDescent="0.35">
      <c r="A2436" t="s">
        <v>55</v>
      </c>
      <c r="B2436" t="s">
        <v>4</v>
      </c>
      <c r="C2436" t="s">
        <v>6</v>
      </c>
      <c r="D2436">
        <v>2018</v>
      </c>
      <c r="E2436" s="10" t="s">
        <v>87</v>
      </c>
      <c r="F2436">
        <v>15058</v>
      </c>
    </row>
    <row r="2437" spans="1:6" x14ac:dyDescent="0.35">
      <c r="A2437" t="s">
        <v>55</v>
      </c>
      <c r="B2437" t="s">
        <v>4</v>
      </c>
      <c r="C2437" t="s">
        <v>6</v>
      </c>
      <c r="D2437">
        <v>2018</v>
      </c>
      <c r="E2437" s="10" t="s">
        <v>88</v>
      </c>
      <c r="F2437">
        <v>19269</v>
      </c>
    </row>
    <row r="2438" spans="1:6" x14ac:dyDescent="0.35">
      <c r="A2438" t="s">
        <v>55</v>
      </c>
      <c r="B2438" t="s">
        <v>4</v>
      </c>
      <c r="C2438" t="s">
        <v>6</v>
      </c>
      <c r="D2438">
        <v>2018</v>
      </c>
      <c r="E2438" s="10" t="s">
        <v>89</v>
      </c>
      <c r="F2438">
        <v>31309.42</v>
      </c>
    </row>
    <row r="2439" spans="1:6" x14ac:dyDescent="0.35">
      <c r="A2439" t="s">
        <v>55</v>
      </c>
      <c r="B2439" t="s">
        <v>4</v>
      </c>
      <c r="C2439" t="s">
        <v>6</v>
      </c>
      <c r="D2439">
        <v>2018</v>
      </c>
      <c r="E2439" s="10" t="s">
        <v>90</v>
      </c>
      <c r="F2439">
        <v>58016.44</v>
      </c>
    </row>
    <row r="2440" spans="1:6" x14ac:dyDescent="0.35">
      <c r="A2440" t="s">
        <v>55</v>
      </c>
      <c r="B2440" t="s">
        <v>4</v>
      </c>
      <c r="C2440" t="s">
        <v>6</v>
      </c>
      <c r="D2440">
        <v>2018</v>
      </c>
      <c r="E2440" s="10" t="s">
        <v>91</v>
      </c>
      <c r="F2440">
        <v>57464.9</v>
      </c>
    </row>
    <row r="2441" spans="1:6" x14ac:dyDescent="0.35">
      <c r="A2441" t="s">
        <v>55</v>
      </c>
      <c r="B2441" t="s">
        <v>4</v>
      </c>
      <c r="C2441" t="s">
        <v>6</v>
      </c>
      <c r="D2441">
        <v>2018</v>
      </c>
      <c r="E2441" s="10" t="s">
        <v>83</v>
      </c>
      <c r="F2441">
        <v>5</v>
      </c>
    </row>
    <row r="2442" spans="1:6" x14ac:dyDescent="0.35">
      <c r="A2442" t="s">
        <v>55</v>
      </c>
      <c r="B2442" t="s">
        <v>4</v>
      </c>
      <c r="C2442" t="s">
        <v>6</v>
      </c>
      <c r="D2442">
        <v>2018</v>
      </c>
      <c r="E2442" s="10" t="s">
        <v>84</v>
      </c>
      <c r="F2442">
        <v>38252.5</v>
      </c>
    </row>
    <row r="2443" spans="1:6" x14ac:dyDescent="0.35">
      <c r="A2443" t="s">
        <v>55</v>
      </c>
      <c r="B2443" t="s">
        <v>4</v>
      </c>
      <c r="C2443" t="s">
        <v>6</v>
      </c>
      <c r="D2443">
        <v>2018</v>
      </c>
      <c r="E2443" s="10" t="s">
        <v>85</v>
      </c>
      <c r="F2443">
        <v>0</v>
      </c>
    </row>
    <row r="2444" spans="1:6" x14ac:dyDescent="0.35">
      <c r="A2444" t="s">
        <v>55</v>
      </c>
      <c r="B2444" t="s">
        <v>4</v>
      </c>
      <c r="C2444" t="s">
        <v>6</v>
      </c>
      <c r="D2444">
        <v>2018</v>
      </c>
      <c r="E2444" s="10" t="s">
        <v>80</v>
      </c>
      <c r="F2444">
        <v>55889</v>
      </c>
    </row>
    <row r="2445" spans="1:6" x14ac:dyDescent="0.35">
      <c r="A2445" t="s">
        <v>55</v>
      </c>
      <c r="B2445" t="s">
        <v>4</v>
      </c>
      <c r="C2445" t="s">
        <v>6</v>
      </c>
      <c r="D2445">
        <v>2018</v>
      </c>
      <c r="E2445" s="10" t="s">
        <v>81</v>
      </c>
      <c r="F2445">
        <v>0</v>
      </c>
    </row>
    <row r="2446" spans="1:6" x14ac:dyDescent="0.35">
      <c r="A2446" t="s">
        <v>55</v>
      </c>
      <c r="B2446" t="s">
        <v>4</v>
      </c>
      <c r="C2446" t="s">
        <v>6</v>
      </c>
      <c r="D2446">
        <v>2018</v>
      </c>
      <c r="E2446" s="10" t="s">
        <v>82</v>
      </c>
      <c r="F2446">
        <v>42435</v>
      </c>
    </row>
    <row r="2447" spans="1:6" x14ac:dyDescent="0.35">
      <c r="A2447" t="s">
        <v>55</v>
      </c>
      <c r="B2447" t="s">
        <v>4</v>
      </c>
      <c r="C2447" t="s">
        <v>5</v>
      </c>
      <c r="D2447">
        <v>2018</v>
      </c>
      <c r="E2447" s="10" t="s">
        <v>86</v>
      </c>
      <c r="F2447">
        <v>35220.770000000004</v>
      </c>
    </row>
    <row r="2448" spans="1:6" x14ac:dyDescent="0.35">
      <c r="A2448" t="s">
        <v>55</v>
      </c>
      <c r="B2448" t="s">
        <v>4</v>
      </c>
      <c r="C2448" t="s">
        <v>5</v>
      </c>
      <c r="D2448">
        <v>2018</v>
      </c>
      <c r="E2448" s="10" t="s">
        <v>87</v>
      </c>
      <c r="F2448">
        <v>2640</v>
      </c>
    </row>
    <row r="2449" spans="1:6" x14ac:dyDescent="0.35">
      <c r="A2449" t="s">
        <v>55</v>
      </c>
      <c r="B2449" t="s">
        <v>4</v>
      </c>
      <c r="C2449" t="s">
        <v>5</v>
      </c>
      <c r="D2449">
        <v>2018</v>
      </c>
      <c r="E2449" s="10" t="s">
        <v>88</v>
      </c>
      <c r="F2449">
        <v>32572.880000000001</v>
      </c>
    </row>
    <row r="2450" spans="1:6" x14ac:dyDescent="0.35">
      <c r="A2450" t="s">
        <v>55</v>
      </c>
      <c r="B2450" t="s">
        <v>4</v>
      </c>
      <c r="C2450" t="s">
        <v>5</v>
      </c>
      <c r="D2450">
        <v>2018</v>
      </c>
      <c r="E2450" s="10" t="s">
        <v>89</v>
      </c>
      <c r="F2450">
        <v>31795.91</v>
      </c>
    </row>
    <row r="2451" spans="1:6" x14ac:dyDescent="0.35">
      <c r="A2451" t="s">
        <v>55</v>
      </c>
      <c r="B2451" t="s">
        <v>4</v>
      </c>
      <c r="C2451" t="s">
        <v>5</v>
      </c>
      <c r="D2451">
        <v>2018</v>
      </c>
      <c r="E2451" s="10" t="s">
        <v>90</v>
      </c>
      <c r="F2451">
        <v>15958.8</v>
      </c>
    </row>
    <row r="2452" spans="1:6" x14ac:dyDescent="0.35">
      <c r="A2452" t="s">
        <v>55</v>
      </c>
      <c r="B2452" t="s">
        <v>4</v>
      </c>
      <c r="C2452" t="s">
        <v>5</v>
      </c>
      <c r="D2452">
        <v>2018</v>
      </c>
      <c r="E2452" s="10" t="s">
        <v>91</v>
      </c>
      <c r="F2452">
        <v>31064.62</v>
      </c>
    </row>
    <row r="2453" spans="1:6" x14ac:dyDescent="0.35">
      <c r="A2453" t="s">
        <v>55</v>
      </c>
      <c r="B2453" t="s">
        <v>4</v>
      </c>
      <c r="C2453" t="s">
        <v>5</v>
      </c>
      <c r="D2453">
        <v>2018</v>
      </c>
      <c r="E2453" s="10" t="s">
        <v>83</v>
      </c>
      <c r="F2453">
        <v>7672.28</v>
      </c>
    </row>
    <row r="2454" spans="1:6" x14ac:dyDescent="0.35">
      <c r="A2454" t="s">
        <v>55</v>
      </c>
      <c r="B2454" t="s">
        <v>4</v>
      </c>
      <c r="C2454" t="s">
        <v>5</v>
      </c>
      <c r="D2454">
        <v>2018</v>
      </c>
      <c r="E2454" s="10" t="s">
        <v>84</v>
      </c>
      <c r="F2454">
        <v>31356.1</v>
      </c>
    </row>
    <row r="2455" spans="1:6" x14ac:dyDescent="0.35">
      <c r="A2455" t="s">
        <v>55</v>
      </c>
      <c r="B2455" t="s">
        <v>4</v>
      </c>
      <c r="C2455" t="s">
        <v>5</v>
      </c>
      <c r="D2455">
        <v>2018</v>
      </c>
      <c r="E2455" s="10" t="s">
        <v>85</v>
      </c>
      <c r="F2455">
        <v>23685.05</v>
      </c>
    </row>
    <row r="2456" spans="1:6" x14ac:dyDescent="0.35">
      <c r="A2456" t="s">
        <v>55</v>
      </c>
      <c r="B2456" t="s">
        <v>4</v>
      </c>
      <c r="C2456" t="s">
        <v>5</v>
      </c>
      <c r="D2456">
        <v>2018</v>
      </c>
      <c r="E2456" s="10" t="s">
        <v>80</v>
      </c>
      <c r="F2456">
        <v>0</v>
      </c>
    </row>
    <row r="2457" spans="1:6" x14ac:dyDescent="0.35">
      <c r="A2457" t="s">
        <v>55</v>
      </c>
      <c r="B2457" t="s">
        <v>4</v>
      </c>
      <c r="C2457" t="s">
        <v>5</v>
      </c>
      <c r="D2457">
        <v>2018</v>
      </c>
      <c r="E2457" s="10" t="s">
        <v>81</v>
      </c>
      <c r="F2457">
        <v>30748.45</v>
      </c>
    </row>
    <row r="2458" spans="1:6" x14ac:dyDescent="0.35">
      <c r="A2458" t="s">
        <v>55</v>
      </c>
      <c r="B2458" t="s">
        <v>4</v>
      </c>
      <c r="C2458" t="s">
        <v>5</v>
      </c>
      <c r="D2458">
        <v>2018</v>
      </c>
      <c r="E2458" s="10" t="s">
        <v>82</v>
      </c>
      <c r="F2458">
        <v>22154.54</v>
      </c>
    </row>
    <row r="2459" spans="1:6" x14ac:dyDescent="0.35">
      <c r="A2459" t="s">
        <v>24</v>
      </c>
      <c r="B2459" t="s">
        <v>4</v>
      </c>
      <c r="C2459" t="s">
        <v>6</v>
      </c>
      <c r="D2459">
        <v>2018</v>
      </c>
      <c r="E2459" s="10" t="s">
        <v>86</v>
      </c>
      <c r="F2459">
        <v>0</v>
      </c>
    </row>
    <row r="2460" spans="1:6" x14ac:dyDescent="0.35">
      <c r="A2460" t="s">
        <v>24</v>
      </c>
      <c r="B2460" t="s">
        <v>4</v>
      </c>
      <c r="C2460" t="s">
        <v>6</v>
      </c>
      <c r="D2460">
        <v>2018</v>
      </c>
      <c r="E2460" s="10" t="s">
        <v>87</v>
      </c>
      <c r="F2460">
        <v>0</v>
      </c>
    </row>
    <row r="2461" spans="1:6" x14ac:dyDescent="0.35">
      <c r="A2461" t="s">
        <v>24</v>
      </c>
      <c r="B2461" t="s">
        <v>4</v>
      </c>
      <c r="C2461" t="s">
        <v>6</v>
      </c>
      <c r="D2461">
        <v>2018</v>
      </c>
      <c r="E2461" s="10" t="s">
        <v>88</v>
      </c>
      <c r="F2461">
        <v>0</v>
      </c>
    </row>
    <row r="2462" spans="1:6" x14ac:dyDescent="0.35">
      <c r="A2462" t="s">
        <v>24</v>
      </c>
      <c r="B2462" t="s">
        <v>4</v>
      </c>
      <c r="C2462" t="s">
        <v>6</v>
      </c>
      <c r="D2462">
        <v>2018</v>
      </c>
      <c r="E2462" s="10" t="s">
        <v>89</v>
      </c>
      <c r="F2462">
        <v>0</v>
      </c>
    </row>
    <row r="2463" spans="1:6" x14ac:dyDescent="0.35">
      <c r="A2463" t="s">
        <v>24</v>
      </c>
      <c r="B2463" t="s">
        <v>4</v>
      </c>
      <c r="C2463" t="s">
        <v>6</v>
      </c>
      <c r="D2463">
        <v>2018</v>
      </c>
      <c r="E2463" s="10" t="s">
        <v>90</v>
      </c>
      <c r="F2463">
        <v>0</v>
      </c>
    </row>
    <row r="2464" spans="1:6" x14ac:dyDescent="0.35">
      <c r="A2464" t="s">
        <v>24</v>
      </c>
      <c r="B2464" t="s">
        <v>4</v>
      </c>
      <c r="C2464" t="s">
        <v>6</v>
      </c>
      <c r="D2464">
        <v>2018</v>
      </c>
      <c r="E2464" s="10" t="s">
        <v>91</v>
      </c>
      <c r="F2464">
        <v>0</v>
      </c>
    </row>
    <row r="2465" spans="1:6" x14ac:dyDescent="0.35">
      <c r="A2465" t="s">
        <v>24</v>
      </c>
      <c r="B2465" t="s">
        <v>4</v>
      </c>
      <c r="C2465" t="s">
        <v>6</v>
      </c>
      <c r="D2465">
        <v>2018</v>
      </c>
      <c r="E2465" s="10" t="s">
        <v>83</v>
      </c>
      <c r="F2465">
        <v>0</v>
      </c>
    </row>
    <row r="2466" spans="1:6" x14ac:dyDescent="0.35">
      <c r="A2466" t="s">
        <v>24</v>
      </c>
      <c r="B2466" t="s">
        <v>4</v>
      </c>
      <c r="C2466" t="s">
        <v>6</v>
      </c>
      <c r="D2466">
        <v>2018</v>
      </c>
      <c r="E2466" s="10" t="s">
        <v>84</v>
      </c>
      <c r="F2466">
        <v>0</v>
      </c>
    </row>
    <row r="2467" spans="1:6" x14ac:dyDescent="0.35">
      <c r="A2467" t="s">
        <v>24</v>
      </c>
      <c r="B2467" t="s">
        <v>4</v>
      </c>
      <c r="C2467" t="s">
        <v>6</v>
      </c>
      <c r="D2467">
        <v>2018</v>
      </c>
      <c r="E2467" s="10" t="s">
        <v>85</v>
      </c>
      <c r="F2467">
        <v>0</v>
      </c>
    </row>
    <row r="2468" spans="1:6" x14ac:dyDescent="0.35">
      <c r="A2468" t="s">
        <v>24</v>
      </c>
      <c r="B2468" t="s">
        <v>4</v>
      </c>
      <c r="C2468" t="s">
        <v>6</v>
      </c>
      <c r="D2468">
        <v>2018</v>
      </c>
      <c r="E2468" s="10" t="s">
        <v>80</v>
      </c>
      <c r="F2468">
        <v>0</v>
      </c>
    </row>
    <row r="2469" spans="1:6" x14ac:dyDescent="0.35">
      <c r="A2469" t="s">
        <v>24</v>
      </c>
      <c r="B2469" t="s">
        <v>4</v>
      </c>
      <c r="C2469" t="s">
        <v>6</v>
      </c>
      <c r="D2469">
        <v>2018</v>
      </c>
      <c r="E2469" s="10" t="s">
        <v>81</v>
      </c>
      <c r="F2469">
        <v>0</v>
      </c>
    </row>
    <row r="2470" spans="1:6" x14ac:dyDescent="0.35">
      <c r="A2470" t="s">
        <v>24</v>
      </c>
      <c r="B2470" t="s">
        <v>4</v>
      </c>
      <c r="C2470" t="s">
        <v>6</v>
      </c>
      <c r="D2470">
        <v>2018</v>
      </c>
      <c r="E2470" s="10" t="s">
        <v>82</v>
      </c>
      <c r="F2470">
        <v>138093.79999999999</v>
      </c>
    </row>
    <row r="2471" spans="1:6" x14ac:dyDescent="0.35">
      <c r="A2471" t="s">
        <v>10</v>
      </c>
      <c r="B2471" t="s">
        <v>4</v>
      </c>
      <c r="C2471" t="s">
        <v>6</v>
      </c>
      <c r="D2471">
        <v>2018</v>
      </c>
      <c r="E2471" s="10" t="s">
        <v>86</v>
      </c>
      <c r="F2471">
        <v>91812</v>
      </c>
    </row>
    <row r="2472" spans="1:6" x14ac:dyDescent="0.35">
      <c r="A2472" t="s">
        <v>10</v>
      </c>
      <c r="B2472" t="s">
        <v>4</v>
      </c>
      <c r="C2472" t="s">
        <v>6</v>
      </c>
      <c r="D2472">
        <v>2018</v>
      </c>
      <c r="E2472" s="10" t="s">
        <v>87</v>
      </c>
      <c r="F2472">
        <v>46200</v>
      </c>
    </row>
    <row r="2473" spans="1:6" x14ac:dyDescent="0.35">
      <c r="A2473" t="s">
        <v>10</v>
      </c>
      <c r="B2473" t="s">
        <v>4</v>
      </c>
      <c r="C2473" t="s">
        <v>6</v>
      </c>
      <c r="D2473">
        <v>2018</v>
      </c>
      <c r="E2473" s="10" t="s">
        <v>88</v>
      </c>
      <c r="F2473">
        <v>0</v>
      </c>
    </row>
    <row r="2474" spans="1:6" x14ac:dyDescent="0.35">
      <c r="A2474" t="s">
        <v>10</v>
      </c>
      <c r="B2474" t="s">
        <v>4</v>
      </c>
      <c r="C2474" t="s">
        <v>6</v>
      </c>
      <c r="D2474">
        <v>2018</v>
      </c>
      <c r="E2474" s="10" t="s">
        <v>89</v>
      </c>
      <c r="F2474">
        <v>0</v>
      </c>
    </row>
    <row r="2475" spans="1:6" x14ac:dyDescent="0.35">
      <c r="A2475" t="s">
        <v>10</v>
      </c>
      <c r="B2475" t="s">
        <v>4</v>
      </c>
      <c r="C2475" t="s">
        <v>6</v>
      </c>
      <c r="D2475">
        <v>2018</v>
      </c>
      <c r="E2475" s="10" t="s">
        <v>90</v>
      </c>
      <c r="F2475">
        <v>0</v>
      </c>
    </row>
    <row r="2476" spans="1:6" x14ac:dyDescent="0.35">
      <c r="A2476" t="s">
        <v>10</v>
      </c>
      <c r="B2476" t="s">
        <v>4</v>
      </c>
      <c r="C2476" t="s">
        <v>6</v>
      </c>
      <c r="D2476">
        <v>2018</v>
      </c>
      <c r="E2476" s="10" t="s">
        <v>91</v>
      </c>
      <c r="F2476">
        <v>0</v>
      </c>
    </row>
    <row r="2477" spans="1:6" x14ac:dyDescent="0.35">
      <c r="A2477" t="s">
        <v>10</v>
      </c>
      <c r="B2477" t="s">
        <v>4</v>
      </c>
      <c r="C2477" t="s">
        <v>6</v>
      </c>
      <c r="D2477">
        <v>2018</v>
      </c>
      <c r="E2477" s="10" t="s">
        <v>83</v>
      </c>
      <c r="F2477">
        <v>0</v>
      </c>
    </row>
    <row r="2478" spans="1:6" x14ac:dyDescent="0.35">
      <c r="A2478" t="s">
        <v>10</v>
      </c>
      <c r="B2478" t="s">
        <v>4</v>
      </c>
      <c r="C2478" t="s">
        <v>6</v>
      </c>
      <c r="D2478">
        <v>2018</v>
      </c>
      <c r="E2478" s="10" t="s">
        <v>84</v>
      </c>
      <c r="F2478">
        <v>0</v>
      </c>
    </row>
    <row r="2479" spans="1:6" x14ac:dyDescent="0.35">
      <c r="A2479" t="s">
        <v>10</v>
      </c>
      <c r="B2479" t="s">
        <v>4</v>
      </c>
      <c r="C2479" t="s">
        <v>6</v>
      </c>
      <c r="D2479">
        <v>2018</v>
      </c>
      <c r="E2479" s="10" t="s">
        <v>85</v>
      </c>
      <c r="F2479">
        <v>1000</v>
      </c>
    </row>
    <row r="2480" spans="1:6" x14ac:dyDescent="0.35">
      <c r="A2480" t="s">
        <v>10</v>
      </c>
      <c r="B2480" t="s">
        <v>4</v>
      </c>
      <c r="C2480" t="s">
        <v>6</v>
      </c>
      <c r="D2480">
        <v>2018</v>
      </c>
      <c r="E2480" s="10" t="s">
        <v>80</v>
      </c>
      <c r="F2480">
        <v>0</v>
      </c>
    </row>
    <row r="2481" spans="1:6" x14ac:dyDescent="0.35">
      <c r="A2481" t="s">
        <v>10</v>
      </c>
      <c r="B2481" t="s">
        <v>4</v>
      </c>
      <c r="C2481" t="s">
        <v>6</v>
      </c>
      <c r="D2481">
        <v>2018</v>
      </c>
      <c r="E2481" s="10" t="s">
        <v>81</v>
      </c>
      <c r="F2481">
        <v>0</v>
      </c>
    </row>
    <row r="2482" spans="1:6" x14ac:dyDescent="0.35">
      <c r="A2482" t="s">
        <v>10</v>
      </c>
      <c r="B2482" t="s">
        <v>4</v>
      </c>
      <c r="C2482" t="s">
        <v>6</v>
      </c>
      <c r="D2482">
        <v>2018</v>
      </c>
      <c r="E2482" s="10" t="s">
        <v>82</v>
      </c>
      <c r="F2482">
        <v>0</v>
      </c>
    </row>
    <row r="2483" spans="1:6" x14ac:dyDescent="0.35">
      <c r="A2483" t="s">
        <v>10</v>
      </c>
      <c r="B2483" t="s">
        <v>4</v>
      </c>
      <c r="C2483" t="s">
        <v>5</v>
      </c>
      <c r="D2483">
        <v>2018</v>
      </c>
      <c r="E2483" s="10" t="s">
        <v>86</v>
      </c>
      <c r="F2483">
        <v>0</v>
      </c>
    </row>
    <row r="2484" spans="1:6" x14ac:dyDescent="0.35">
      <c r="A2484" t="s">
        <v>10</v>
      </c>
      <c r="B2484" t="s">
        <v>4</v>
      </c>
      <c r="C2484" t="s">
        <v>5</v>
      </c>
      <c r="D2484">
        <v>2018</v>
      </c>
      <c r="E2484" s="10" t="s">
        <v>87</v>
      </c>
      <c r="F2484">
        <v>777</v>
      </c>
    </row>
    <row r="2485" spans="1:6" x14ac:dyDescent="0.35">
      <c r="A2485" t="s">
        <v>10</v>
      </c>
      <c r="B2485" t="s">
        <v>4</v>
      </c>
      <c r="C2485" t="s">
        <v>5</v>
      </c>
      <c r="D2485">
        <v>2018</v>
      </c>
      <c r="E2485" s="10" t="s">
        <v>88</v>
      </c>
      <c r="F2485">
        <v>0</v>
      </c>
    </row>
    <row r="2486" spans="1:6" x14ac:dyDescent="0.35">
      <c r="A2486" t="s">
        <v>10</v>
      </c>
      <c r="B2486" t="s">
        <v>4</v>
      </c>
      <c r="C2486" t="s">
        <v>5</v>
      </c>
      <c r="D2486">
        <v>2018</v>
      </c>
      <c r="E2486" s="10" t="s">
        <v>89</v>
      </c>
      <c r="F2486">
        <v>0</v>
      </c>
    </row>
    <row r="2487" spans="1:6" x14ac:dyDescent="0.35">
      <c r="A2487" t="s">
        <v>10</v>
      </c>
      <c r="B2487" t="s">
        <v>4</v>
      </c>
      <c r="C2487" t="s">
        <v>5</v>
      </c>
      <c r="D2487">
        <v>2018</v>
      </c>
      <c r="E2487" s="10" t="s">
        <v>90</v>
      </c>
      <c r="F2487">
        <v>0</v>
      </c>
    </row>
    <row r="2488" spans="1:6" x14ac:dyDescent="0.35">
      <c r="A2488" t="s">
        <v>10</v>
      </c>
      <c r="B2488" t="s">
        <v>4</v>
      </c>
      <c r="C2488" t="s">
        <v>5</v>
      </c>
      <c r="D2488">
        <v>2018</v>
      </c>
      <c r="E2488" s="10" t="s">
        <v>91</v>
      </c>
      <c r="F2488">
        <v>1409</v>
      </c>
    </row>
    <row r="2489" spans="1:6" x14ac:dyDescent="0.35">
      <c r="A2489" t="s">
        <v>10</v>
      </c>
      <c r="B2489" t="s">
        <v>4</v>
      </c>
      <c r="C2489" t="s">
        <v>5</v>
      </c>
      <c r="D2489">
        <v>2018</v>
      </c>
      <c r="E2489" s="10" t="s">
        <v>83</v>
      </c>
      <c r="F2489">
        <v>0</v>
      </c>
    </row>
    <row r="2490" spans="1:6" x14ac:dyDescent="0.35">
      <c r="A2490" t="s">
        <v>10</v>
      </c>
      <c r="B2490" t="s">
        <v>4</v>
      </c>
      <c r="C2490" t="s">
        <v>5</v>
      </c>
      <c r="D2490">
        <v>2018</v>
      </c>
      <c r="E2490" s="10" t="s">
        <v>84</v>
      </c>
      <c r="F2490">
        <v>0</v>
      </c>
    </row>
    <row r="2491" spans="1:6" x14ac:dyDescent="0.35">
      <c r="A2491" t="s">
        <v>10</v>
      </c>
      <c r="B2491" t="s">
        <v>4</v>
      </c>
      <c r="C2491" t="s">
        <v>5</v>
      </c>
      <c r="D2491">
        <v>2018</v>
      </c>
      <c r="E2491" s="10" t="s">
        <v>85</v>
      </c>
      <c r="F2491">
        <v>0</v>
      </c>
    </row>
    <row r="2492" spans="1:6" x14ac:dyDescent="0.35">
      <c r="A2492" t="s">
        <v>10</v>
      </c>
      <c r="B2492" t="s">
        <v>4</v>
      </c>
      <c r="C2492" t="s">
        <v>5</v>
      </c>
      <c r="D2492">
        <v>2018</v>
      </c>
      <c r="E2492" s="10" t="s">
        <v>80</v>
      </c>
      <c r="F2492">
        <v>1545</v>
      </c>
    </row>
    <row r="2493" spans="1:6" x14ac:dyDescent="0.35">
      <c r="A2493" t="s">
        <v>10</v>
      </c>
      <c r="B2493" t="s">
        <v>4</v>
      </c>
      <c r="C2493" t="s">
        <v>5</v>
      </c>
      <c r="D2493">
        <v>2018</v>
      </c>
      <c r="E2493" s="10" t="s">
        <v>81</v>
      </c>
      <c r="F2493">
        <v>0</v>
      </c>
    </row>
    <row r="2494" spans="1:6" x14ac:dyDescent="0.35">
      <c r="A2494" t="s">
        <v>10</v>
      </c>
      <c r="B2494" t="s">
        <v>4</v>
      </c>
      <c r="C2494" t="s">
        <v>5</v>
      </c>
      <c r="D2494">
        <v>2018</v>
      </c>
      <c r="E2494" s="10" t="s">
        <v>82</v>
      </c>
      <c r="F2494">
        <v>0</v>
      </c>
    </row>
    <row r="2495" spans="1:6" x14ac:dyDescent="0.35">
      <c r="A2495" t="s">
        <v>42</v>
      </c>
      <c r="B2495" t="s">
        <v>4</v>
      </c>
      <c r="C2495" t="s">
        <v>5</v>
      </c>
      <c r="D2495">
        <v>2018</v>
      </c>
      <c r="E2495" s="10" t="s">
        <v>86</v>
      </c>
      <c r="F2495">
        <v>0</v>
      </c>
    </row>
    <row r="2496" spans="1:6" x14ac:dyDescent="0.35">
      <c r="A2496" t="s">
        <v>42</v>
      </c>
      <c r="B2496" t="s">
        <v>4</v>
      </c>
      <c r="C2496" t="s">
        <v>5</v>
      </c>
      <c r="D2496">
        <v>2018</v>
      </c>
      <c r="E2496" s="10" t="s">
        <v>87</v>
      </c>
      <c r="F2496">
        <v>0</v>
      </c>
    </row>
    <row r="2497" spans="1:6" x14ac:dyDescent="0.35">
      <c r="A2497" t="s">
        <v>42</v>
      </c>
      <c r="B2497" t="s">
        <v>4</v>
      </c>
      <c r="C2497" t="s">
        <v>5</v>
      </c>
      <c r="D2497">
        <v>2018</v>
      </c>
      <c r="E2497" s="10" t="s">
        <v>88</v>
      </c>
      <c r="F2497">
        <v>0</v>
      </c>
    </row>
    <row r="2498" spans="1:6" x14ac:dyDescent="0.35">
      <c r="A2498" t="s">
        <v>42</v>
      </c>
      <c r="B2498" t="s">
        <v>4</v>
      </c>
      <c r="C2498" t="s">
        <v>5</v>
      </c>
      <c r="D2498">
        <v>2018</v>
      </c>
      <c r="E2498" s="10" t="s">
        <v>89</v>
      </c>
      <c r="F2498">
        <v>0</v>
      </c>
    </row>
    <row r="2499" spans="1:6" x14ac:dyDescent="0.35">
      <c r="A2499" t="s">
        <v>42</v>
      </c>
      <c r="B2499" t="s">
        <v>4</v>
      </c>
      <c r="C2499" t="s">
        <v>5</v>
      </c>
      <c r="D2499">
        <v>2018</v>
      </c>
      <c r="E2499" s="10" t="s">
        <v>90</v>
      </c>
      <c r="F2499">
        <v>125392</v>
      </c>
    </row>
    <row r="2500" spans="1:6" x14ac:dyDescent="0.35">
      <c r="A2500" t="s">
        <v>42</v>
      </c>
      <c r="B2500" t="s">
        <v>4</v>
      </c>
      <c r="C2500" t="s">
        <v>5</v>
      </c>
      <c r="D2500">
        <v>2018</v>
      </c>
      <c r="E2500" s="10" t="s">
        <v>91</v>
      </c>
      <c r="F2500">
        <v>96916.650000000009</v>
      </c>
    </row>
    <row r="2501" spans="1:6" x14ac:dyDescent="0.35">
      <c r="A2501" t="s">
        <v>42</v>
      </c>
      <c r="B2501" t="s">
        <v>4</v>
      </c>
      <c r="C2501" t="s">
        <v>5</v>
      </c>
      <c r="D2501">
        <v>2018</v>
      </c>
      <c r="E2501" s="10" t="s">
        <v>83</v>
      </c>
      <c r="F2501">
        <v>100069.2</v>
      </c>
    </row>
    <row r="2502" spans="1:6" x14ac:dyDescent="0.35">
      <c r="A2502" t="s">
        <v>42</v>
      </c>
      <c r="B2502" t="s">
        <v>4</v>
      </c>
      <c r="C2502" t="s">
        <v>5</v>
      </c>
      <c r="D2502">
        <v>2018</v>
      </c>
      <c r="E2502" s="10" t="s">
        <v>84</v>
      </c>
      <c r="F2502">
        <v>204056.16</v>
      </c>
    </row>
    <row r="2503" spans="1:6" x14ac:dyDescent="0.35">
      <c r="A2503" t="s">
        <v>42</v>
      </c>
      <c r="B2503" t="s">
        <v>4</v>
      </c>
      <c r="C2503" t="s">
        <v>5</v>
      </c>
      <c r="D2503">
        <v>2018</v>
      </c>
      <c r="E2503" s="10" t="s">
        <v>85</v>
      </c>
      <c r="F2503">
        <v>85690.96</v>
      </c>
    </row>
    <row r="2504" spans="1:6" x14ac:dyDescent="0.35">
      <c r="A2504" t="s">
        <v>42</v>
      </c>
      <c r="B2504" t="s">
        <v>4</v>
      </c>
      <c r="C2504" t="s">
        <v>5</v>
      </c>
      <c r="D2504">
        <v>2018</v>
      </c>
      <c r="E2504" s="10" t="s">
        <v>80</v>
      </c>
      <c r="F2504">
        <v>34335.839999999997</v>
      </c>
    </row>
    <row r="2505" spans="1:6" x14ac:dyDescent="0.35">
      <c r="A2505" t="s">
        <v>42</v>
      </c>
      <c r="B2505" t="s">
        <v>4</v>
      </c>
      <c r="C2505" t="s">
        <v>5</v>
      </c>
      <c r="D2505">
        <v>2018</v>
      </c>
      <c r="E2505" s="10" t="s">
        <v>81</v>
      </c>
      <c r="F2505">
        <v>92751.12</v>
      </c>
    </row>
    <row r="2506" spans="1:6" x14ac:dyDescent="0.35">
      <c r="A2506" t="s">
        <v>42</v>
      </c>
      <c r="B2506" t="s">
        <v>4</v>
      </c>
      <c r="C2506" t="s">
        <v>5</v>
      </c>
      <c r="D2506">
        <v>2018</v>
      </c>
      <c r="E2506" s="10" t="s">
        <v>82</v>
      </c>
      <c r="F2506">
        <v>304670.03000000003</v>
      </c>
    </row>
    <row r="2507" spans="1:6" x14ac:dyDescent="0.35">
      <c r="A2507" t="s">
        <v>27</v>
      </c>
      <c r="B2507" t="s">
        <v>4</v>
      </c>
      <c r="C2507" t="s">
        <v>5</v>
      </c>
      <c r="D2507">
        <v>2018</v>
      </c>
      <c r="E2507" s="10" t="s">
        <v>86</v>
      </c>
      <c r="F2507">
        <v>0</v>
      </c>
    </row>
    <row r="2508" spans="1:6" x14ac:dyDescent="0.35">
      <c r="A2508" t="s">
        <v>27</v>
      </c>
      <c r="B2508" t="s">
        <v>4</v>
      </c>
      <c r="C2508" t="s">
        <v>5</v>
      </c>
      <c r="D2508">
        <v>2018</v>
      </c>
      <c r="E2508" s="10" t="s">
        <v>87</v>
      </c>
      <c r="F2508">
        <v>0</v>
      </c>
    </row>
    <row r="2509" spans="1:6" x14ac:dyDescent="0.35">
      <c r="A2509" t="s">
        <v>27</v>
      </c>
      <c r="B2509" t="s">
        <v>4</v>
      </c>
      <c r="C2509" t="s">
        <v>5</v>
      </c>
      <c r="D2509">
        <v>2018</v>
      </c>
      <c r="E2509" s="10" t="s">
        <v>88</v>
      </c>
      <c r="F2509">
        <v>24.05</v>
      </c>
    </row>
    <row r="2510" spans="1:6" x14ac:dyDescent="0.35">
      <c r="A2510" t="s">
        <v>27</v>
      </c>
      <c r="B2510" t="s">
        <v>4</v>
      </c>
      <c r="C2510" t="s">
        <v>5</v>
      </c>
      <c r="D2510">
        <v>2018</v>
      </c>
      <c r="E2510" s="10" t="s">
        <v>89</v>
      </c>
      <c r="F2510">
        <v>0</v>
      </c>
    </row>
    <row r="2511" spans="1:6" x14ac:dyDescent="0.35">
      <c r="A2511" t="s">
        <v>27</v>
      </c>
      <c r="B2511" t="s">
        <v>4</v>
      </c>
      <c r="C2511" t="s">
        <v>5</v>
      </c>
      <c r="D2511">
        <v>2018</v>
      </c>
      <c r="E2511" s="10" t="s">
        <v>90</v>
      </c>
      <c r="F2511">
        <v>0</v>
      </c>
    </row>
    <row r="2512" spans="1:6" x14ac:dyDescent="0.35">
      <c r="A2512" t="s">
        <v>27</v>
      </c>
      <c r="B2512" t="s">
        <v>4</v>
      </c>
      <c r="C2512" t="s">
        <v>5</v>
      </c>
      <c r="D2512">
        <v>2018</v>
      </c>
      <c r="E2512" s="10" t="s">
        <v>91</v>
      </c>
      <c r="F2512">
        <v>0</v>
      </c>
    </row>
    <row r="2513" spans="1:6" x14ac:dyDescent="0.35">
      <c r="A2513" t="s">
        <v>27</v>
      </c>
      <c r="B2513" t="s">
        <v>4</v>
      </c>
      <c r="C2513" t="s">
        <v>5</v>
      </c>
      <c r="D2513">
        <v>2018</v>
      </c>
      <c r="E2513" s="10" t="s">
        <v>83</v>
      </c>
      <c r="F2513">
        <v>0</v>
      </c>
    </row>
    <row r="2514" spans="1:6" x14ac:dyDescent="0.35">
      <c r="A2514" t="s">
        <v>27</v>
      </c>
      <c r="B2514" t="s">
        <v>4</v>
      </c>
      <c r="C2514" t="s">
        <v>5</v>
      </c>
      <c r="D2514">
        <v>2018</v>
      </c>
      <c r="E2514" s="10" t="s">
        <v>84</v>
      </c>
      <c r="F2514">
        <v>0</v>
      </c>
    </row>
    <row r="2515" spans="1:6" x14ac:dyDescent="0.35">
      <c r="A2515" t="s">
        <v>27</v>
      </c>
      <c r="B2515" t="s">
        <v>4</v>
      </c>
      <c r="C2515" t="s">
        <v>5</v>
      </c>
      <c r="D2515">
        <v>2018</v>
      </c>
      <c r="E2515" s="10" t="s">
        <v>85</v>
      </c>
      <c r="F2515">
        <v>0</v>
      </c>
    </row>
    <row r="2516" spans="1:6" x14ac:dyDescent="0.35">
      <c r="A2516" t="s">
        <v>27</v>
      </c>
      <c r="B2516" t="s">
        <v>4</v>
      </c>
      <c r="C2516" t="s">
        <v>5</v>
      </c>
      <c r="D2516">
        <v>2018</v>
      </c>
      <c r="E2516" s="10" t="s">
        <v>80</v>
      </c>
      <c r="F2516">
        <v>2549.27</v>
      </c>
    </row>
    <row r="2517" spans="1:6" x14ac:dyDescent="0.35">
      <c r="A2517" t="s">
        <v>27</v>
      </c>
      <c r="B2517" t="s">
        <v>4</v>
      </c>
      <c r="C2517" t="s">
        <v>5</v>
      </c>
      <c r="D2517">
        <v>2018</v>
      </c>
      <c r="E2517" s="10" t="s">
        <v>81</v>
      </c>
      <c r="F2517">
        <v>0</v>
      </c>
    </row>
    <row r="2518" spans="1:6" x14ac:dyDescent="0.35">
      <c r="A2518" t="s">
        <v>27</v>
      </c>
      <c r="B2518" t="s">
        <v>4</v>
      </c>
      <c r="C2518" t="s">
        <v>5</v>
      </c>
      <c r="D2518">
        <v>2018</v>
      </c>
      <c r="E2518" s="10" t="s">
        <v>82</v>
      </c>
      <c r="F2518">
        <v>0</v>
      </c>
    </row>
    <row r="2519" spans="1:6" x14ac:dyDescent="0.35">
      <c r="A2519" t="s">
        <v>57</v>
      </c>
      <c r="B2519" t="s">
        <v>4</v>
      </c>
      <c r="C2519" t="s">
        <v>5</v>
      </c>
      <c r="D2519">
        <v>2018</v>
      </c>
      <c r="E2519" s="10" t="s">
        <v>86</v>
      </c>
      <c r="F2519">
        <v>130158.22</v>
      </c>
    </row>
    <row r="2520" spans="1:6" x14ac:dyDescent="0.35">
      <c r="A2520" t="s">
        <v>57</v>
      </c>
      <c r="B2520" t="s">
        <v>4</v>
      </c>
      <c r="C2520" t="s">
        <v>5</v>
      </c>
      <c r="D2520">
        <v>2018</v>
      </c>
      <c r="E2520" s="10" t="s">
        <v>87</v>
      </c>
      <c r="F2520">
        <v>90685.87999999999</v>
      </c>
    </row>
    <row r="2521" spans="1:6" x14ac:dyDescent="0.35">
      <c r="A2521" t="s">
        <v>57</v>
      </c>
      <c r="B2521" t="s">
        <v>4</v>
      </c>
      <c r="C2521" t="s">
        <v>5</v>
      </c>
      <c r="D2521">
        <v>2018</v>
      </c>
      <c r="E2521" s="10" t="s">
        <v>88</v>
      </c>
      <c r="F2521">
        <v>101888.54</v>
      </c>
    </row>
    <row r="2522" spans="1:6" x14ac:dyDescent="0.35">
      <c r="A2522" t="s">
        <v>57</v>
      </c>
      <c r="B2522" t="s">
        <v>4</v>
      </c>
      <c r="C2522" t="s">
        <v>5</v>
      </c>
      <c r="D2522">
        <v>2018</v>
      </c>
      <c r="E2522" s="10" t="s">
        <v>89</v>
      </c>
      <c r="F2522">
        <v>97114.7</v>
      </c>
    </row>
    <row r="2523" spans="1:6" x14ac:dyDescent="0.35">
      <c r="A2523" t="s">
        <v>57</v>
      </c>
      <c r="B2523" t="s">
        <v>4</v>
      </c>
      <c r="C2523" t="s">
        <v>5</v>
      </c>
      <c r="D2523">
        <v>2018</v>
      </c>
      <c r="E2523" s="10" t="s">
        <v>90</v>
      </c>
      <c r="F2523">
        <v>198936.83000000002</v>
      </c>
    </row>
    <row r="2524" spans="1:6" x14ac:dyDescent="0.35">
      <c r="A2524" t="s">
        <v>57</v>
      </c>
      <c r="B2524" t="s">
        <v>4</v>
      </c>
      <c r="C2524" t="s">
        <v>5</v>
      </c>
      <c r="D2524">
        <v>2018</v>
      </c>
      <c r="E2524" s="10" t="s">
        <v>91</v>
      </c>
      <c r="F2524">
        <v>69023.680000000008</v>
      </c>
    </row>
    <row r="2525" spans="1:6" x14ac:dyDescent="0.35">
      <c r="A2525" t="s">
        <v>57</v>
      </c>
      <c r="B2525" t="s">
        <v>4</v>
      </c>
      <c r="C2525" t="s">
        <v>5</v>
      </c>
      <c r="D2525">
        <v>2018</v>
      </c>
      <c r="E2525" s="10" t="s">
        <v>83</v>
      </c>
      <c r="F2525">
        <v>120500.72</v>
      </c>
    </row>
    <row r="2526" spans="1:6" x14ac:dyDescent="0.35">
      <c r="A2526" t="s">
        <v>57</v>
      </c>
      <c r="B2526" t="s">
        <v>4</v>
      </c>
      <c r="C2526" t="s">
        <v>5</v>
      </c>
      <c r="D2526">
        <v>2018</v>
      </c>
      <c r="E2526" s="10" t="s">
        <v>84</v>
      </c>
      <c r="F2526">
        <v>89820.53</v>
      </c>
    </row>
    <row r="2527" spans="1:6" x14ac:dyDescent="0.35">
      <c r="A2527" t="s">
        <v>57</v>
      </c>
      <c r="B2527" t="s">
        <v>4</v>
      </c>
      <c r="C2527" t="s">
        <v>5</v>
      </c>
      <c r="D2527">
        <v>2018</v>
      </c>
      <c r="E2527" s="10" t="s">
        <v>85</v>
      </c>
      <c r="F2527">
        <v>91529.89</v>
      </c>
    </row>
    <row r="2528" spans="1:6" x14ac:dyDescent="0.35">
      <c r="A2528" t="s">
        <v>57</v>
      </c>
      <c r="B2528" t="s">
        <v>4</v>
      </c>
      <c r="C2528" t="s">
        <v>5</v>
      </c>
      <c r="D2528">
        <v>2018</v>
      </c>
      <c r="E2528" s="10" t="s">
        <v>80</v>
      </c>
      <c r="F2528">
        <v>103933.32999999999</v>
      </c>
    </row>
    <row r="2529" spans="1:6" x14ac:dyDescent="0.35">
      <c r="A2529" t="s">
        <v>57</v>
      </c>
      <c r="B2529" t="s">
        <v>4</v>
      </c>
      <c r="C2529" t="s">
        <v>5</v>
      </c>
      <c r="D2529">
        <v>2018</v>
      </c>
      <c r="E2529" s="10" t="s">
        <v>81</v>
      </c>
      <c r="F2529">
        <v>76414.39</v>
      </c>
    </row>
    <row r="2530" spans="1:6" x14ac:dyDescent="0.35">
      <c r="A2530" t="s">
        <v>57</v>
      </c>
      <c r="B2530" t="s">
        <v>4</v>
      </c>
      <c r="C2530" t="s">
        <v>5</v>
      </c>
      <c r="D2530">
        <v>2018</v>
      </c>
      <c r="E2530" s="10" t="s">
        <v>82</v>
      </c>
      <c r="F2530">
        <v>43302.22</v>
      </c>
    </row>
    <row r="2531" spans="1:6" x14ac:dyDescent="0.35">
      <c r="A2531" t="s">
        <v>57</v>
      </c>
      <c r="B2531" t="s">
        <v>4</v>
      </c>
      <c r="C2531" t="s">
        <v>6</v>
      </c>
      <c r="D2531">
        <v>2018</v>
      </c>
      <c r="E2531" s="10" t="s">
        <v>86</v>
      </c>
      <c r="F2531">
        <v>65142.17</v>
      </c>
    </row>
    <row r="2532" spans="1:6" x14ac:dyDescent="0.35">
      <c r="A2532" t="s">
        <v>57</v>
      </c>
      <c r="B2532" t="s">
        <v>4</v>
      </c>
      <c r="C2532" t="s">
        <v>6</v>
      </c>
      <c r="D2532">
        <v>2018</v>
      </c>
      <c r="E2532" s="10" t="s">
        <v>87</v>
      </c>
      <c r="F2532">
        <v>31817</v>
      </c>
    </row>
    <row r="2533" spans="1:6" x14ac:dyDescent="0.35">
      <c r="A2533" t="s">
        <v>57</v>
      </c>
      <c r="B2533" t="s">
        <v>4</v>
      </c>
      <c r="C2533" t="s">
        <v>6</v>
      </c>
      <c r="D2533">
        <v>2018</v>
      </c>
      <c r="E2533" s="10" t="s">
        <v>88</v>
      </c>
      <c r="F2533">
        <v>52134.7</v>
      </c>
    </row>
    <row r="2534" spans="1:6" x14ac:dyDescent="0.35">
      <c r="A2534" t="s">
        <v>57</v>
      </c>
      <c r="B2534" t="s">
        <v>4</v>
      </c>
      <c r="C2534" t="s">
        <v>6</v>
      </c>
      <c r="D2534">
        <v>2018</v>
      </c>
      <c r="E2534" s="10" t="s">
        <v>89</v>
      </c>
      <c r="F2534">
        <v>99383.400000000009</v>
      </c>
    </row>
    <row r="2535" spans="1:6" x14ac:dyDescent="0.35">
      <c r="A2535" t="s">
        <v>57</v>
      </c>
      <c r="B2535" t="s">
        <v>4</v>
      </c>
      <c r="C2535" t="s">
        <v>6</v>
      </c>
      <c r="D2535">
        <v>2018</v>
      </c>
      <c r="E2535" s="10" t="s">
        <v>90</v>
      </c>
      <c r="F2535">
        <v>106833.40000000001</v>
      </c>
    </row>
    <row r="2536" spans="1:6" x14ac:dyDescent="0.35">
      <c r="A2536" t="s">
        <v>57</v>
      </c>
      <c r="B2536" t="s">
        <v>4</v>
      </c>
      <c r="C2536" t="s">
        <v>6</v>
      </c>
      <c r="D2536">
        <v>2018</v>
      </c>
      <c r="E2536" s="10" t="s">
        <v>91</v>
      </c>
      <c r="F2536">
        <v>20381.04</v>
      </c>
    </row>
    <row r="2537" spans="1:6" x14ac:dyDescent="0.35">
      <c r="A2537" t="s">
        <v>57</v>
      </c>
      <c r="B2537" t="s">
        <v>4</v>
      </c>
      <c r="C2537" t="s">
        <v>6</v>
      </c>
      <c r="D2537">
        <v>2018</v>
      </c>
      <c r="E2537" s="10" t="s">
        <v>83</v>
      </c>
      <c r="F2537">
        <v>46949</v>
      </c>
    </row>
    <row r="2538" spans="1:6" x14ac:dyDescent="0.35">
      <c r="A2538" t="s">
        <v>57</v>
      </c>
      <c r="B2538" t="s">
        <v>4</v>
      </c>
      <c r="C2538" t="s">
        <v>6</v>
      </c>
      <c r="D2538">
        <v>2018</v>
      </c>
      <c r="E2538" s="10" t="s">
        <v>84</v>
      </c>
      <c r="F2538">
        <v>123292.90999999999</v>
      </c>
    </row>
    <row r="2539" spans="1:6" x14ac:dyDescent="0.35">
      <c r="A2539" t="s">
        <v>57</v>
      </c>
      <c r="B2539" t="s">
        <v>4</v>
      </c>
      <c r="C2539" t="s">
        <v>6</v>
      </c>
      <c r="D2539">
        <v>2018</v>
      </c>
      <c r="E2539" s="10" t="s">
        <v>85</v>
      </c>
      <c r="F2539">
        <v>0</v>
      </c>
    </row>
    <row r="2540" spans="1:6" x14ac:dyDescent="0.35">
      <c r="A2540" t="s">
        <v>57</v>
      </c>
      <c r="B2540" t="s">
        <v>4</v>
      </c>
      <c r="C2540" t="s">
        <v>6</v>
      </c>
      <c r="D2540">
        <v>2018</v>
      </c>
      <c r="E2540" s="10" t="s">
        <v>80</v>
      </c>
      <c r="F2540">
        <v>111379.7</v>
      </c>
    </row>
    <row r="2541" spans="1:6" x14ac:dyDescent="0.35">
      <c r="A2541" t="s">
        <v>57</v>
      </c>
      <c r="B2541" t="s">
        <v>4</v>
      </c>
      <c r="C2541" t="s">
        <v>6</v>
      </c>
      <c r="D2541">
        <v>2018</v>
      </c>
      <c r="E2541" s="10" t="s">
        <v>81</v>
      </c>
      <c r="F2541">
        <v>21067.599999999999</v>
      </c>
    </row>
    <row r="2542" spans="1:6" x14ac:dyDescent="0.35">
      <c r="A2542" t="s">
        <v>57</v>
      </c>
      <c r="B2542" t="s">
        <v>4</v>
      </c>
      <c r="C2542" t="s">
        <v>6</v>
      </c>
      <c r="D2542">
        <v>2018</v>
      </c>
      <c r="E2542" s="10" t="s">
        <v>82</v>
      </c>
      <c r="F2542">
        <v>107705.4</v>
      </c>
    </row>
    <row r="2543" spans="1:6" x14ac:dyDescent="0.35">
      <c r="A2543" t="s">
        <v>67</v>
      </c>
      <c r="B2543" t="s">
        <v>4</v>
      </c>
      <c r="C2543" t="s">
        <v>5</v>
      </c>
      <c r="D2543">
        <v>2018</v>
      </c>
      <c r="E2543" s="10" t="s">
        <v>86</v>
      </c>
      <c r="F2543">
        <v>12000</v>
      </c>
    </row>
    <row r="2544" spans="1:6" x14ac:dyDescent="0.35">
      <c r="A2544" t="s">
        <v>67</v>
      </c>
      <c r="B2544" t="s">
        <v>4</v>
      </c>
      <c r="C2544" t="s">
        <v>5</v>
      </c>
      <c r="D2544">
        <v>2018</v>
      </c>
      <c r="E2544" s="10" t="s">
        <v>87</v>
      </c>
      <c r="F2544">
        <v>0</v>
      </c>
    </row>
    <row r="2545" spans="1:6" x14ac:dyDescent="0.35">
      <c r="A2545" t="s">
        <v>67</v>
      </c>
      <c r="B2545" t="s">
        <v>4</v>
      </c>
      <c r="C2545" t="s">
        <v>5</v>
      </c>
      <c r="D2545">
        <v>2018</v>
      </c>
      <c r="E2545" s="10" t="s">
        <v>88</v>
      </c>
      <c r="F2545">
        <v>35250</v>
      </c>
    </row>
    <row r="2546" spans="1:6" x14ac:dyDescent="0.35">
      <c r="A2546" t="s">
        <v>67</v>
      </c>
      <c r="B2546" t="s">
        <v>4</v>
      </c>
      <c r="C2546" t="s">
        <v>5</v>
      </c>
      <c r="D2546">
        <v>2018</v>
      </c>
      <c r="E2546" s="10" t="s">
        <v>89</v>
      </c>
      <c r="F2546">
        <v>0</v>
      </c>
    </row>
    <row r="2547" spans="1:6" x14ac:dyDescent="0.35">
      <c r="A2547" t="s">
        <v>67</v>
      </c>
      <c r="B2547" t="s">
        <v>4</v>
      </c>
      <c r="C2547" t="s">
        <v>5</v>
      </c>
      <c r="D2547">
        <v>2018</v>
      </c>
      <c r="E2547" s="10" t="s">
        <v>90</v>
      </c>
      <c r="F2547">
        <v>0</v>
      </c>
    </row>
    <row r="2548" spans="1:6" x14ac:dyDescent="0.35">
      <c r="A2548" t="s">
        <v>67</v>
      </c>
      <c r="B2548" t="s">
        <v>4</v>
      </c>
      <c r="C2548" t="s">
        <v>5</v>
      </c>
      <c r="D2548">
        <v>2018</v>
      </c>
      <c r="E2548" s="10" t="s">
        <v>91</v>
      </c>
      <c r="F2548">
        <v>0</v>
      </c>
    </row>
    <row r="2549" spans="1:6" x14ac:dyDescent="0.35">
      <c r="A2549" t="s">
        <v>67</v>
      </c>
      <c r="B2549" t="s">
        <v>4</v>
      </c>
      <c r="C2549" t="s">
        <v>5</v>
      </c>
      <c r="D2549">
        <v>2018</v>
      </c>
      <c r="E2549" s="10" t="s">
        <v>83</v>
      </c>
      <c r="F2549">
        <v>0</v>
      </c>
    </row>
    <row r="2550" spans="1:6" x14ac:dyDescent="0.35">
      <c r="A2550" t="s">
        <v>67</v>
      </c>
      <c r="B2550" t="s">
        <v>4</v>
      </c>
      <c r="C2550" t="s">
        <v>5</v>
      </c>
      <c r="D2550">
        <v>2018</v>
      </c>
      <c r="E2550" s="10" t="s">
        <v>84</v>
      </c>
      <c r="F2550">
        <v>0</v>
      </c>
    </row>
    <row r="2551" spans="1:6" x14ac:dyDescent="0.35">
      <c r="A2551" t="s">
        <v>67</v>
      </c>
      <c r="B2551" t="s">
        <v>4</v>
      </c>
      <c r="C2551" t="s">
        <v>5</v>
      </c>
      <c r="D2551">
        <v>2018</v>
      </c>
      <c r="E2551" s="10" t="s">
        <v>85</v>
      </c>
      <c r="F2551">
        <v>0</v>
      </c>
    </row>
    <row r="2552" spans="1:6" x14ac:dyDescent="0.35">
      <c r="A2552" t="s">
        <v>67</v>
      </c>
      <c r="B2552" t="s">
        <v>4</v>
      </c>
      <c r="C2552" t="s">
        <v>5</v>
      </c>
      <c r="D2552">
        <v>2018</v>
      </c>
      <c r="E2552" s="10" t="s">
        <v>80</v>
      </c>
      <c r="F2552">
        <v>0</v>
      </c>
    </row>
    <row r="2553" spans="1:6" x14ac:dyDescent="0.35">
      <c r="A2553" t="s">
        <v>67</v>
      </c>
      <c r="B2553" t="s">
        <v>4</v>
      </c>
      <c r="C2553" t="s">
        <v>5</v>
      </c>
      <c r="D2553">
        <v>2018</v>
      </c>
      <c r="E2553" s="10" t="s">
        <v>81</v>
      </c>
      <c r="F2553">
        <v>0</v>
      </c>
    </row>
    <row r="2554" spans="1:6" x14ac:dyDescent="0.35">
      <c r="A2554" t="s">
        <v>67</v>
      </c>
      <c r="B2554" t="s">
        <v>4</v>
      </c>
      <c r="C2554" t="s">
        <v>5</v>
      </c>
      <c r="D2554">
        <v>2018</v>
      </c>
      <c r="E2554" s="10" t="s">
        <v>82</v>
      </c>
      <c r="F2554">
        <v>0</v>
      </c>
    </row>
    <row r="2555" spans="1:6" x14ac:dyDescent="0.35">
      <c r="A2555" t="s">
        <v>34</v>
      </c>
      <c r="B2555" t="s">
        <v>4</v>
      </c>
      <c r="C2555" t="s">
        <v>5</v>
      </c>
      <c r="D2555">
        <v>2018</v>
      </c>
      <c r="E2555" s="10" t="s">
        <v>86</v>
      </c>
      <c r="F2555">
        <v>327516.49</v>
      </c>
    </row>
    <row r="2556" spans="1:6" x14ac:dyDescent="0.35">
      <c r="A2556" t="s">
        <v>34</v>
      </c>
      <c r="B2556" t="s">
        <v>4</v>
      </c>
      <c r="C2556" t="s">
        <v>5</v>
      </c>
      <c r="D2556">
        <v>2018</v>
      </c>
      <c r="E2556" s="10" t="s">
        <v>87</v>
      </c>
      <c r="F2556">
        <v>236569.56</v>
      </c>
    </row>
    <row r="2557" spans="1:6" x14ac:dyDescent="0.35">
      <c r="A2557" t="s">
        <v>34</v>
      </c>
      <c r="B2557" t="s">
        <v>4</v>
      </c>
      <c r="C2557" t="s">
        <v>5</v>
      </c>
      <c r="D2557">
        <v>2018</v>
      </c>
      <c r="E2557" s="10" t="s">
        <v>88</v>
      </c>
      <c r="F2557">
        <v>479978.91000000003</v>
      </c>
    </row>
    <row r="2558" spans="1:6" x14ac:dyDescent="0.35">
      <c r="A2558" t="s">
        <v>34</v>
      </c>
      <c r="B2558" t="s">
        <v>4</v>
      </c>
      <c r="C2558" t="s">
        <v>5</v>
      </c>
      <c r="D2558">
        <v>2018</v>
      </c>
      <c r="E2558" s="10" t="s">
        <v>89</v>
      </c>
      <c r="F2558">
        <v>228824.36</v>
      </c>
    </row>
    <row r="2559" spans="1:6" x14ac:dyDescent="0.35">
      <c r="A2559" t="s">
        <v>34</v>
      </c>
      <c r="B2559" t="s">
        <v>4</v>
      </c>
      <c r="C2559" t="s">
        <v>5</v>
      </c>
      <c r="D2559">
        <v>2018</v>
      </c>
      <c r="E2559" s="10" t="s">
        <v>90</v>
      </c>
      <c r="F2559">
        <v>282575.93</v>
      </c>
    </row>
    <row r="2560" spans="1:6" x14ac:dyDescent="0.35">
      <c r="A2560" t="s">
        <v>34</v>
      </c>
      <c r="B2560" t="s">
        <v>4</v>
      </c>
      <c r="C2560" t="s">
        <v>5</v>
      </c>
      <c r="D2560">
        <v>2018</v>
      </c>
      <c r="E2560" s="10" t="s">
        <v>91</v>
      </c>
      <c r="F2560">
        <v>7374.6</v>
      </c>
    </row>
    <row r="2561" spans="1:6" x14ac:dyDescent="0.35">
      <c r="A2561" t="s">
        <v>34</v>
      </c>
      <c r="B2561" t="s">
        <v>4</v>
      </c>
      <c r="C2561" t="s">
        <v>5</v>
      </c>
      <c r="D2561">
        <v>2018</v>
      </c>
      <c r="E2561" s="10" t="s">
        <v>83</v>
      </c>
      <c r="F2561">
        <v>8055.09</v>
      </c>
    </row>
    <row r="2562" spans="1:6" x14ac:dyDescent="0.35">
      <c r="A2562" t="s">
        <v>34</v>
      </c>
      <c r="B2562" t="s">
        <v>4</v>
      </c>
      <c r="C2562" t="s">
        <v>5</v>
      </c>
      <c r="D2562">
        <v>2018</v>
      </c>
      <c r="E2562" s="10" t="s">
        <v>84</v>
      </c>
      <c r="F2562">
        <v>51700.38</v>
      </c>
    </row>
    <row r="2563" spans="1:6" x14ac:dyDescent="0.35">
      <c r="A2563" t="s">
        <v>34</v>
      </c>
      <c r="B2563" t="s">
        <v>4</v>
      </c>
      <c r="C2563" t="s">
        <v>5</v>
      </c>
      <c r="D2563">
        <v>2018</v>
      </c>
      <c r="E2563" s="10" t="s">
        <v>85</v>
      </c>
      <c r="F2563">
        <v>25627.59</v>
      </c>
    </row>
    <row r="2564" spans="1:6" x14ac:dyDescent="0.35">
      <c r="A2564" t="s">
        <v>34</v>
      </c>
      <c r="B2564" t="s">
        <v>4</v>
      </c>
      <c r="C2564" t="s">
        <v>5</v>
      </c>
      <c r="D2564">
        <v>2018</v>
      </c>
      <c r="E2564" s="10" t="s">
        <v>80</v>
      </c>
      <c r="F2564">
        <v>14861.8</v>
      </c>
    </row>
    <row r="2565" spans="1:6" x14ac:dyDescent="0.35">
      <c r="A2565" t="s">
        <v>34</v>
      </c>
      <c r="B2565" t="s">
        <v>4</v>
      </c>
      <c r="C2565" t="s">
        <v>5</v>
      </c>
      <c r="D2565">
        <v>2018</v>
      </c>
      <c r="E2565" s="10" t="s">
        <v>81</v>
      </c>
      <c r="F2565">
        <v>510</v>
      </c>
    </row>
    <row r="2566" spans="1:6" x14ac:dyDescent="0.35">
      <c r="A2566" t="s">
        <v>34</v>
      </c>
      <c r="B2566" t="s">
        <v>4</v>
      </c>
      <c r="C2566" t="s">
        <v>5</v>
      </c>
      <c r="D2566">
        <v>2018</v>
      </c>
      <c r="E2566" s="10" t="s">
        <v>82</v>
      </c>
      <c r="F2566">
        <v>121784.64</v>
      </c>
    </row>
    <row r="2567" spans="1:6" x14ac:dyDescent="0.35">
      <c r="A2567" t="s">
        <v>34</v>
      </c>
      <c r="B2567" t="s">
        <v>4</v>
      </c>
      <c r="C2567" t="s">
        <v>6</v>
      </c>
      <c r="D2567">
        <v>2018</v>
      </c>
      <c r="E2567" s="10" t="s">
        <v>86</v>
      </c>
      <c r="F2567">
        <v>9411.18</v>
      </c>
    </row>
    <row r="2568" spans="1:6" x14ac:dyDescent="0.35">
      <c r="A2568" t="s">
        <v>34</v>
      </c>
      <c r="B2568" t="s">
        <v>4</v>
      </c>
      <c r="C2568" t="s">
        <v>6</v>
      </c>
      <c r="D2568">
        <v>2018</v>
      </c>
      <c r="E2568" s="10" t="s">
        <v>87</v>
      </c>
      <c r="F2568">
        <v>15563.95</v>
      </c>
    </row>
    <row r="2569" spans="1:6" x14ac:dyDescent="0.35">
      <c r="A2569" t="s">
        <v>34</v>
      </c>
      <c r="B2569" t="s">
        <v>4</v>
      </c>
      <c r="C2569" t="s">
        <v>6</v>
      </c>
      <c r="D2569">
        <v>2018</v>
      </c>
      <c r="E2569" s="10" t="s">
        <v>88</v>
      </c>
      <c r="F2569">
        <v>4402.7</v>
      </c>
    </row>
    <row r="2570" spans="1:6" x14ac:dyDescent="0.35">
      <c r="A2570" t="s">
        <v>34</v>
      </c>
      <c r="B2570" t="s">
        <v>4</v>
      </c>
      <c r="C2570" t="s">
        <v>6</v>
      </c>
      <c r="D2570">
        <v>2018</v>
      </c>
      <c r="E2570" s="10" t="s">
        <v>89</v>
      </c>
      <c r="F2570">
        <v>3568</v>
      </c>
    </row>
    <row r="2571" spans="1:6" x14ac:dyDescent="0.35">
      <c r="A2571" t="s">
        <v>34</v>
      </c>
      <c r="B2571" t="s">
        <v>4</v>
      </c>
      <c r="C2571" t="s">
        <v>6</v>
      </c>
      <c r="D2571">
        <v>2018</v>
      </c>
      <c r="E2571" s="10" t="s">
        <v>90</v>
      </c>
      <c r="F2571">
        <v>0</v>
      </c>
    </row>
    <row r="2572" spans="1:6" x14ac:dyDescent="0.35">
      <c r="A2572" t="s">
        <v>34</v>
      </c>
      <c r="B2572" t="s">
        <v>4</v>
      </c>
      <c r="C2572" t="s">
        <v>6</v>
      </c>
      <c r="D2572">
        <v>2018</v>
      </c>
      <c r="E2572" s="10" t="s">
        <v>91</v>
      </c>
      <c r="F2572">
        <v>23646.33</v>
      </c>
    </row>
    <row r="2573" spans="1:6" x14ac:dyDescent="0.35">
      <c r="A2573" t="s">
        <v>34</v>
      </c>
      <c r="B2573" t="s">
        <v>4</v>
      </c>
      <c r="C2573" t="s">
        <v>6</v>
      </c>
      <c r="D2573">
        <v>2018</v>
      </c>
      <c r="E2573" s="10" t="s">
        <v>83</v>
      </c>
      <c r="F2573">
        <v>2899.59</v>
      </c>
    </row>
    <row r="2574" spans="1:6" x14ac:dyDescent="0.35">
      <c r="A2574" t="s">
        <v>34</v>
      </c>
      <c r="B2574" t="s">
        <v>4</v>
      </c>
      <c r="C2574" t="s">
        <v>6</v>
      </c>
      <c r="D2574">
        <v>2018</v>
      </c>
      <c r="E2574" s="10" t="s">
        <v>84</v>
      </c>
      <c r="F2574">
        <v>16158.59</v>
      </c>
    </row>
    <row r="2575" spans="1:6" x14ac:dyDescent="0.35">
      <c r="A2575" t="s">
        <v>34</v>
      </c>
      <c r="B2575" t="s">
        <v>4</v>
      </c>
      <c r="C2575" t="s">
        <v>6</v>
      </c>
      <c r="D2575">
        <v>2018</v>
      </c>
      <c r="E2575" s="10" t="s">
        <v>85</v>
      </c>
      <c r="F2575">
        <v>0</v>
      </c>
    </row>
    <row r="2576" spans="1:6" x14ac:dyDescent="0.35">
      <c r="A2576" t="s">
        <v>34</v>
      </c>
      <c r="B2576" t="s">
        <v>4</v>
      </c>
      <c r="C2576" t="s">
        <v>6</v>
      </c>
      <c r="D2576">
        <v>2018</v>
      </c>
      <c r="E2576" s="10" t="s">
        <v>80</v>
      </c>
      <c r="F2576">
        <v>19090</v>
      </c>
    </row>
    <row r="2577" spans="1:6" x14ac:dyDescent="0.35">
      <c r="A2577" t="s">
        <v>34</v>
      </c>
      <c r="B2577" t="s">
        <v>4</v>
      </c>
      <c r="C2577" t="s">
        <v>6</v>
      </c>
      <c r="D2577">
        <v>2018</v>
      </c>
      <c r="E2577" s="10" t="s">
        <v>81</v>
      </c>
      <c r="F2577">
        <v>0</v>
      </c>
    </row>
    <row r="2578" spans="1:6" x14ac:dyDescent="0.35">
      <c r="A2578" t="s">
        <v>34</v>
      </c>
      <c r="B2578" t="s">
        <v>4</v>
      </c>
      <c r="C2578" t="s">
        <v>6</v>
      </c>
      <c r="D2578">
        <v>2018</v>
      </c>
      <c r="E2578" s="10" t="s">
        <v>82</v>
      </c>
      <c r="F2578">
        <v>8506</v>
      </c>
    </row>
    <row r="2579" spans="1:6" x14ac:dyDescent="0.35">
      <c r="A2579" t="s">
        <v>76</v>
      </c>
      <c r="B2579" t="s">
        <v>4</v>
      </c>
      <c r="C2579" t="s">
        <v>5</v>
      </c>
      <c r="D2579">
        <v>2018</v>
      </c>
      <c r="E2579" s="10" t="s">
        <v>86</v>
      </c>
      <c r="F2579">
        <v>102280.98000000001</v>
      </c>
    </row>
    <row r="2580" spans="1:6" x14ac:dyDescent="0.35">
      <c r="A2580" t="s">
        <v>76</v>
      </c>
      <c r="B2580" t="s">
        <v>4</v>
      </c>
      <c r="C2580" t="s">
        <v>5</v>
      </c>
      <c r="D2580">
        <v>2018</v>
      </c>
      <c r="E2580" s="10" t="s">
        <v>87</v>
      </c>
      <c r="F2580">
        <v>23807.5</v>
      </c>
    </row>
    <row r="2581" spans="1:6" x14ac:dyDescent="0.35">
      <c r="A2581" t="s">
        <v>76</v>
      </c>
      <c r="B2581" t="s">
        <v>4</v>
      </c>
      <c r="C2581" t="s">
        <v>5</v>
      </c>
      <c r="D2581">
        <v>2018</v>
      </c>
      <c r="E2581" s="10" t="s">
        <v>88</v>
      </c>
      <c r="F2581">
        <v>166364.91999999998</v>
      </c>
    </row>
    <row r="2582" spans="1:6" x14ac:dyDescent="0.35">
      <c r="A2582" t="s">
        <v>76</v>
      </c>
      <c r="B2582" t="s">
        <v>4</v>
      </c>
      <c r="C2582" t="s">
        <v>5</v>
      </c>
      <c r="D2582">
        <v>2018</v>
      </c>
      <c r="E2582" s="10" t="s">
        <v>89</v>
      </c>
      <c r="F2582">
        <v>8183.54</v>
      </c>
    </row>
    <row r="2583" spans="1:6" x14ac:dyDescent="0.35">
      <c r="A2583" t="s">
        <v>76</v>
      </c>
      <c r="B2583" t="s">
        <v>4</v>
      </c>
      <c r="C2583" t="s">
        <v>5</v>
      </c>
      <c r="D2583">
        <v>2018</v>
      </c>
      <c r="E2583" s="10" t="s">
        <v>90</v>
      </c>
      <c r="F2583">
        <v>25329.86</v>
      </c>
    </row>
    <row r="2584" spans="1:6" x14ac:dyDescent="0.35">
      <c r="A2584" t="s">
        <v>76</v>
      </c>
      <c r="B2584" t="s">
        <v>4</v>
      </c>
      <c r="C2584" t="s">
        <v>5</v>
      </c>
      <c r="D2584">
        <v>2018</v>
      </c>
      <c r="E2584" s="10" t="s">
        <v>91</v>
      </c>
      <c r="F2584">
        <v>48943.65</v>
      </c>
    </row>
    <row r="2585" spans="1:6" x14ac:dyDescent="0.35">
      <c r="A2585" t="s">
        <v>76</v>
      </c>
      <c r="B2585" t="s">
        <v>4</v>
      </c>
      <c r="C2585" t="s">
        <v>5</v>
      </c>
      <c r="D2585">
        <v>2018</v>
      </c>
      <c r="E2585" s="10" t="s">
        <v>83</v>
      </c>
      <c r="F2585">
        <v>7020.18</v>
      </c>
    </row>
    <row r="2586" spans="1:6" x14ac:dyDescent="0.35">
      <c r="A2586" t="s">
        <v>76</v>
      </c>
      <c r="B2586" t="s">
        <v>4</v>
      </c>
      <c r="C2586" t="s">
        <v>5</v>
      </c>
      <c r="D2586">
        <v>2018</v>
      </c>
      <c r="E2586" s="10" t="s">
        <v>84</v>
      </c>
      <c r="F2586">
        <v>153773.57</v>
      </c>
    </row>
    <row r="2587" spans="1:6" x14ac:dyDescent="0.35">
      <c r="A2587" t="s">
        <v>76</v>
      </c>
      <c r="B2587" t="s">
        <v>4</v>
      </c>
      <c r="C2587" t="s">
        <v>5</v>
      </c>
      <c r="D2587">
        <v>2018</v>
      </c>
      <c r="E2587" s="10" t="s">
        <v>85</v>
      </c>
      <c r="F2587">
        <v>94262.83</v>
      </c>
    </row>
    <row r="2588" spans="1:6" x14ac:dyDescent="0.35">
      <c r="A2588" t="s">
        <v>76</v>
      </c>
      <c r="B2588" t="s">
        <v>4</v>
      </c>
      <c r="C2588" t="s">
        <v>5</v>
      </c>
      <c r="D2588">
        <v>2018</v>
      </c>
      <c r="E2588" s="10" t="s">
        <v>80</v>
      </c>
      <c r="F2588">
        <v>130143.31</v>
      </c>
    </row>
    <row r="2589" spans="1:6" x14ac:dyDescent="0.35">
      <c r="A2589" t="s">
        <v>76</v>
      </c>
      <c r="B2589" t="s">
        <v>4</v>
      </c>
      <c r="C2589" t="s">
        <v>5</v>
      </c>
      <c r="D2589">
        <v>2018</v>
      </c>
      <c r="E2589" s="10" t="s">
        <v>81</v>
      </c>
      <c r="F2589">
        <v>4690.68</v>
      </c>
    </row>
    <row r="2590" spans="1:6" x14ac:dyDescent="0.35">
      <c r="A2590" t="s">
        <v>76</v>
      </c>
      <c r="B2590" t="s">
        <v>4</v>
      </c>
      <c r="C2590" t="s">
        <v>5</v>
      </c>
      <c r="D2590">
        <v>2018</v>
      </c>
      <c r="E2590" s="10" t="s">
        <v>82</v>
      </c>
      <c r="F2590">
        <v>42952.46</v>
      </c>
    </row>
    <row r="2591" spans="1:6" x14ac:dyDescent="0.35">
      <c r="A2591" t="s">
        <v>76</v>
      </c>
      <c r="B2591" t="s">
        <v>4</v>
      </c>
      <c r="C2591" t="s">
        <v>6</v>
      </c>
      <c r="D2591">
        <v>2018</v>
      </c>
      <c r="E2591" s="10" t="s">
        <v>86</v>
      </c>
      <c r="F2591">
        <v>0</v>
      </c>
    </row>
    <row r="2592" spans="1:6" x14ac:dyDescent="0.35">
      <c r="A2592" t="s">
        <v>76</v>
      </c>
      <c r="B2592" t="s">
        <v>4</v>
      </c>
      <c r="C2592" t="s">
        <v>6</v>
      </c>
      <c r="D2592">
        <v>2018</v>
      </c>
      <c r="E2592" s="10" t="s">
        <v>87</v>
      </c>
      <c r="F2592">
        <v>0</v>
      </c>
    </row>
    <row r="2593" spans="1:6" x14ac:dyDescent="0.35">
      <c r="A2593" t="s">
        <v>76</v>
      </c>
      <c r="B2593" t="s">
        <v>4</v>
      </c>
      <c r="C2593" t="s">
        <v>6</v>
      </c>
      <c r="D2593">
        <v>2018</v>
      </c>
      <c r="E2593" s="10" t="s">
        <v>88</v>
      </c>
      <c r="F2593">
        <v>17382.59</v>
      </c>
    </row>
    <row r="2594" spans="1:6" x14ac:dyDescent="0.35">
      <c r="A2594" t="s">
        <v>76</v>
      </c>
      <c r="B2594" t="s">
        <v>4</v>
      </c>
      <c r="C2594" t="s">
        <v>6</v>
      </c>
      <c r="D2594">
        <v>2018</v>
      </c>
      <c r="E2594" s="10" t="s">
        <v>89</v>
      </c>
      <c r="F2594">
        <v>0</v>
      </c>
    </row>
    <row r="2595" spans="1:6" x14ac:dyDescent="0.35">
      <c r="A2595" t="s">
        <v>76</v>
      </c>
      <c r="B2595" t="s">
        <v>4</v>
      </c>
      <c r="C2595" t="s">
        <v>6</v>
      </c>
      <c r="D2595">
        <v>2018</v>
      </c>
      <c r="E2595" s="10" t="s">
        <v>90</v>
      </c>
      <c r="F2595">
        <v>21837.23</v>
      </c>
    </row>
    <row r="2596" spans="1:6" x14ac:dyDescent="0.35">
      <c r="A2596" t="s">
        <v>76</v>
      </c>
      <c r="B2596" t="s">
        <v>4</v>
      </c>
      <c r="C2596" t="s">
        <v>6</v>
      </c>
      <c r="D2596">
        <v>2018</v>
      </c>
      <c r="E2596" s="10" t="s">
        <v>91</v>
      </c>
      <c r="F2596">
        <v>21640.809999999998</v>
      </c>
    </row>
    <row r="2597" spans="1:6" x14ac:dyDescent="0.35">
      <c r="A2597" t="s">
        <v>76</v>
      </c>
      <c r="B2597" t="s">
        <v>4</v>
      </c>
      <c r="C2597" t="s">
        <v>6</v>
      </c>
      <c r="D2597">
        <v>2018</v>
      </c>
      <c r="E2597" s="10" t="s">
        <v>83</v>
      </c>
      <c r="F2597">
        <v>0</v>
      </c>
    </row>
    <row r="2598" spans="1:6" x14ac:dyDescent="0.35">
      <c r="A2598" t="s">
        <v>76</v>
      </c>
      <c r="B2598" t="s">
        <v>4</v>
      </c>
      <c r="C2598" t="s">
        <v>6</v>
      </c>
      <c r="D2598">
        <v>2018</v>
      </c>
      <c r="E2598" s="10" t="s">
        <v>84</v>
      </c>
      <c r="F2598">
        <v>0</v>
      </c>
    </row>
    <row r="2599" spans="1:6" x14ac:dyDescent="0.35">
      <c r="A2599" t="s">
        <v>76</v>
      </c>
      <c r="B2599" t="s">
        <v>4</v>
      </c>
      <c r="C2599" t="s">
        <v>6</v>
      </c>
      <c r="D2599">
        <v>2018</v>
      </c>
      <c r="E2599" s="10" t="s">
        <v>85</v>
      </c>
      <c r="F2599">
        <v>21102.799999999999</v>
      </c>
    </row>
    <row r="2600" spans="1:6" x14ac:dyDescent="0.35">
      <c r="A2600" t="s">
        <v>76</v>
      </c>
      <c r="B2600" t="s">
        <v>4</v>
      </c>
      <c r="C2600" t="s">
        <v>6</v>
      </c>
      <c r="D2600">
        <v>2018</v>
      </c>
      <c r="E2600" s="10" t="s">
        <v>80</v>
      </c>
      <c r="F2600">
        <v>0</v>
      </c>
    </row>
    <row r="2601" spans="1:6" x14ac:dyDescent="0.35">
      <c r="A2601" t="s">
        <v>76</v>
      </c>
      <c r="B2601" t="s">
        <v>4</v>
      </c>
      <c r="C2601" t="s">
        <v>6</v>
      </c>
      <c r="D2601">
        <v>2018</v>
      </c>
      <c r="E2601" s="10" t="s">
        <v>81</v>
      </c>
      <c r="F2601">
        <v>16709.02</v>
      </c>
    </row>
    <row r="2602" spans="1:6" x14ac:dyDescent="0.35">
      <c r="A2602" t="s">
        <v>76</v>
      </c>
      <c r="B2602" t="s">
        <v>4</v>
      </c>
      <c r="C2602" t="s">
        <v>6</v>
      </c>
      <c r="D2602">
        <v>2018</v>
      </c>
      <c r="E2602" s="10" t="s">
        <v>82</v>
      </c>
      <c r="F2602">
        <v>16617.629999999997</v>
      </c>
    </row>
    <row r="2603" spans="1:6" x14ac:dyDescent="0.35">
      <c r="A2603" t="s">
        <v>38</v>
      </c>
      <c r="B2603" t="s">
        <v>4</v>
      </c>
      <c r="C2603" t="s">
        <v>6</v>
      </c>
      <c r="D2603">
        <v>2018</v>
      </c>
      <c r="E2603" s="10" t="s">
        <v>86</v>
      </c>
      <c r="F2603">
        <v>0</v>
      </c>
    </row>
    <row r="2604" spans="1:6" x14ac:dyDescent="0.35">
      <c r="A2604" t="s">
        <v>38</v>
      </c>
      <c r="B2604" t="s">
        <v>4</v>
      </c>
      <c r="C2604" t="s">
        <v>6</v>
      </c>
      <c r="D2604">
        <v>2018</v>
      </c>
      <c r="E2604" s="10" t="s">
        <v>87</v>
      </c>
      <c r="F2604">
        <v>0</v>
      </c>
    </row>
    <row r="2605" spans="1:6" x14ac:dyDescent="0.35">
      <c r="A2605" t="s">
        <v>38</v>
      </c>
      <c r="B2605" t="s">
        <v>4</v>
      </c>
      <c r="C2605" t="s">
        <v>6</v>
      </c>
      <c r="D2605">
        <v>2018</v>
      </c>
      <c r="E2605" s="10" t="s">
        <v>88</v>
      </c>
      <c r="F2605">
        <v>0</v>
      </c>
    </row>
    <row r="2606" spans="1:6" x14ac:dyDescent="0.35">
      <c r="A2606" t="s">
        <v>38</v>
      </c>
      <c r="B2606" t="s">
        <v>4</v>
      </c>
      <c r="C2606" t="s">
        <v>6</v>
      </c>
      <c r="D2606">
        <v>2018</v>
      </c>
      <c r="E2606" s="10" t="s">
        <v>89</v>
      </c>
      <c r="F2606">
        <v>0</v>
      </c>
    </row>
    <row r="2607" spans="1:6" x14ac:dyDescent="0.35">
      <c r="A2607" t="s">
        <v>38</v>
      </c>
      <c r="B2607" t="s">
        <v>4</v>
      </c>
      <c r="C2607" t="s">
        <v>6</v>
      </c>
      <c r="D2607">
        <v>2018</v>
      </c>
      <c r="E2607" s="10" t="s">
        <v>90</v>
      </c>
      <c r="F2607">
        <v>0</v>
      </c>
    </row>
    <row r="2608" spans="1:6" x14ac:dyDescent="0.35">
      <c r="A2608" t="s">
        <v>38</v>
      </c>
      <c r="B2608" t="s">
        <v>4</v>
      </c>
      <c r="C2608" t="s">
        <v>6</v>
      </c>
      <c r="D2608">
        <v>2018</v>
      </c>
      <c r="E2608" s="10" t="s">
        <v>91</v>
      </c>
      <c r="F2608">
        <v>0</v>
      </c>
    </row>
    <row r="2609" spans="1:6" x14ac:dyDescent="0.35">
      <c r="A2609" t="s">
        <v>38</v>
      </c>
      <c r="B2609" t="s">
        <v>4</v>
      </c>
      <c r="C2609" t="s">
        <v>6</v>
      </c>
      <c r="D2609">
        <v>2018</v>
      </c>
      <c r="E2609" s="10" t="s">
        <v>83</v>
      </c>
      <c r="F2609">
        <v>0</v>
      </c>
    </row>
    <row r="2610" spans="1:6" x14ac:dyDescent="0.35">
      <c r="A2610" t="s">
        <v>38</v>
      </c>
      <c r="B2610" t="s">
        <v>4</v>
      </c>
      <c r="C2610" t="s">
        <v>6</v>
      </c>
      <c r="D2610">
        <v>2018</v>
      </c>
      <c r="E2610" s="10" t="s">
        <v>84</v>
      </c>
      <c r="F2610">
        <v>0</v>
      </c>
    </row>
    <row r="2611" spans="1:6" x14ac:dyDescent="0.35">
      <c r="A2611" t="s">
        <v>38</v>
      </c>
      <c r="B2611" t="s">
        <v>4</v>
      </c>
      <c r="C2611" t="s">
        <v>6</v>
      </c>
      <c r="D2611">
        <v>2018</v>
      </c>
      <c r="E2611" s="10" t="s">
        <v>85</v>
      </c>
      <c r="F2611">
        <v>0</v>
      </c>
    </row>
    <row r="2612" spans="1:6" x14ac:dyDescent="0.35">
      <c r="A2612" t="s">
        <v>38</v>
      </c>
      <c r="B2612" t="s">
        <v>4</v>
      </c>
      <c r="C2612" t="s">
        <v>6</v>
      </c>
      <c r="D2612">
        <v>2018</v>
      </c>
      <c r="E2612" s="10" t="s">
        <v>80</v>
      </c>
      <c r="F2612">
        <v>0</v>
      </c>
    </row>
    <row r="2613" spans="1:6" x14ac:dyDescent="0.35">
      <c r="A2613" t="s">
        <v>38</v>
      </c>
      <c r="B2613" t="s">
        <v>4</v>
      </c>
      <c r="C2613" t="s">
        <v>6</v>
      </c>
      <c r="D2613">
        <v>2018</v>
      </c>
      <c r="E2613" s="10" t="s">
        <v>81</v>
      </c>
      <c r="F2613">
        <v>39662.400000000001</v>
      </c>
    </row>
    <row r="2614" spans="1:6" x14ac:dyDescent="0.35">
      <c r="A2614" t="s">
        <v>38</v>
      </c>
      <c r="B2614" t="s">
        <v>4</v>
      </c>
      <c r="C2614" t="s">
        <v>6</v>
      </c>
      <c r="D2614">
        <v>2018</v>
      </c>
      <c r="E2614" s="10" t="s">
        <v>82</v>
      </c>
      <c r="F2614">
        <v>0</v>
      </c>
    </row>
    <row r="2615" spans="1:6" x14ac:dyDescent="0.35">
      <c r="A2615" t="s">
        <v>11</v>
      </c>
      <c r="B2615" t="s">
        <v>4</v>
      </c>
      <c r="C2615" t="s">
        <v>6</v>
      </c>
      <c r="D2615">
        <v>2018</v>
      </c>
      <c r="E2615" s="10" t="s">
        <v>86</v>
      </c>
      <c r="F2615">
        <v>57441</v>
      </c>
    </row>
    <row r="2616" spans="1:6" x14ac:dyDescent="0.35">
      <c r="A2616" t="s">
        <v>11</v>
      </c>
      <c r="B2616" t="s">
        <v>4</v>
      </c>
      <c r="C2616" t="s">
        <v>6</v>
      </c>
      <c r="D2616">
        <v>2018</v>
      </c>
      <c r="E2616" s="10" t="s">
        <v>87</v>
      </c>
      <c r="F2616">
        <v>0</v>
      </c>
    </row>
    <row r="2617" spans="1:6" x14ac:dyDescent="0.35">
      <c r="A2617" t="s">
        <v>11</v>
      </c>
      <c r="B2617" t="s">
        <v>4</v>
      </c>
      <c r="C2617" t="s">
        <v>6</v>
      </c>
      <c r="D2617">
        <v>2018</v>
      </c>
      <c r="E2617" s="10" t="s">
        <v>88</v>
      </c>
      <c r="F2617">
        <v>0</v>
      </c>
    </row>
    <row r="2618" spans="1:6" x14ac:dyDescent="0.35">
      <c r="A2618" t="s">
        <v>11</v>
      </c>
      <c r="B2618" t="s">
        <v>4</v>
      </c>
      <c r="C2618" t="s">
        <v>6</v>
      </c>
      <c r="D2618">
        <v>2018</v>
      </c>
      <c r="E2618" s="10" t="s">
        <v>89</v>
      </c>
      <c r="F2618">
        <v>0</v>
      </c>
    </row>
    <row r="2619" spans="1:6" x14ac:dyDescent="0.35">
      <c r="A2619" t="s">
        <v>11</v>
      </c>
      <c r="B2619" t="s">
        <v>4</v>
      </c>
      <c r="C2619" t="s">
        <v>6</v>
      </c>
      <c r="D2619">
        <v>2018</v>
      </c>
      <c r="E2619" s="10" t="s">
        <v>90</v>
      </c>
      <c r="F2619">
        <v>25986.37</v>
      </c>
    </row>
    <row r="2620" spans="1:6" x14ac:dyDescent="0.35">
      <c r="A2620" t="s">
        <v>11</v>
      </c>
      <c r="B2620" t="s">
        <v>4</v>
      </c>
      <c r="C2620" t="s">
        <v>6</v>
      </c>
      <c r="D2620">
        <v>2018</v>
      </c>
      <c r="E2620" s="10" t="s">
        <v>91</v>
      </c>
      <c r="F2620">
        <v>0</v>
      </c>
    </row>
    <row r="2621" spans="1:6" x14ac:dyDescent="0.35">
      <c r="A2621" t="s">
        <v>11</v>
      </c>
      <c r="B2621" t="s">
        <v>4</v>
      </c>
      <c r="C2621" t="s">
        <v>6</v>
      </c>
      <c r="D2621">
        <v>2018</v>
      </c>
      <c r="E2621" s="10" t="s">
        <v>83</v>
      </c>
      <c r="F2621">
        <v>0</v>
      </c>
    </row>
    <row r="2622" spans="1:6" x14ac:dyDescent="0.35">
      <c r="A2622" t="s">
        <v>11</v>
      </c>
      <c r="B2622" t="s">
        <v>4</v>
      </c>
      <c r="C2622" t="s">
        <v>6</v>
      </c>
      <c r="D2622">
        <v>2018</v>
      </c>
      <c r="E2622" s="10" t="s">
        <v>84</v>
      </c>
      <c r="F2622">
        <v>0</v>
      </c>
    </row>
    <row r="2623" spans="1:6" x14ac:dyDescent="0.35">
      <c r="A2623" t="s">
        <v>11</v>
      </c>
      <c r="B2623" t="s">
        <v>4</v>
      </c>
      <c r="C2623" t="s">
        <v>6</v>
      </c>
      <c r="D2623">
        <v>2018</v>
      </c>
      <c r="E2623" s="10" t="s">
        <v>85</v>
      </c>
      <c r="F2623">
        <v>0</v>
      </c>
    </row>
    <row r="2624" spans="1:6" x14ac:dyDescent="0.35">
      <c r="A2624" t="s">
        <v>11</v>
      </c>
      <c r="B2624" t="s">
        <v>4</v>
      </c>
      <c r="C2624" t="s">
        <v>6</v>
      </c>
      <c r="D2624">
        <v>2018</v>
      </c>
      <c r="E2624" s="10" t="s">
        <v>80</v>
      </c>
      <c r="F2624">
        <v>0</v>
      </c>
    </row>
    <row r="2625" spans="1:6" x14ac:dyDescent="0.35">
      <c r="A2625" t="s">
        <v>11</v>
      </c>
      <c r="B2625" t="s">
        <v>4</v>
      </c>
      <c r="C2625" t="s">
        <v>6</v>
      </c>
      <c r="D2625">
        <v>2018</v>
      </c>
      <c r="E2625" s="10" t="s">
        <v>81</v>
      </c>
      <c r="F2625">
        <v>0</v>
      </c>
    </row>
    <row r="2626" spans="1:6" x14ac:dyDescent="0.35">
      <c r="A2626" t="s">
        <v>11</v>
      </c>
      <c r="B2626" t="s">
        <v>4</v>
      </c>
      <c r="C2626" t="s">
        <v>6</v>
      </c>
      <c r="D2626">
        <v>2018</v>
      </c>
      <c r="E2626" s="10" t="s">
        <v>82</v>
      </c>
      <c r="F2626">
        <v>0</v>
      </c>
    </row>
    <row r="2627" spans="1:6" x14ac:dyDescent="0.35">
      <c r="A2627" t="s">
        <v>11</v>
      </c>
      <c r="B2627" t="s">
        <v>4</v>
      </c>
      <c r="C2627" t="s">
        <v>5</v>
      </c>
      <c r="D2627">
        <v>2018</v>
      </c>
      <c r="E2627" s="10" t="s">
        <v>86</v>
      </c>
      <c r="F2627">
        <v>0</v>
      </c>
    </row>
    <row r="2628" spans="1:6" x14ac:dyDescent="0.35">
      <c r="A2628" t="s">
        <v>11</v>
      </c>
      <c r="B2628" t="s">
        <v>4</v>
      </c>
      <c r="C2628" t="s">
        <v>5</v>
      </c>
      <c r="D2628">
        <v>2018</v>
      </c>
      <c r="E2628" s="10" t="s">
        <v>87</v>
      </c>
      <c r="F2628">
        <v>109.2</v>
      </c>
    </row>
    <row r="2629" spans="1:6" x14ac:dyDescent="0.35">
      <c r="A2629" t="s">
        <v>11</v>
      </c>
      <c r="B2629" t="s">
        <v>4</v>
      </c>
      <c r="C2629" t="s">
        <v>5</v>
      </c>
      <c r="D2629">
        <v>2018</v>
      </c>
      <c r="E2629" s="10" t="s">
        <v>88</v>
      </c>
      <c r="F2629">
        <v>0</v>
      </c>
    </row>
    <row r="2630" spans="1:6" x14ac:dyDescent="0.35">
      <c r="A2630" t="s">
        <v>11</v>
      </c>
      <c r="B2630" t="s">
        <v>4</v>
      </c>
      <c r="C2630" t="s">
        <v>5</v>
      </c>
      <c r="D2630">
        <v>2018</v>
      </c>
      <c r="E2630" s="10" t="s">
        <v>89</v>
      </c>
      <c r="F2630">
        <v>0</v>
      </c>
    </row>
    <row r="2631" spans="1:6" x14ac:dyDescent="0.35">
      <c r="A2631" t="s">
        <v>11</v>
      </c>
      <c r="B2631" t="s">
        <v>4</v>
      </c>
      <c r="C2631" t="s">
        <v>5</v>
      </c>
      <c r="D2631">
        <v>2018</v>
      </c>
      <c r="E2631" s="10" t="s">
        <v>90</v>
      </c>
      <c r="F2631">
        <v>0</v>
      </c>
    </row>
    <row r="2632" spans="1:6" x14ac:dyDescent="0.35">
      <c r="A2632" t="s">
        <v>11</v>
      </c>
      <c r="B2632" t="s">
        <v>4</v>
      </c>
      <c r="C2632" t="s">
        <v>5</v>
      </c>
      <c r="D2632">
        <v>2018</v>
      </c>
      <c r="E2632" s="10" t="s">
        <v>91</v>
      </c>
      <c r="F2632">
        <v>0</v>
      </c>
    </row>
    <row r="2633" spans="1:6" x14ac:dyDescent="0.35">
      <c r="A2633" t="s">
        <v>11</v>
      </c>
      <c r="B2633" t="s">
        <v>4</v>
      </c>
      <c r="C2633" t="s">
        <v>5</v>
      </c>
      <c r="D2633">
        <v>2018</v>
      </c>
      <c r="E2633" s="10" t="s">
        <v>83</v>
      </c>
      <c r="F2633">
        <v>0</v>
      </c>
    </row>
    <row r="2634" spans="1:6" x14ac:dyDescent="0.35">
      <c r="A2634" t="s">
        <v>11</v>
      </c>
      <c r="B2634" t="s">
        <v>4</v>
      </c>
      <c r="C2634" t="s">
        <v>5</v>
      </c>
      <c r="D2634">
        <v>2018</v>
      </c>
      <c r="E2634" s="10" t="s">
        <v>84</v>
      </c>
      <c r="F2634">
        <v>0</v>
      </c>
    </row>
    <row r="2635" spans="1:6" x14ac:dyDescent="0.35">
      <c r="A2635" t="s">
        <v>11</v>
      </c>
      <c r="B2635" t="s">
        <v>4</v>
      </c>
      <c r="C2635" t="s">
        <v>5</v>
      </c>
      <c r="D2635">
        <v>2018</v>
      </c>
      <c r="E2635" s="10" t="s">
        <v>85</v>
      </c>
      <c r="F2635">
        <v>0</v>
      </c>
    </row>
    <row r="2636" spans="1:6" x14ac:dyDescent="0.35">
      <c r="A2636" t="s">
        <v>11</v>
      </c>
      <c r="B2636" t="s">
        <v>4</v>
      </c>
      <c r="C2636" t="s">
        <v>5</v>
      </c>
      <c r="D2636">
        <v>2018</v>
      </c>
      <c r="E2636" s="10" t="s">
        <v>80</v>
      </c>
      <c r="F2636">
        <v>0</v>
      </c>
    </row>
    <row r="2637" spans="1:6" x14ac:dyDescent="0.35">
      <c r="A2637" t="s">
        <v>11</v>
      </c>
      <c r="B2637" t="s">
        <v>4</v>
      </c>
      <c r="C2637" t="s">
        <v>5</v>
      </c>
      <c r="D2637">
        <v>2018</v>
      </c>
      <c r="E2637" s="10" t="s">
        <v>81</v>
      </c>
      <c r="F2637">
        <v>0</v>
      </c>
    </row>
    <row r="2638" spans="1:6" x14ac:dyDescent="0.35">
      <c r="A2638" t="s">
        <v>11</v>
      </c>
      <c r="B2638" t="s">
        <v>4</v>
      </c>
      <c r="C2638" t="s">
        <v>5</v>
      </c>
      <c r="D2638">
        <v>2018</v>
      </c>
      <c r="E2638" s="10" t="s">
        <v>82</v>
      </c>
      <c r="F2638">
        <v>0</v>
      </c>
    </row>
    <row r="2639" spans="1:6" x14ac:dyDescent="0.35">
      <c r="A2639" t="s">
        <v>61</v>
      </c>
      <c r="B2639" t="s">
        <v>4</v>
      </c>
      <c r="C2639" t="s">
        <v>6</v>
      </c>
      <c r="D2639">
        <v>2018</v>
      </c>
      <c r="E2639" s="10" t="s">
        <v>86</v>
      </c>
      <c r="F2639">
        <v>143985</v>
      </c>
    </row>
    <row r="2640" spans="1:6" x14ac:dyDescent="0.35">
      <c r="A2640" t="s">
        <v>61</v>
      </c>
      <c r="B2640" t="s">
        <v>4</v>
      </c>
      <c r="C2640" t="s">
        <v>6</v>
      </c>
      <c r="D2640">
        <v>2018</v>
      </c>
      <c r="E2640" s="10" t="s">
        <v>87</v>
      </c>
      <c r="F2640">
        <v>72438</v>
      </c>
    </row>
    <row r="2641" spans="1:6" x14ac:dyDescent="0.35">
      <c r="A2641" t="s">
        <v>61</v>
      </c>
      <c r="B2641" t="s">
        <v>4</v>
      </c>
      <c r="C2641" t="s">
        <v>6</v>
      </c>
      <c r="D2641">
        <v>2018</v>
      </c>
      <c r="E2641" s="10" t="s">
        <v>88</v>
      </c>
      <c r="F2641">
        <v>83994</v>
      </c>
    </row>
    <row r="2642" spans="1:6" x14ac:dyDescent="0.35">
      <c r="A2642" t="s">
        <v>61</v>
      </c>
      <c r="B2642" t="s">
        <v>4</v>
      </c>
      <c r="C2642" t="s">
        <v>6</v>
      </c>
      <c r="D2642">
        <v>2018</v>
      </c>
      <c r="E2642" s="10" t="s">
        <v>89</v>
      </c>
      <c r="F2642">
        <v>70121.989999999991</v>
      </c>
    </row>
    <row r="2643" spans="1:6" x14ac:dyDescent="0.35">
      <c r="A2643" t="s">
        <v>61</v>
      </c>
      <c r="B2643" t="s">
        <v>4</v>
      </c>
      <c r="C2643" t="s">
        <v>6</v>
      </c>
      <c r="D2643">
        <v>2018</v>
      </c>
      <c r="E2643" s="10" t="s">
        <v>90</v>
      </c>
      <c r="F2643">
        <v>37110.959999999999</v>
      </c>
    </row>
    <row r="2644" spans="1:6" x14ac:dyDescent="0.35">
      <c r="A2644" t="s">
        <v>61</v>
      </c>
      <c r="B2644" t="s">
        <v>4</v>
      </c>
      <c r="C2644" t="s">
        <v>6</v>
      </c>
      <c r="D2644">
        <v>2018</v>
      </c>
      <c r="E2644" s="10" t="s">
        <v>91</v>
      </c>
      <c r="F2644">
        <v>15120</v>
      </c>
    </row>
    <row r="2645" spans="1:6" x14ac:dyDescent="0.35">
      <c r="A2645" t="s">
        <v>61</v>
      </c>
      <c r="B2645" t="s">
        <v>4</v>
      </c>
      <c r="C2645" t="s">
        <v>6</v>
      </c>
      <c r="D2645">
        <v>2018</v>
      </c>
      <c r="E2645" s="10" t="s">
        <v>83</v>
      </c>
      <c r="F2645">
        <v>0</v>
      </c>
    </row>
    <row r="2646" spans="1:6" x14ac:dyDescent="0.35">
      <c r="A2646" t="s">
        <v>61</v>
      </c>
      <c r="B2646" t="s">
        <v>4</v>
      </c>
      <c r="C2646" t="s">
        <v>6</v>
      </c>
      <c r="D2646">
        <v>2018</v>
      </c>
      <c r="E2646" s="10" t="s">
        <v>84</v>
      </c>
      <c r="F2646">
        <v>0</v>
      </c>
    </row>
    <row r="2647" spans="1:6" x14ac:dyDescent="0.35">
      <c r="A2647" t="s">
        <v>61</v>
      </c>
      <c r="B2647" t="s">
        <v>4</v>
      </c>
      <c r="C2647" t="s">
        <v>6</v>
      </c>
      <c r="D2647">
        <v>2018</v>
      </c>
      <c r="E2647" s="10" t="s">
        <v>85</v>
      </c>
      <c r="F2647">
        <v>0</v>
      </c>
    </row>
    <row r="2648" spans="1:6" x14ac:dyDescent="0.35">
      <c r="A2648" t="s">
        <v>61</v>
      </c>
      <c r="B2648" t="s">
        <v>4</v>
      </c>
      <c r="C2648" t="s">
        <v>6</v>
      </c>
      <c r="D2648">
        <v>2018</v>
      </c>
      <c r="E2648" s="10" t="s">
        <v>80</v>
      </c>
      <c r="F2648">
        <v>0</v>
      </c>
    </row>
    <row r="2649" spans="1:6" x14ac:dyDescent="0.35">
      <c r="A2649" t="s">
        <v>61</v>
      </c>
      <c r="B2649" t="s">
        <v>4</v>
      </c>
      <c r="C2649" t="s">
        <v>6</v>
      </c>
      <c r="D2649">
        <v>2018</v>
      </c>
      <c r="E2649" s="10" t="s">
        <v>81</v>
      </c>
      <c r="F2649">
        <v>0</v>
      </c>
    </row>
    <row r="2650" spans="1:6" x14ac:dyDescent="0.35">
      <c r="A2650" t="s">
        <v>61</v>
      </c>
      <c r="B2650" t="s">
        <v>4</v>
      </c>
      <c r="C2650" t="s">
        <v>6</v>
      </c>
      <c r="D2650">
        <v>2018</v>
      </c>
      <c r="E2650" s="10" t="s">
        <v>82</v>
      </c>
      <c r="F2650">
        <v>0</v>
      </c>
    </row>
    <row r="2651" spans="1:6" x14ac:dyDescent="0.35">
      <c r="A2651" t="s">
        <v>61</v>
      </c>
      <c r="B2651" t="s">
        <v>4</v>
      </c>
      <c r="C2651" t="s">
        <v>5</v>
      </c>
      <c r="D2651">
        <v>2018</v>
      </c>
      <c r="E2651" s="10" t="s">
        <v>86</v>
      </c>
      <c r="F2651">
        <v>11566.5</v>
      </c>
    </row>
    <row r="2652" spans="1:6" x14ac:dyDescent="0.35">
      <c r="A2652" t="s">
        <v>61</v>
      </c>
      <c r="B2652" t="s">
        <v>4</v>
      </c>
      <c r="C2652" t="s">
        <v>5</v>
      </c>
      <c r="D2652">
        <v>2018</v>
      </c>
      <c r="E2652" s="10" t="s">
        <v>87</v>
      </c>
      <c r="F2652">
        <v>0</v>
      </c>
    </row>
    <row r="2653" spans="1:6" x14ac:dyDescent="0.35">
      <c r="A2653" t="s">
        <v>61</v>
      </c>
      <c r="B2653" t="s">
        <v>4</v>
      </c>
      <c r="C2653" t="s">
        <v>5</v>
      </c>
      <c r="D2653">
        <v>2018</v>
      </c>
      <c r="E2653" s="10" t="s">
        <v>88</v>
      </c>
      <c r="F2653">
        <v>0</v>
      </c>
    </row>
    <row r="2654" spans="1:6" x14ac:dyDescent="0.35">
      <c r="A2654" t="s">
        <v>61</v>
      </c>
      <c r="B2654" t="s">
        <v>4</v>
      </c>
      <c r="C2654" t="s">
        <v>5</v>
      </c>
      <c r="D2654">
        <v>2018</v>
      </c>
      <c r="E2654" s="10" t="s">
        <v>89</v>
      </c>
      <c r="F2654">
        <v>0</v>
      </c>
    </row>
    <row r="2655" spans="1:6" x14ac:dyDescent="0.35">
      <c r="A2655" t="s">
        <v>61</v>
      </c>
      <c r="B2655" t="s">
        <v>4</v>
      </c>
      <c r="C2655" t="s">
        <v>5</v>
      </c>
      <c r="D2655">
        <v>2018</v>
      </c>
      <c r="E2655" s="10" t="s">
        <v>90</v>
      </c>
      <c r="F2655">
        <v>0</v>
      </c>
    </row>
    <row r="2656" spans="1:6" x14ac:dyDescent="0.35">
      <c r="A2656" t="s">
        <v>61</v>
      </c>
      <c r="B2656" t="s">
        <v>4</v>
      </c>
      <c r="C2656" t="s">
        <v>5</v>
      </c>
      <c r="D2656">
        <v>2018</v>
      </c>
      <c r="E2656" s="10" t="s">
        <v>91</v>
      </c>
      <c r="F2656">
        <v>0</v>
      </c>
    </row>
    <row r="2657" spans="1:6" x14ac:dyDescent="0.35">
      <c r="A2657" t="s">
        <v>61</v>
      </c>
      <c r="B2657" t="s">
        <v>4</v>
      </c>
      <c r="C2657" t="s">
        <v>5</v>
      </c>
      <c r="D2657">
        <v>2018</v>
      </c>
      <c r="E2657" s="10" t="s">
        <v>83</v>
      </c>
      <c r="F2657">
        <v>0</v>
      </c>
    </row>
    <row r="2658" spans="1:6" x14ac:dyDescent="0.35">
      <c r="A2658" t="s">
        <v>61</v>
      </c>
      <c r="B2658" t="s">
        <v>4</v>
      </c>
      <c r="C2658" t="s">
        <v>5</v>
      </c>
      <c r="D2658">
        <v>2018</v>
      </c>
      <c r="E2658" s="10" t="s">
        <v>84</v>
      </c>
      <c r="F2658">
        <v>2392.25</v>
      </c>
    </row>
    <row r="2659" spans="1:6" x14ac:dyDescent="0.35">
      <c r="A2659" t="s">
        <v>61</v>
      </c>
      <c r="B2659" t="s">
        <v>4</v>
      </c>
      <c r="C2659" t="s">
        <v>5</v>
      </c>
      <c r="D2659">
        <v>2018</v>
      </c>
      <c r="E2659" s="10" t="s">
        <v>85</v>
      </c>
      <c r="F2659">
        <v>0</v>
      </c>
    </row>
    <row r="2660" spans="1:6" x14ac:dyDescent="0.35">
      <c r="A2660" t="s">
        <v>61</v>
      </c>
      <c r="B2660" t="s">
        <v>4</v>
      </c>
      <c r="C2660" t="s">
        <v>5</v>
      </c>
      <c r="D2660">
        <v>2018</v>
      </c>
      <c r="E2660" s="10" t="s">
        <v>80</v>
      </c>
      <c r="F2660">
        <v>17340</v>
      </c>
    </row>
    <row r="2661" spans="1:6" x14ac:dyDescent="0.35">
      <c r="A2661" t="s">
        <v>61</v>
      </c>
      <c r="B2661" t="s">
        <v>4</v>
      </c>
      <c r="C2661" t="s">
        <v>5</v>
      </c>
      <c r="D2661">
        <v>2018</v>
      </c>
      <c r="E2661" s="10" t="s">
        <v>81</v>
      </c>
      <c r="F2661">
        <v>29500</v>
      </c>
    </row>
    <row r="2662" spans="1:6" x14ac:dyDescent="0.35">
      <c r="A2662" t="s">
        <v>61</v>
      </c>
      <c r="B2662" t="s">
        <v>4</v>
      </c>
      <c r="C2662" t="s">
        <v>5</v>
      </c>
      <c r="D2662">
        <v>2018</v>
      </c>
      <c r="E2662" s="10" t="s">
        <v>82</v>
      </c>
      <c r="F2662">
        <v>0</v>
      </c>
    </row>
    <row r="2663" spans="1:6" x14ac:dyDescent="0.35">
      <c r="A2663" t="s">
        <v>68</v>
      </c>
      <c r="B2663" t="s">
        <v>4</v>
      </c>
      <c r="C2663" t="s">
        <v>6</v>
      </c>
      <c r="D2663">
        <v>2018</v>
      </c>
      <c r="E2663" s="10" t="s">
        <v>86</v>
      </c>
      <c r="F2663">
        <v>0</v>
      </c>
    </row>
    <row r="2664" spans="1:6" x14ac:dyDescent="0.35">
      <c r="A2664" t="s">
        <v>68</v>
      </c>
      <c r="B2664" t="s">
        <v>4</v>
      </c>
      <c r="C2664" t="s">
        <v>6</v>
      </c>
      <c r="D2664">
        <v>2018</v>
      </c>
      <c r="E2664" s="10" t="s">
        <v>87</v>
      </c>
      <c r="F2664">
        <v>84752.8</v>
      </c>
    </row>
    <row r="2665" spans="1:6" x14ac:dyDescent="0.35">
      <c r="A2665" t="s">
        <v>68</v>
      </c>
      <c r="B2665" t="s">
        <v>4</v>
      </c>
      <c r="C2665" t="s">
        <v>6</v>
      </c>
      <c r="D2665">
        <v>2018</v>
      </c>
      <c r="E2665" s="10" t="s">
        <v>88</v>
      </c>
      <c r="F2665">
        <v>214726.51</v>
      </c>
    </row>
    <row r="2666" spans="1:6" x14ac:dyDescent="0.35">
      <c r="A2666" t="s">
        <v>68</v>
      </c>
      <c r="B2666" t="s">
        <v>4</v>
      </c>
      <c r="C2666" t="s">
        <v>6</v>
      </c>
      <c r="D2666">
        <v>2018</v>
      </c>
      <c r="E2666" s="10" t="s">
        <v>89</v>
      </c>
      <c r="F2666">
        <v>201578.74</v>
      </c>
    </row>
    <row r="2667" spans="1:6" x14ac:dyDescent="0.35">
      <c r="A2667" t="s">
        <v>68</v>
      </c>
      <c r="B2667" t="s">
        <v>4</v>
      </c>
      <c r="C2667" t="s">
        <v>6</v>
      </c>
      <c r="D2667">
        <v>2018</v>
      </c>
      <c r="E2667" s="10" t="s">
        <v>90</v>
      </c>
      <c r="F2667">
        <v>0</v>
      </c>
    </row>
    <row r="2668" spans="1:6" x14ac:dyDescent="0.35">
      <c r="A2668" t="s">
        <v>68</v>
      </c>
      <c r="B2668" t="s">
        <v>4</v>
      </c>
      <c r="C2668" t="s">
        <v>6</v>
      </c>
      <c r="D2668">
        <v>2018</v>
      </c>
      <c r="E2668" s="10" t="s">
        <v>91</v>
      </c>
      <c r="F2668">
        <v>84752.8</v>
      </c>
    </row>
    <row r="2669" spans="1:6" x14ac:dyDescent="0.35">
      <c r="A2669" t="s">
        <v>68</v>
      </c>
      <c r="B2669" t="s">
        <v>4</v>
      </c>
      <c r="C2669" t="s">
        <v>6</v>
      </c>
      <c r="D2669">
        <v>2018</v>
      </c>
      <c r="E2669" s="10" t="s">
        <v>83</v>
      </c>
      <c r="F2669">
        <v>39015.230000000003</v>
      </c>
    </row>
    <row r="2670" spans="1:6" x14ac:dyDescent="0.35">
      <c r="A2670" t="s">
        <v>68</v>
      </c>
      <c r="B2670" t="s">
        <v>4</v>
      </c>
      <c r="C2670" t="s">
        <v>6</v>
      </c>
      <c r="D2670">
        <v>2018</v>
      </c>
      <c r="E2670" s="10" t="s">
        <v>84</v>
      </c>
      <c r="F2670">
        <v>81543.199999999997</v>
      </c>
    </row>
    <row r="2671" spans="1:6" x14ac:dyDescent="0.35">
      <c r="A2671" t="s">
        <v>68</v>
      </c>
      <c r="B2671" t="s">
        <v>4</v>
      </c>
      <c r="C2671" t="s">
        <v>6</v>
      </c>
      <c r="D2671">
        <v>2018</v>
      </c>
      <c r="E2671" s="10" t="s">
        <v>85</v>
      </c>
      <c r="F2671">
        <v>77882.58</v>
      </c>
    </row>
    <row r="2672" spans="1:6" x14ac:dyDescent="0.35">
      <c r="A2672" t="s">
        <v>68</v>
      </c>
      <c r="B2672" t="s">
        <v>4</v>
      </c>
      <c r="C2672" t="s">
        <v>6</v>
      </c>
      <c r="D2672">
        <v>2018</v>
      </c>
      <c r="E2672" s="10" t="s">
        <v>80</v>
      </c>
      <c r="F2672">
        <v>0</v>
      </c>
    </row>
    <row r="2673" spans="1:6" x14ac:dyDescent="0.35">
      <c r="A2673" t="s">
        <v>68</v>
      </c>
      <c r="B2673" t="s">
        <v>4</v>
      </c>
      <c r="C2673" t="s">
        <v>6</v>
      </c>
      <c r="D2673">
        <v>2018</v>
      </c>
      <c r="E2673" s="10" t="s">
        <v>81</v>
      </c>
      <c r="F2673">
        <v>176051.68</v>
      </c>
    </row>
    <row r="2674" spans="1:6" x14ac:dyDescent="0.35">
      <c r="A2674" t="s">
        <v>68</v>
      </c>
      <c r="B2674" t="s">
        <v>4</v>
      </c>
      <c r="C2674" t="s">
        <v>6</v>
      </c>
      <c r="D2674">
        <v>2018</v>
      </c>
      <c r="E2674" s="10" t="s">
        <v>82</v>
      </c>
      <c r="F2674">
        <v>77788.58</v>
      </c>
    </row>
    <row r="2675" spans="1:6" x14ac:dyDescent="0.35">
      <c r="A2675" t="s">
        <v>59</v>
      </c>
      <c r="B2675" t="s">
        <v>4</v>
      </c>
      <c r="C2675" t="s">
        <v>6</v>
      </c>
      <c r="D2675">
        <v>2018</v>
      </c>
      <c r="E2675" s="10" t="s">
        <v>86</v>
      </c>
      <c r="F2675">
        <v>0</v>
      </c>
    </row>
    <row r="2676" spans="1:6" x14ac:dyDescent="0.35">
      <c r="A2676" t="s">
        <v>59</v>
      </c>
      <c r="B2676" t="s">
        <v>4</v>
      </c>
      <c r="C2676" t="s">
        <v>6</v>
      </c>
      <c r="D2676">
        <v>2018</v>
      </c>
      <c r="E2676" s="10" t="s">
        <v>87</v>
      </c>
      <c r="F2676">
        <v>0</v>
      </c>
    </row>
    <row r="2677" spans="1:6" x14ac:dyDescent="0.35">
      <c r="A2677" t="s">
        <v>59</v>
      </c>
      <c r="B2677" t="s">
        <v>4</v>
      </c>
      <c r="C2677" t="s">
        <v>6</v>
      </c>
      <c r="D2677">
        <v>2018</v>
      </c>
      <c r="E2677" s="10" t="s">
        <v>88</v>
      </c>
      <c r="F2677">
        <v>0</v>
      </c>
    </row>
    <row r="2678" spans="1:6" x14ac:dyDescent="0.35">
      <c r="A2678" t="s">
        <v>59</v>
      </c>
      <c r="B2678" t="s">
        <v>4</v>
      </c>
      <c r="C2678" t="s">
        <v>6</v>
      </c>
      <c r="D2678">
        <v>2018</v>
      </c>
      <c r="E2678" s="10" t="s">
        <v>89</v>
      </c>
      <c r="F2678">
        <v>0</v>
      </c>
    </row>
    <row r="2679" spans="1:6" x14ac:dyDescent="0.35">
      <c r="A2679" t="s">
        <v>59</v>
      </c>
      <c r="B2679" t="s">
        <v>4</v>
      </c>
      <c r="C2679" t="s">
        <v>6</v>
      </c>
      <c r="D2679">
        <v>2018</v>
      </c>
      <c r="E2679" s="10" t="s">
        <v>90</v>
      </c>
      <c r="F2679">
        <v>0</v>
      </c>
    </row>
    <row r="2680" spans="1:6" x14ac:dyDescent="0.35">
      <c r="A2680" t="s">
        <v>59</v>
      </c>
      <c r="B2680" t="s">
        <v>4</v>
      </c>
      <c r="C2680" t="s">
        <v>6</v>
      </c>
      <c r="D2680">
        <v>2018</v>
      </c>
      <c r="E2680" s="10" t="s">
        <v>91</v>
      </c>
      <c r="F2680">
        <v>0</v>
      </c>
    </row>
    <row r="2681" spans="1:6" x14ac:dyDescent="0.35">
      <c r="A2681" t="s">
        <v>59</v>
      </c>
      <c r="B2681" t="s">
        <v>4</v>
      </c>
      <c r="C2681" t="s">
        <v>6</v>
      </c>
      <c r="D2681">
        <v>2018</v>
      </c>
      <c r="E2681" s="10" t="s">
        <v>83</v>
      </c>
      <c r="F2681">
        <v>30216.16</v>
      </c>
    </row>
    <row r="2682" spans="1:6" x14ac:dyDescent="0.35">
      <c r="A2682" t="s">
        <v>59</v>
      </c>
      <c r="B2682" t="s">
        <v>4</v>
      </c>
      <c r="C2682" t="s">
        <v>6</v>
      </c>
      <c r="D2682">
        <v>2018</v>
      </c>
      <c r="E2682" s="10" t="s">
        <v>84</v>
      </c>
      <c r="F2682">
        <v>56972.84</v>
      </c>
    </row>
    <row r="2683" spans="1:6" x14ac:dyDescent="0.35">
      <c r="A2683" t="s">
        <v>59</v>
      </c>
      <c r="B2683" t="s">
        <v>4</v>
      </c>
      <c r="C2683" t="s">
        <v>6</v>
      </c>
      <c r="D2683">
        <v>2018</v>
      </c>
      <c r="E2683" s="10" t="s">
        <v>85</v>
      </c>
      <c r="F2683">
        <v>0</v>
      </c>
    </row>
    <row r="2684" spans="1:6" x14ac:dyDescent="0.35">
      <c r="A2684" t="s">
        <v>59</v>
      </c>
      <c r="B2684" t="s">
        <v>4</v>
      </c>
      <c r="C2684" t="s">
        <v>6</v>
      </c>
      <c r="D2684">
        <v>2018</v>
      </c>
      <c r="E2684" s="10" t="s">
        <v>80</v>
      </c>
      <c r="F2684">
        <v>22670</v>
      </c>
    </row>
    <row r="2685" spans="1:6" x14ac:dyDescent="0.35">
      <c r="A2685" t="s">
        <v>59</v>
      </c>
      <c r="B2685" t="s">
        <v>4</v>
      </c>
      <c r="C2685" t="s">
        <v>6</v>
      </c>
      <c r="D2685">
        <v>2018</v>
      </c>
      <c r="E2685" s="10" t="s">
        <v>81</v>
      </c>
      <c r="F2685">
        <v>82536.12</v>
      </c>
    </row>
    <row r="2686" spans="1:6" x14ac:dyDescent="0.35">
      <c r="A2686" t="s">
        <v>59</v>
      </c>
      <c r="B2686" t="s">
        <v>4</v>
      </c>
      <c r="C2686" t="s">
        <v>6</v>
      </c>
      <c r="D2686">
        <v>2018</v>
      </c>
      <c r="E2686" s="10" t="s">
        <v>82</v>
      </c>
      <c r="F2686">
        <v>47952</v>
      </c>
    </row>
    <row r="2687" spans="1:6" x14ac:dyDescent="0.35">
      <c r="A2687" t="s">
        <v>26</v>
      </c>
      <c r="B2687" t="s">
        <v>4</v>
      </c>
      <c r="C2687" t="s">
        <v>5</v>
      </c>
      <c r="D2687">
        <v>2018</v>
      </c>
      <c r="E2687" s="10" t="s">
        <v>86</v>
      </c>
      <c r="F2687">
        <v>2986.5</v>
      </c>
    </row>
    <row r="2688" spans="1:6" x14ac:dyDescent="0.35">
      <c r="A2688" t="s">
        <v>26</v>
      </c>
      <c r="B2688" t="s">
        <v>4</v>
      </c>
      <c r="C2688" t="s">
        <v>5</v>
      </c>
      <c r="D2688">
        <v>2018</v>
      </c>
      <c r="E2688" s="10" t="s">
        <v>87</v>
      </c>
      <c r="F2688">
        <v>2389</v>
      </c>
    </row>
    <row r="2689" spans="1:6" x14ac:dyDescent="0.35">
      <c r="A2689" t="s">
        <v>26</v>
      </c>
      <c r="B2689" t="s">
        <v>4</v>
      </c>
      <c r="C2689" t="s">
        <v>5</v>
      </c>
      <c r="D2689">
        <v>2018</v>
      </c>
      <c r="E2689" s="10" t="s">
        <v>88</v>
      </c>
      <c r="F2689">
        <v>0</v>
      </c>
    </row>
    <row r="2690" spans="1:6" x14ac:dyDescent="0.35">
      <c r="A2690" t="s">
        <v>26</v>
      </c>
      <c r="B2690" t="s">
        <v>4</v>
      </c>
      <c r="C2690" t="s">
        <v>5</v>
      </c>
      <c r="D2690">
        <v>2018</v>
      </c>
      <c r="E2690" s="10" t="s">
        <v>89</v>
      </c>
      <c r="F2690">
        <v>1740.6</v>
      </c>
    </row>
    <row r="2691" spans="1:6" x14ac:dyDescent="0.35">
      <c r="A2691" t="s">
        <v>26</v>
      </c>
      <c r="B2691" t="s">
        <v>4</v>
      </c>
      <c r="C2691" t="s">
        <v>5</v>
      </c>
      <c r="D2691">
        <v>2018</v>
      </c>
      <c r="E2691" s="10" t="s">
        <v>90</v>
      </c>
      <c r="F2691">
        <v>0</v>
      </c>
    </row>
    <row r="2692" spans="1:6" x14ac:dyDescent="0.35">
      <c r="A2692" t="s">
        <v>26</v>
      </c>
      <c r="B2692" t="s">
        <v>4</v>
      </c>
      <c r="C2692" t="s">
        <v>5</v>
      </c>
      <c r="D2692">
        <v>2018</v>
      </c>
      <c r="E2692" s="10" t="s">
        <v>91</v>
      </c>
      <c r="F2692">
        <v>1228.8</v>
      </c>
    </row>
    <row r="2693" spans="1:6" x14ac:dyDescent="0.35">
      <c r="A2693" t="s">
        <v>26</v>
      </c>
      <c r="B2693" t="s">
        <v>4</v>
      </c>
      <c r="C2693" t="s">
        <v>5</v>
      </c>
      <c r="D2693">
        <v>2018</v>
      </c>
      <c r="E2693" s="10" t="s">
        <v>83</v>
      </c>
      <c r="F2693">
        <v>0</v>
      </c>
    </row>
    <row r="2694" spans="1:6" x14ac:dyDescent="0.35">
      <c r="A2694" t="s">
        <v>26</v>
      </c>
      <c r="B2694" t="s">
        <v>4</v>
      </c>
      <c r="C2694" t="s">
        <v>5</v>
      </c>
      <c r="D2694">
        <v>2018</v>
      </c>
      <c r="E2694" s="10" t="s">
        <v>84</v>
      </c>
      <c r="F2694">
        <v>0</v>
      </c>
    </row>
    <row r="2695" spans="1:6" x14ac:dyDescent="0.35">
      <c r="A2695" t="s">
        <v>26</v>
      </c>
      <c r="B2695" t="s">
        <v>4</v>
      </c>
      <c r="C2695" t="s">
        <v>5</v>
      </c>
      <c r="D2695">
        <v>2018</v>
      </c>
      <c r="E2695" s="10" t="s">
        <v>85</v>
      </c>
      <c r="F2695">
        <v>0</v>
      </c>
    </row>
    <row r="2696" spans="1:6" x14ac:dyDescent="0.35">
      <c r="A2696" t="s">
        <v>26</v>
      </c>
      <c r="B2696" t="s">
        <v>4</v>
      </c>
      <c r="C2696" t="s">
        <v>5</v>
      </c>
      <c r="D2696">
        <v>2018</v>
      </c>
      <c r="E2696" s="10" t="s">
        <v>80</v>
      </c>
      <c r="F2696">
        <v>0</v>
      </c>
    </row>
    <row r="2697" spans="1:6" x14ac:dyDescent="0.35">
      <c r="A2697" t="s">
        <v>26</v>
      </c>
      <c r="B2697" t="s">
        <v>4</v>
      </c>
      <c r="C2697" t="s">
        <v>5</v>
      </c>
      <c r="D2697">
        <v>2018</v>
      </c>
      <c r="E2697" s="10" t="s">
        <v>81</v>
      </c>
      <c r="F2697">
        <v>0</v>
      </c>
    </row>
    <row r="2698" spans="1:6" x14ac:dyDescent="0.35">
      <c r="A2698" t="s">
        <v>26</v>
      </c>
      <c r="B2698" t="s">
        <v>4</v>
      </c>
      <c r="C2698" t="s">
        <v>5</v>
      </c>
      <c r="D2698">
        <v>2018</v>
      </c>
      <c r="E2698" s="10" t="s">
        <v>82</v>
      </c>
      <c r="F2698">
        <v>0</v>
      </c>
    </row>
    <row r="2699" spans="1:6" x14ac:dyDescent="0.35">
      <c r="A2699" t="s">
        <v>26</v>
      </c>
      <c r="B2699" t="s">
        <v>4</v>
      </c>
      <c r="C2699" t="s">
        <v>6</v>
      </c>
      <c r="D2699">
        <v>2018</v>
      </c>
      <c r="E2699" s="10" t="s">
        <v>86</v>
      </c>
      <c r="F2699">
        <v>1943.95</v>
      </c>
    </row>
    <row r="2700" spans="1:6" x14ac:dyDescent="0.35">
      <c r="A2700" t="s">
        <v>26</v>
      </c>
      <c r="B2700" t="s">
        <v>4</v>
      </c>
      <c r="C2700" t="s">
        <v>6</v>
      </c>
      <c r="D2700">
        <v>2018</v>
      </c>
      <c r="E2700" s="10" t="s">
        <v>87</v>
      </c>
      <c r="F2700">
        <v>0</v>
      </c>
    </row>
    <row r="2701" spans="1:6" x14ac:dyDescent="0.35">
      <c r="A2701" t="s">
        <v>26</v>
      </c>
      <c r="B2701" t="s">
        <v>4</v>
      </c>
      <c r="C2701" t="s">
        <v>6</v>
      </c>
      <c r="D2701">
        <v>2018</v>
      </c>
      <c r="E2701" s="10" t="s">
        <v>88</v>
      </c>
      <c r="F2701">
        <v>1958</v>
      </c>
    </row>
    <row r="2702" spans="1:6" x14ac:dyDescent="0.35">
      <c r="A2702" t="s">
        <v>26</v>
      </c>
      <c r="B2702" t="s">
        <v>4</v>
      </c>
      <c r="C2702" t="s">
        <v>6</v>
      </c>
      <c r="D2702">
        <v>2018</v>
      </c>
      <c r="E2702" s="10" t="s">
        <v>89</v>
      </c>
      <c r="F2702">
        <v>0</v>
      </c>
    </row>
    <row r="2703" spans="1:6" x14ac:dyDescent="0.35">
      <c r="A2703" t="s">
        <v>26</v>
      </c>
      <c r="B2703" t="s">
        <v>4</v>
      </c>
      <c r="C2703" t="s">
        <v>6</v>
      </c>
      <c r="D2703">
        <v>2018</v>
      </c>
      <c r="E2703" s="10" t="s">
        <v>90</v>
      </c>
      <c r="F2703">
        <v>0</v>
      </c>
    </row>
    <row r="2704" spans="1:6" x14ac:dyDescent="0.35">
      <c r="A2704" t="s">
        <v>26</v>
      </c>
      <c r="B2704" t="s">
        <v>4</v>
      </c>
      <c r="C2704" t="s">
        <v>6</v>
      </c>
      <c r="D2704">
        <v>2018</v>
      </c>
      <c r="E2704" s="10" t="s">
        <v>91</v>
      </c>
      <c r="F2704">
        <v>2256.5</v>
      </c>
    </row>
    <row r="2705" spans="1:6" x14ac:dyDescent="0.35">
      <c r="A2705" t="s">
        <v>26</v>
      </c>
      <c r="B2705" t="s">
        <v>4</v>
      </c>
      <c r="C2705" t="s">
        <v>6</v>
      </c>
      <c r="D2705">
        <v>2018</v>
      </c>
      <c r="E2705" s="10" t="s">
        <v>83</v>
      </c>
      <c r="F2705">
        <v>0</v>
      </c>
    </row>
    <row r="2706" spans="1:6" x14ac:dyDescent="0.35">
      <c r="A2706" t="s">
        <v>26</v>
      </c>
      <c r="B2706" t="s">
        <v>4</v>
      </c>
      <c r="C2706" t="s">
        <v>6</v>
      </c>
      <c r="D2706">
        <v>2018</v>
      </c>
      <c r="E2706" s="10" t="s">
        <v>84</v>
      </c>
      <c r="F2706">
        <v>0</v>
      </c>
    </row>
    <row r="2707" spans="1:6" x14ac:dyDescent="0.35">
      <c r="A2707" t="s">
        <v>26</v>
      </c>
      <c r="B2707" t="s">
        <v>4</v>
      </c>
      <c r="C2707" t="s">
        <v>6</v>
      </c>
      <c r="D2707">
        <v>2018</v>
      </c>
      <c r="E2707" s="10" t="s">
        <v>85</v>
      </c>
      <c r="F2707">
        <v>0</v>
      </c>
    </row>
    <row r="2708" spans="1:6" x14ac:dyDescent="0.35">
      <c r="A2708" t="s">
        <v>26</v>
      </c>
      <c r="B2708" t="s">
        <v>4</v>
      </c>
      <c r="C2708" t="s">
        <v>6</v>
      </c>
      <c r="D2708">
        <v>2018</v>
      </c>
      <c r="E2708" s="10" t="s">
        <v>80</v>
      </c>
      <c r="F2708">
        <v>0</v>
      </c>
    </row>
    <row r="2709" spans="1:6" x14ac:dyDescent="0.35">
      <c r="A2709" t="s">
        <v>26</v>
      </c>
      <c r="B2709" t="s">
        <v>4</v>
      </c>
      <c r="C2709" t="s">
        <v>6</v>
      </c>
      <c r="D2709">
        <v>2018</v>
      </c>
      <c r="E2709" s="10" t="s">
        <v>81</v>
      </c>
      <c r="F2709">
        <v>0</v>
      </c>
    </row>
    <row r="2710" spans="1:6" x14ac:dyDescent="0.35">
      <c r="A2710" t="s">
        <v>26</v>
      </c>
      <c r="B2710" t="s">
        <v>4</v>
      </c>
      <c r="C2710" t="s">
        <v>6</v>
      </c>
      <c r="D2710">
        <v>2018</v>
      </c>
      <c r="E2710" s="10" t="s">
        <v>82</v>
      </c>
      <c r="F2710">
        <v>0</v>
      </c>
    </row>
    <row r="2711" spans="1:6" x14ac:dyDescent="0.35">
      <c r="A2711" t="s">
        <v>77</v>
      </c>
      <c r="B2711" t="s">
        <v>4</v>
      </c>
      <c r="C2711" t="s">
        <v>6</v>
      </c>
      <c r="D2711">
        <v>2018</v>
      </c>
      <c r="E2711" s="10" t="s">
        <v>86</v>
      </c>
      <c r="F2711">
        <v>2512104.4700000002</v>
      </c>
    </row>
    <row r="2712" spans="1:6" x14ac:dyDescent="0.35">
      <c r="A2712" t="s">
        <v>77</v>
      </c>
      <c r="B2712" t="s">
        <v>4</v>
      </c>
      <c r="C2712" t="s">
        <v>6</v>
      </c>
      <c r="D2712">
        <v>2018</v>
      </c>
      <c r="E2712" s="10" t="s">
        <v>87</v>
      </c>
      <c r="F2712">
        <v>1573929.66</v>
      </c>
    </row>
    <row r="2713" spans="1:6" x14ac:dyDescent="0.35">
      <c r="A2713" t="s">
        <v>77</v>
      </c>
      <c r="B2713" t="s">
        <v>4</v>
      </c>
      <c r="C2713" t="s">
        <v>6</v>
      </c>
      <c r="D2713">
        <v>2018</v>
      </c>
      <c r="E2713" s="10" t="s">
        <v>88</v>
      </c>
      <c r="F2713">
        <v>313146.92000000004</v>
      </c>
    </row>
    <row r="2714" spans="1:6" x14ac:dyDescent="0.35">
      <c r="A2714" t="s">
        <v>77</v>
      </c>
      <c r="B2714" t="s">
        <v>4</v>
      </c>
      <c r="C2714" t="s">
        <v>6</v>
      </c>
      <c r="D2714">
        <v>2018</v>
      </c>
      <c r="E2714" s="10" t="s">
        <v>89</v>
      </c>
      <c r="F2714">
        <v>0</v>
      </c>
    </row>
    <row r="2715" spans="1:6" x14ac:dyDescent="0.35">
      <c r="A2715" t="s">
        <v>77</v>
      </c>
      <c r="B2715" t="s">
        <v>4</v>
      </c>
      <c r="C2715" t="s">
        <v>6</v>
      </c>
      <c r="D2715">
        <v>2018</v>
      </c>
      <c r="E2715" s="10" t="s">
        <v>90</v>
      </c>
      <c r="F2715">
        <v>0</v>
      </c>
    </row>
    <row r="2716" spans="1:6" x14ac:dyDescent="0.35">
      <c r="A2716" t="s">
        <v>77</v>
      </c>
      <c r="B2716" t="s">
        <v>4</v>
      </c>
      <c r="C2716" t="s">
        <v>6</v>
      </c>
      <c r="D2716">
        <v>2018</v>
      </c>
      <c r="E2716" s="10" t="s">
        <v>91</v>
      </c>
      <c r="F2716">
        <v>1427993.31</v>
      </c>
    </row>
    <row r="2717" spans="1:6" x14ac:dyDescent="0.35">
      <c r="A2717" t="s">
        <v>77</v>
      </c>
      <c r="B2717" t="s">
        <v>4</v>
      </c>
      <c r="C2717" t="s">
        <v>6</v>
      </c>
      <c r="D2717">
        <v>2018</v>
      </c>
      <c r="E2717" s="10" t="s">
        <v>83</v>
      </c>
      <c r="F2717">
        <v>802910.39</v>
      </c>
    </row>
    <row r="2718" spans="1:6" x14ac:dyDescent="0.35">
      <c r="A2718" t="s">
        <v>77</v>
      </c>
      <c r="B2718" t="s">
        <v>4</v>
      </c>
      <c r="C2718" t="s">
        <v>6</v>
      </c>
      <c r="D2718">
        <v>2018</v>
      </c>
      <c r="E2718" s="10" t="s">
        <v>84</v>
      </c>
      <c r="F2718">
        <v>0</v>
      </c>
    </row>
    <row r="2719" spans="1:6" x14ac:dyDescent="0.35">
      <c r="A2719" t="s">
        <v>77</v>
      </c>
      <c r="B2719" t="s">
        <v>4</v>
      </c>
      <c r="C2719" t="s">
        <v>6</v>
      </c>
      <c r="D2719">
        <v>2018</v>
      </c>
      <c r="E2719" s="10" t="s">
        <v>85</v>
      </c>
      <c r="F2719">
        <v>0</v>
      </c>
    </row>
    <row r="2720" spans="1:6" x14ac:dyDescent="0.35">
      <c r="A2720" t="s">
        <v>77</v>
      </c>
      <c r="B2720" t="s">
        <v>4</v>
      </c>
      <c r="C2720" t="s">
        <v>6</v>
      </c>
      <c r="D2720">
        <v>2018</v>
      </c>
      <c r="E2720" s="10" t="s">
        <v>80</v>
      </c>
      <c r="F2720">
        <v>920462.06</v>
      </c>
    </row>
    <row r="2721" spans="1:6" x14ac:dyDescent="0.35">
      <c r="A2721" t="s">
        <v>77</v>
      </c>
      <c r="B2721" t="s">
        <v>4</v>
      </c>
      <c r="C2721" t="s">
        <v>6</v>
      </c>
      <c r="D2721">
        <v>2018</v>
      </c>
      <c r="E2721" s="10" t="s">
        <v>81</v>
      </c>
      <c r="F2721">
        <v>930723.71</v>
      </c>
    </row>
    <row r="2722" spans="1:6" x14ac:dyDescent="0.35">
      <c r="A2722" t="s">
        <v>77</v>
      </c>
      <c r="B2722" t="s">
        <v>4</v>
      </c>
      <c r="C2722" t="s">
        <v>6</v>
      </c>
      <c r="D2722">
        <v>2018</v>
      </c>
      <c r="E2722" s="10" t="s">
        <v>82</v>
      </c>
      <c r="F2722">
        <v>886719.34000000008</v>
      </c>
    </row>
    <row r="2723" spans="1:6" x14ac:dyDescent="0.35">
      <c r="A2723" t="s">
        <v>77</v>
      </c>
      <c r="B2723" t="s">
        <v>4</v>
      </c>
      <c r="C2723" t="s">
        <v>5</v>
      </c>
      <c r="D2723">
        <v>2018</v>
      </c>
      <c r="E2723" s="10" t="s">
        <v>86</v>
      </c>
      <c r="F2723">
        <v>1397398.42</v>
      </c>
    </row>
    <row r="2724" spans="1:6" x14ac:dyDescent="0.35">
      <c r="A2724" t="s">
        <v>77</v>
      </c>
      <c r="B2724" t="s">
        <v>4</v>
      </c>
      <c r="C2724" t="s">
        <v>5</v>
      </c>
      <c r="D2724">
        <v>2018</v>
      </c>
      <c r="E2724" s="10" t="s">
        <v>87</v>
      </c>
      <c r="F2724">
        <v>875523.53</v>
      </c>
    </row>
    <row r="2725" spans="1:6" x14ac:dyDescent="0.35">
      <c r="A2725" t="s">
        <v>77</v>
      </c>
      <c r="B2725" t="s">
        <v>4</v>
      </c>
      <c r="C2725" t="s">
        <v>5</v>
      </c>
      <c r="D2725">
        <v>2018</v>
      </c>
      <c r="E2725" s="10" t="s">
        <v>88</v>
      </c>
      <c r="F2725">
        <v>175019.98</v>
      </c>
    </row>
    <row r="2726" spans="1:6" x14ac:dyDescent="0.35">
      <c r="A2726" t="s">
        <v>77</v>
      </c>
      <c r="B2726" t="s">
        <v>4</v>
      </c>
      <c r="C2726" t="s">
        <v>5</v>
      </c>
      <c r="D2726">
        <v>2018</v>
      </c>
      <c r="E2726" s="10" t="s">
        <v>89</v>
      </c>
      <c r="F2726">
        <v>7420</v>
      </c>
    </row>
    <row r="2727" spans="1:6" x14ac:dyDescent="0.35">
      <c r="A2727" t="s">
        <v>77</v>
      </c>
      <c r="B2727" t="s">
        <v>4</v>
      </c>
      <c r="C2727" t="s">
        <v>5</v>
      </c>
      <c r="D2727">
        <v>2018</v>
      </c>
      <c r="E2727" s="10" t="s">
        <v>90</v>
      </c>
      <c r="F2727">
        <v>0</v>
      </c>
    </row>
    <row r="2728" spans="1:6" x14ac:dyDescent="0.35">
      <c r="A2728" t="s">
        <v>77</v>
      </c>
      <c r="B2728" t="s">
        <v>4</v>
      </c>
      <c r="C2728" t="s">
        <v>5</v>
      </c>
      <c r="D2728">
        <v>2018</v>
      </c>
      <c r="E2728" s="10" t="s">
        <v>91</v>
      </c>
      <c r="F2728">
        <v>1031051.09</v>
      </c>
    </row>
    <row r="2729" spans="1:6" x14ac:dyDescent="0.35">
      <c r="A2729" t="s">
        <v>77</v>
      </c>
      <c r="B2729" t="s">
        <v>4</v>
      </c>
      <c r="C2729" t="s">
        <v>5</v>
      </c>
      <c r="D2729">
        <v>2018</v>
      </c>
      <c r="E2729" s="10" t="s">
        <v>83</v>
      </c>
      <c r="F2729">
        <v>579723.74</v>
      </c>
    </row>
    <row r="2730" spans="1:6" x14ac:dyDescent="0.35">
      <c r="A2730" t="s">
        <v>77</v>
      </c>
      <c r="B2730" t="s">
        <v>4</v>
      </c>
      <c r="C2730" t="s">
        <v>5</v>
      </c>
      <c r="D2730">
        <v>2018</v>
      </c>
      <c r="E2730" s="10" t="s">
        <v>84</v>
      </c>
      <c r="F2730">
        <v>0</v>
      </c>
    </row>
    <row r="2731" spans="1:6" x14ac:dyDescent="0.35">
      <c r="A2731" t="s">
        <v>77</v>
      </c>
      <c r="B2731" t="s">
        <v>4</v>
      </c>
      <c r="C2731" t="s">
        <v>5</v>
      </c>
      <c r="D2731">
        <v>2018</v>
      </c>
      <c r="E2731" s="10" t="s">
        <v>85</v>
      </c>
      <c r="F2731">
        <v>8215</v>
      </c>
    </row>
    <row r="2732" spans="1:6" x14ac:dyDescent="0.35">
      <c r="A2732" t="s">
        <v>77</v>
      </c>
      <c r="B2732" t="s">
        <v>4</v>
      </c>
      <c r="C2732" t="s">
        <v>5</v>
      </c>
      <c r="D2732">
        <v>2018</v>
      </c>
      <c r="E2732" s="10" t="s">
        <v>80</v>
      </c>
      <c r="F2732">
        <v>664599.34</v>
      </c>
    </row>
    <row r="2733" spans="1:6" x14ac:dyDescent="0.35">
      <c r="A2733" t="s">
        <v>77</v>
      </c>
      <c r="B2733" t="s">
        <v>4</v>
      </c>
      <c r="C2733" t="s">
        <v>5</v>
      </c>
      <c r="D2733">
        <v>2018</v>
      </c>
      <c r="E2733" s="10" t="s">
        <v>81</v>
      </c>
      <c r="F2733">
        <v>688015.08</v>
      </c>
    </row>
    <row r="2734" spans="1:6" x14ac:dyDescent="0.35">
      <c r="A2734" t="s">
        <v>77</v>
      </c>
      <c r="B2734" t="s">
        <v>4</v>
      </c>
      <c r="C2734" t="s">
        <v>5</v>
      </c>
      <c r="D2734">
        <v>2018</v>
      </c>
      <c r="E2734" s="10" t="s">
        <v>82</v>
      </c>
      <c r="F2734">
        <v>640285.5</v>
      </c>
    </row>
    <row r="2735" spans="1:6" x14ac:dyDescent="0.35">
      <c r="A2735" t="s">
        <v>64</v>
      </c>
      <c r="B2735" t="s">
        <v>4</v>
      </c>
      <c r="C2735" t="s">
        <v>5</v>
      </c>
      <c r="D2735">
        <v>2018</v>
      </c>
      <c r="E2735" s="10" t="s">
        <v>86</v>
      </c>
      <c r="F2735">
        <v>662003.43999999994</v>
      </c>
    </row>
    <row r="2736" spans="1:6" x14ac:dyDescent="0.35">
      <c r="A2736" t="s">
        <v>64</v>
      </c>
      <c r="B2736" t="s">
        <v>4</v>
      </c>
      <c r="C2736" t="s">
        <v>5</v>
      </c>
      <c r="D2736">
        <v>2018</v>
      </c>
      <c r="E2736" s="10" t="s">
        <v>87</v>
      </c>
      <c r="F2736">
        <v>397410.98</v>
      </c>
    </row>
    <row r="2737" spans="1:6" x14ac:dyDescent="0.35">
      <c r="A2737" t="s">
        <v>64</v>
      </c>
      <c r="B2737" t="s">
        <v>4</v>
      </c>
      <c r="C2737" t="s">
        <v>5</v>
      </c>
      <c r="D2737">
        <v>2018</v>
      </c>
      <c r="E2737" s="10" t="s">
        <v>88</v>
      </c>
      <c r="F2737">
        <v>50923.199999999997</v>
      </c>
    </row>
    <row r="2738" spans="1:6" x14ac:dyDescent="0.35">
      <c r="A2738" t="s">
        <v>64</v>
      </c>
      <c r="B2738" t="s">
        <v>4</v>
      </c>
      <c r="C2738" t="s">
        <v>5</v>
      </c>
      <c r="D2738">
        <v>2018</v>
      </c>
      <c r="E2738" s="10" t="s">
        <v>89</v>
      </c>
      <c r="F2738">
        <v>508957.44000000006</v>
      </c>
    </row>
    <row r="2739" spans="1:6" x14ac:dyDescent="0.35">
      <c r="A2739" t="s">
        <v>64</v>
      </c>
      <c r="B2739" t="s">
        <v>4</v>
      </c>
      <c r="C2739" t="s">
        <v>5</v>
      </c>
      <c r="D2739">
        <v>2018</v>
      </c>
      <c r="E2739" s="10" t="s">
        <v>90</v>
      </c>
      <c r="F2739">
        <v>75710.38</v>
      </c>
    </row>
    <row r="2740" spans="1:6" x14ac:dyDescent="0.35">
      <c r="A2740" t="s">
        <v>64</v>
      </c>
      <c r="B2740" t="s">
        <v>4</v>
      </c>
      <c r="C2740" t="s">
        <v>5</v>
      </c>
      <c r="D2740">
        <v>2018</v>
      </c>
      <c r="E2740" s="10" t="s">
        <v>91</v>
      </c>
      <c r="F2740">
        <v>49047.3</v>
      </c>
    </row>
    <row r="2741" spans="1:6" x14ac:dyDescent="0.35">
      <c r="A2741" t="s">
        <v>64</v>
      </c>
      <c r="B2741" t="s">
        <v>4</v>
      </c>
      <c r="C2741" t="s">
        <v>5</v>
      </c>
      <c r="D2741">
        <v>2018</v>
      </c>
      <c r="E2741" s="10" t="s">
        <v>83</v>
      </c>
      <c r="F2741">
        <v>22929.14</v>
      </c>
    </row>
    <row r="2742" spans="1:6" x14ac:dyDescent="0.35">
      <c r="A2742" t="s">
        <v>64</v>
      </c>
      <c r="B2742" t="s">
        <v>4</v>
      </c>
      <c r="C2742" t="s">
        <v>5</v>
      </c>
      <c r="D2742">
        <v>2018</v>
      </c>
      <c r="E2742" s="10" t="s">
        <v>84</v>
      </c>
      <c r="F2742">
        <v>14698</v>
      </c>
    </row>
    <row r="2743" spans="1:6" x14ac:dyDescent="0.35">
      <c r="A2743" t="s">
        <v>64</v>
      </c>
      <c r="B2743" t="s">
        <v>4</v>
      </c>
      <c r="C2743" t="s">
        <v>5</v>
      </c>
      <c r="D2743">
        <v>2018</v>
      </c>
      <c r="E2743" s="10" t="s">
        <v>85</v>
      </c>
      <c r="F2743">
        <v>9750</v>
      </c>
    </row>
    <row r="2744" spans="1:6" x14ac:dyDescent="0.35">
      <c r="A2744" t="s">
        <v>64</v>
      </c>
      <c r="B2744" t="s">
        <v>4</v>
      </c>
      <c r="C2744" t="s">
        <v>5</v>
      </c>
      <c r="D2744">
        <v>2018</v>
      </c>
      <c r="E2744" s="10" t="s">
        <v>80</v>
      </c>
      <c r="F2744">
        <v>49039.15</v>
      </c>
    </row>
    <row r="2745" spans="1:6" x14ac:dyDescent="0.35">
      <c r="A2745" t="s">
        <v>64</v>
      </c>
      <c r="B2745" t="s">
        <v>4</v>
      </c>
      <c r="C2745" t="s">
        <v>5</v>
      </c>
      <c r="D2745">
        <v>2018</v>
      </c>
      <c r="E2745" s="10" t="s">
        <v>81</v>
      </c>
      <c r="F2745">
        <v>24440</v>
      </c>
    </row>
    <row r="2746" spans="1:6" x14ac:dyDescent="0.35">
      <c r="A2746" t="s">
        <v>64</v>
      </c>
      <c r="B2746" t="s">
        <v>4</v>
      </c>
      <c r="C2746" t="s">
        <v>5</v>
      </c>
      <c r="D2746">
        <v>2018</v>
      </c>
      <c r="E2746" s="10" t="s">
        <v>82</v>
      </c>
      <c r="F2746">
        <v>0</v>
      </c>
    </row>
    <row r="2747" spans="1:6" x14ac:dyDescent="0.35">
      <c r="A2747" t="s">
        <v>64</v>
      </c>
      <c r="B2747" t="s">
        <v>4</v>
      </c>
      <c r="C2747" t="s">
        <v>6</v>
      </c>
      <c r="D2747">
        <v>2018</v>
      </c>
      <c r="E2747" s="10" t="s">
        <v>86</v>
      </c>
      <c r="F2747">
        <v>15431.18</v>
      </c>
    </row>
    <row r="2748" spans="1:6" x14ac:dyDescent="0.35">
      <c r="A2748" t="s">
        <v>64</v>
      </c>
      <c r="B2748" t="s">
        <v>4</v>
      </c>
      <c r="C2748" t="s">
        <v>6</v>
      </c>
      <c r="D2748">
        <v>2018</v>
      </c>
      <c r="E2748" s="10" t="s">
        <v>87</v>
      </c>
      <c r="F2748">
        <v>9906.43</v>
      </c>
    </row>
    <row r="2749" spans="1:6" x14ac:dyDescent="0.35">
      <c r="A2749" t="s">
        <v>64</v>
      </c>
      <c r="B2749" t="s">
        <v>4</v>
      </c>
      <c r="C2749" t="s">
        <v>6</v>
      </c>
      <c r="D2749">
        <v>2018</v>
      </c>
      <c r="E2749" s="10" t="s">
        <v>88</v>
      </c>
      <c r="F2749">
        <v>11621</v>
      </c>
    </row>
    <row r="2750" spans="1:6" x14ac:dyDescent="0.35">
      <c r="A2750" t="s">
        <v>64</v>
      </c>
      <c r="B2750" t="s">
        <v>4</v>
      </c>
      <c r="C2750" t="s">
        <v>6</v>
      </c>
      <c r="D2750">
        <v>2018</v>
      </c>
      <c r="E2750" s="10" t="s">
        <v>89</v>
      </c>
      <c r="F2750">
        <v>0</v>
      </c>
    </row>
    <row r="2751" spans="1:6" x14ac:dyDescent="0.35">
      <c r="A2751" t="s">
        <v>64</v>
      </c>
      <c r="B2751" t="s">
        <v>4</v>
      </c>
      <c r="C2751" t="s">
        <v>6</v>
      </c>
      <c r="D2751">
        <v>2018</v>
      </c>
      <c r="E2751" s="10" t="s">
        <v>90</v>
      </c>
      <c r="F2751">
        <v>13116.570000000002</v>
      </c>
    </row>
    <row r="2752" spans="1:6" x14ac:dyDescent="0.35">
      <c r="A2752" t="s">
        <v>64</v>
      </c>
      <c r="B2752" t="s">
        <v>4</v>
      </c>
      <c r="C2752" t="s">
        <v>6</v>
      </c>
      <c r="D2752">
        <v>2018</v>
      </c>
      <c r="E2752" s="10" t="s">
        <v>91</v>
      </c>
      <c r="F2752">
        <v>20193.87</v>
      </c>
    </row>
    <row r="2753" spans="1:6" x14ac:dyDescent="0.35">
      <c r="A2753" t="s">
        <v>64</v>
      </c>
      <c r="B2753" t="s">
        <v>4</v>
      </c>
      <c r="C2753" t="s">
        <v>6</v>
      </c>
      <c r="D2753">
        <v>2018</v>
      </c>
      <c r="E2753" s="10" t="s">
        <v>83</v>
      </c>
      <c r="F2753">
        <v>11811.51</v>
      </c>
    </row>
    <row r="2754" spans="1:6" x14ac:dyDescent="0.35">
      <c r="A2754" t="s">
        <v>64</v>
      </c>
      <c r="B2754" t="s">
        <v>4</v>
      </c>
      <c r="C2754" t="s">
        <v>6</v>
      </c>
      <c r="D2754">
        <v>2018</v>
      </c>
      <c r="E2754" s="10" t="s">
        <v>84</v>
      </c>
      <c r="F2754">
        <v>12383.03</v>
      </c>
    </row>
    <row r="2755" spans="1:6" x14ac:dyDescent="0.35">
      <c r="A2755" t="s">
        <v>64</v>
      </c>
      <c r="B2755" t="s">
        <v>4</v>
      </c>
      <c r="C2755" t="s">
        <v>6</v>
      </c>
      <c r="D2755">
        <v>2018</v>
      </c>
      <c r="E2755" s="10" t="s">
        <v>85</v>
      </c>
      <c r="F2755">
        <v>1996.5</v>
      </c>
    </row>
    <row r="2756" spans="1:6" x14ac:dyDescent="0.35">
      <c r="A2756" t="s">
        <v>64</v>
      </c>
      <c r="B2756" t="s">
        <v>4</v>
      </c>
      <c r="C2756" t="s">
        <v>6</v>
      </c>
      <c r="D2756">
        <v>2018</v>
      </c>
      <c r="E2756" s="10" t="s">
        <v>80</v>
      </c>
      <c r="F2756">
        <v>31001.4</v>
      </c>
    </row>
    <row r="2757" spans="1:6" x14ac:dyDescent="0.35">
      <c r="A2757" t="s">
        <v>64</v>
      </c>
      <c r="B2757" t="s">
        <v>4</v>
      </c>
      <c r="C2757" t="s">
        <v>6</v>
      </c>
      <c r="D2757">
        <v>2018</v>
      </c>
      <c r="E2757" s="10" t="s">
        <v>81</v>
      </c>
      <c r="F2757">
        <v>17336.25</v>
      </c>
    </row>
    <row r="2758" spans="1:6" x14ac:dyDescent="0.35">
      <c r="A2758" t="s">
        <v>64</v>
      </c>
      <c r="B2758" t="s">
        <v>4</v>
      </c>
      <c r="C2758" t="s">
        <v>6</v>
      </c>
      <c r="D2758">
        <v>2018</v>
      </c>
      <c r="E2758" s="10" t="s">
        <v>82</v>
      </c>
      <c r="F2758">
        <v>4576.5</v>
      </c>
    </row>
    <row r="2759" spans="1:6" x14ac:dyDescent="0.35">
      <c r="A2759" t="s">
        <v>41</v>
      </c>
      <c r="B2759" t="s">
        <v>4</v>
      </c>
      <c r="C2759" t="s">
        <v>6</v>
      </c>
      <c r="D2759">
        <v>2018</v>
      </c>
      <c r="E2759" s="10" t="s">
        <v>86</v>
      </c>
      <c r="F2759">
        <v>0</v>
      </c>
    </row>
    <row r="2760" spans="1:6" x14ac:dyDescent="0.35">
      <c r="A2760" t="s">
        <v>41</v>
      </c>
      <c r="B2760" t="s">
        <v>4</v>
      </c>
      <c r="C2760" t="s">
        <v>6</v>
      </c>
      <c r="D2760">
        <v>2018</v>
      </c>
      <c r="E2760" s="10" t="s">
        <v>87</v>
      </c>
      <c r="F2760">
        <v>0</v>
      </c>
    </row>
    <row r="2761" spans="1:6" x14ac:dyDescent="0.35">
      <c r="A2761" t="s">
        <v>41</v>
      </c>
      <c r="B2761" t="s">
        <v>4</v>
      </c>
      <c r="C2761" t="s">
        <v>6</v>
      </c>
      <c r="D2761">
        <v>2018</v>
      </c>
      <c r="E2761" s="10" t="s">
        <v>88</v>
      </c>
      <c r="F2761">
        <v>0</v>
      </c>
    </row>
    <row r="2762" spans="1:6" x14ac:dyDescent="0.35">
      <c r="A2762" t="s">
        <v>41</v>
      </c>
      <c r="B2762" t="s">
        <v>4</v>
      </c>
      <c r="C2762" t="s">
        <v>6</v>
      </c>
      <c r="D2762">
        <v>2018</v>
      </c>
      <c r="E2762" s="10" t="s">
        <v>89</v>
      </c>
      <c r="F2762">
        <v>141312.88</v>
      </c>
    </row>
    <row r="2763" spans="1:6" x14ac:dyDescent="0.35">
      <c r="A2763" t="s">
        <v>41</v>
      </c>
      <c r="B2763" t="s">
        <v>4</v>
      </c>
      <c r="C2763" t="s">
        <v>6</v>
      </c>
      <c r="D2763">
        <v>2018</v>
      </c>
      <c r="E2763" s="10" t="s">
        <v>90</v>
      </c>
      <c r="F2763">
        <v>94311.53</v>
      </c>
    </row>
    <row r="2764" spans="1:6" x14ac:dyDescent="0.35">
      <c r="A2764" t="s">
        <v>41</v>
      </c>
      <c r="B2764" t="s">
        <v>4</v>
      </c>
      <c r="C2764" t="s">
        <v>6</v>
      </c>
      <c r="D2764">
        <v>2018</v>
      </c>
      <c r="E2764" s="10" t="s">
        <v>91</v>
      </c>
      <c r="F2764">
        <v>0</v>
      </c>
    </row>
    <row r="2765" spans="1:6" x14ac:dyDescent="0.35">
      <c r="A2765" t="s">
        <v>41</v>
      </c>
      <c r="B2765" t="s">
        <v>4</v>
      </c>
      <c r="C2765" t="s">
        <v>6</v>
      </c>
      <c r="D2765">
        <v>2018</v>
      </c>
      <c r="E2765" s="10" t="s">
        <v>83</v>
      </c>
      <c r="F2765">
        <v>0</v>
      </c>
    </row>
    <row r="2766" spans="1:6" x14ac:dyDescent="0.35">
      <c r="A2766" t="s">
        <v>41</v>
      </c>
      <c r="B2766" t="s">
        <v>4</v>
      </c>
      <c r="C2766" t="s">
        <v>6</v>
      </c>
      <c r="D2766">
        <v>2018</v>
      </c>
      <c r="E2766" s="10" t="s">
        <v>84</v>
      </c>
      <c r="F2766">
        <v>0</v>
      </c>
    </row>
    <row r="2767" spans="1:6" x14ac:dyDescent="0.35">
      <c r="A2767" t="s">
        <v>41</v>
      </c>
      <c r="B2767" t="s">
        <v>4</v>
      </c>
      <c r="C2767" t="s">
        <v>6</v>
      </c>
      <c r="D2767">
        <v>2018</v>
      </c>
      <c r="E2767" s="10" t="s">
        <v>85</v>
      </c>
      <c r="F2767">
        <v>0</v>
      </c>
    </row>
    <row r="2768" spans="1:6" x14ac:dyDescent="0.35">
      <c r="A2768" t="s">
        <v>41</v>
      </c>
      <c r="B2768" t="s">
        <v>4</v>
      </c>
      <c r="C2768" t="s">
        <v>6</v>
      </c>
      <c r="D2768">
        <v>2018</v>
      </c>
      <c r="E2768" s="10" t="s">
        <v>80</v>
      </c>
      <c r="F2768">
        <v>0</v>
      </c>
    </row>
    <row r="2769" spans="1:6" x14ac:dyDescent="0.35">
      <c r="A2769" t="s">
        <v>41</v>
      </c>
      <c r="B2769" t="s">
        <v>4</v>
      </c>
      <c r="C2769" t="s">
        <v>6</v>
      </c>
      <c r="D2769">
        <v>2018</v>
      </c>
      <c r="E2769" s="10" t="s">
        <v>81</v>
      </c>
      <c r="F2769">
        <v>0</v>
      </c>
    </row>
    <row r="2770" spans="1:6" x14ac:dyDescent="0.35">
      <c r="A2770" t="s">
        <v>41</v>
      </c>
      <c r="B2770" t="s">
        <v>4</v>
      </c>
      <c r="C2770" t="s">
        <v>6</v>
      </c>
      <c r="D2770">
        <v>2018</v>
      </c>
      <c r="E2770" s="10" t="s">
        <v>82</v>
      </c>
      <c r="F2770">
        <v>0</v>
      </c>
    </row>
    <row r="2771" spans="1:6" x14ac:dyDescent="0.35">
      <c r="A2771" t="s">
        <v>60</v>
      </c>
      <c r="B2771" t="s">
        <v>4</v>
      </c>
      <c r="C2771" t="s">
        <v>6</v>
      </c>
      <c r="D2771">
        <v>2018</v>
      </c>
      <c r="E2771" s="10" t="s">
        <v>86</v>
      </c>
      <c r="F2771">
        <v>0</v>
      </c>
    </row>
    <row r="2772" spans="1:6" x14ac:dyDescent="0.35">
      <c r="A2772" t="s">
        <v>60</v>
      </c>
      <c r="B2772" t="s">
        <v>4</v>
      </c>
      <c r="C2772" t="s">
        <v>6</v>
      </c>
      <c r="D2772">
        <v>2018</v>
      </c>
      <c r="E2772" s="10" t="s">
        <v>87</v>
      </c>
      <c r="F2772">
        <v>0</v>
      </c>
    </row>
    <row r="2773" spans="1:6" x14ac:dyDescent="0.35">
      <c r="A2773" t="s">
        <v>60</v>
      </c>
      <c r="B2773" t="s">
        <v>4</v>
      </c>
      <c r="C2773" t="s">
        <v>6</v>
      </c>
      <c r="D2773">
        <v>2018</v>
      </c>
      <c r="E2773" s="10" t="s">
        <v>88</v>
      </c>
      <c r="F2773">
        <v>0</v>
      </c>
    </row>
    <row r="2774" spans="1:6" x14ac:dyDescent="0.35">
      <c r="A2774" t="s">
        <v>60</v>
      </c>
      <c r="B2774" t="s">
        <v>4</v>
      </c>
      <c r="C2774" t="s">
        <v>6</v>
      </c>
      <c r="D2774">
        <v>2018</v>
      </c>
      <c r="E2774" s="10" t="s">
        <v>89</v>
      </c>
      <c r="F2774">
        <v>0</v>
      </c>
    </row>
    <row r="2775" spans="1:6" x14ac:dyDescent="0.35">
      <c r="A2775" t="s">
        <v>60</v>
      </c>
      <c r="B2775" t="s">
        <v>4</v>
      </c>
      <c r="C2775" t="s">
        <v>6</v>
      </c>
      <c r="D2775">
        <v>2018</v>
      </c>
      <c r="E2775" s="10" t="s">
        <v>90</v>
      </c>
      <c r="F2775">
        <v>0</v>
      </c>
    </row>
    <row r="2776" spans="1:6" x14ac:dyDescent="0.35">
      <c r="A2776" t="s">
        <v>60</v>
      </c>
      <c r="B2776" t="s">
        <v>4</v>
      </c>
      <c r="C2776" t="s">
        <v>6</v>
      </c>
      <c r="D2776">
        <v>2018</v>
      </c>
      <c r="E2776" s="10" t="s">
        <v>91</v>
      </c>
      <c r="F2776">
        <v>0</v>
      </c>
    </row>
    <row r="2777" spans="1:6" x14ac:dyDescent="0.35">
      <c r="A2777" t="s">
        <v>60</v>
      </c>
      <c r="B2777" t="s">
        <v>4</v>
      </c>
      <c r="C2777" t="s">
        <v>6</v>
      </c>
      <c r="D2777">
        <v>2018</v>
      </c>
      <c r="E2777" s="10" t="s">
        <v>83</v>
      </c>
      <c r="F2777">
        <v>0</v>
      </c>
    </row>
    <row r="2778" spans="1:6" x14ac:dyDescent="0.35">
      <c r="A2778" t="s">
        <v>60</v>
      </c>
      <c r="B2778" t="s">
        <v>4</v>
      </c>
      <c r="C2778" t="s">
        <v>6</v>
      </c>
      <c r="D2778">
        <v>2018</v>
      </c>
      <c r="E2778" s="10" t="s">
        <v>84</v>
      </c>
      <c r="F2778">
        <v>14735.42</v>
      </c>
    </row>
    <row r="2779" spans="1:6" x14ac:dyDescent="0.35">
      <c r="A2779" t="s">
        <v>60</v>
      </c>
      <c r="B2779" t="s">
        <v>4</v>
      </c>
      <c r="C2779" t="s">
        <v>6</v>
      </c>
      <c r="D2779">
        <v>2018</v>
      </c>
      <c r="E2779" s="10" t="s">
        <v>85</v>
      </c>
      <c r="F2779">
        <v>0</v>
      </c>
    </row>
    <row r="2780" spans="1:6" x14ac:dyDescent="0.35">
      <c r="A2780" t="s">
        <v>60</v>
      </c>
      <c r="B2780" t="s">
        <v>4</v>
      </c>
      <c r="C2780" t="s">
        <v>6</v>
      </c>
      <c r="D2780">
        <v>2018</v>
      </c>
      <c r="E2780" s="10" t="s">
        <v>80</v>
      </c>
      <c r="F2780">
        <v>0</v>
      </c>
    </row>
    <row r="2781" spans="1:6" x14ac:dyDescent="0.35">
      <c r="A2781" t="s">
        <v>60</v>
      </c>
      <c r="B2781" t="s">
        <v>4</v>
      </c>
      <c r="C2781" t="s">
        <v>6</v>
      </c>
      <c r="D2781">
        <v>2018</v>
      </c>
      <c r="E2781" s="10" t="s">
        <v>81</v>
      </c>
      <c r="F2781">
        <v>0</v>
      </c>
    </row>
    <row r="2782" spans="1:6" x14ac:dyDescent="0.35">
      <c r="A2782" t="s">
        <v>60</v>
      </c>
      <c r="B2782" t="s">
        <v>4</v>
      </c>
      <c r="C2782" t="s">
        <v>6</v>
      </c>
      <c r="D2782">
        <v>2018</v>
      </c>
      <c r="E2782" s="10" t="s">
        <v>82</v>
      </c>
      <c r="F2782">
        <v>0</v>
      </c>
    </row>
    <row r="2783" spans="1:6" x14ac:dyDescent="0.35">
      <c r="A2783" t="s">
        <v>52</v>
      </c>
      <c r="B2783" t="s">
        <v>4</v>
      </c>
      <c r="C2783" t="s">
        <v>6</v>
      </c>
      <c r="D2783">
        <v>2018</v>
      </c>
      <c r="E2783" s="10" t="s">
        <v>86</v>
      </c>
      <c r="F2783">
        <v>0</v>
      </c>
    </row>
    <row r="2784" spans="1:6" x14ac:dyDescent="0.35">
      <c r="A2784" t="s">
        <v>52</v>
      </c>
      <c r="B2784" t="s">
        <v>4</v>
      </c>
      <c r="C2784" t="s">
        <v>6</v>
      </c>
      <c r="D2784">
        <v>2018</v>
      </c>
      <c r="E2784" s="10" t="s">
        <v>87</v>
      </c>
      <c r="F2784">
        <v>0</v>
      </c>
    </row>
    <row r="2785" spans="1:6" x14ac:dyDescent="0.35">
      <c r="A2785" t="s">
        <v>52</v>
      </c>
      <c r="B2785" t="s">
        <v>4</v>
      </c>
      <c r="C2785" t="s">
        <v>6</v>
      </c>
      <c r="D2785">
        <v>2018</v>
      </c>
      <c r="E2785" s="10" t="s">
        <v>88</v>
      </c>
      <c r="F2785">
        <v>0</v>
      </c>
    </row>
    <row r="2786" spans="1:6" x14ac:dyDescent="0.35">
      <c r="A2786" t="s">
        <v>52</v>
      </c>
      <c r="B2786" t="s">
        <v>4</v>
      </c>
      <c r="C2786" t="s">
        <v>6</v>
      </c>
      <c r="D2786">
        <v>2018</v>
      </c>
      <c r="E2786" s="10" t="s">
        <v>89</v>
      </c>
      <c r="F2786">
        <v>0</v>
      </c>
    </row>
    <row r="2787" spans="1:6" x14ac:dyDescent="0.35">
      <c r="A2787" t="s">
        <v>52</v>
      </c>
      <c r="B2787" t="s">
        <v>4</v>
      </c>
      <c r="C2787" t="s">
        <v>6</v>
      </c>
      <c r="D2787">
        <v>2018</v>
      </c>
      <c r="E2787" s="10" t="s">
        <v>90</v>
      </c>
      <c r="F2787">
        <v>0</v>
      </c>
    </row>
    <row r="2788" spans="1:6" x14ac:dyDescent="0.35">
      <c r="A2788" t="s">
        <v>52</v>
      </c>
      <c r="B2788" t="s">
        <v>4</v>
      </c>
      <c r="C2788" t="s">
        <v>6</v>
      </c>
      <c r="D2788">
        <v>2018</v>
      </c>
      <c r="E2788" s="10" t="s">
        <v>91</v>
      </c>
      <c r="F2788">
        <v>0</v>
      </c>
    </row>
    <row r="2789" spans="1:6" x14ac:dyDescent="0.35">
      <c r="A2789" t="s">
        <v>52</v>
      </c>
      <c r="B2789" t="s">
        <v>4</v>
      </c>
      <c r="C2789" t="s">
        <v>6</v>
      </c>
      <c r="D2789">
        <v>2018</v>
      </c>
      <c r="E2789" s="10" t="s">
        <v>83</v>
      </c>
      <c r="F2789">
        <v>182</v>
      </c>
    </row>
    <row r="2790" spans="1:6" x14ac:dyDescent="0.35">
      <c r="A2790" t="s">
        <v>52</v>
      </c>
      <c r="B2790" t="s">
        <v>4</v>
      </c>
      <c r="C2790" t="s">
        <v>6</v>
      </c>
      <c r="D2790">
        <v>2018</v>
      </c>
      <c r="E2790" s="10" t="s">
        <v>84</v>
      </c>
      <c r="F2790">
        <v>0</v>
      </c>
    </row>
    <row r="2791" spans="1:6" x14ac:dyDescent="0.35">
      <c r="A2791" t="s">
        <v>52</v>
      </c>
      <c r="B2791" t="s">
        <v>4</v>
      </c>
      <c r="C2791" t="s">
        <v>6</v>
      </c>
      <c r="D2791">
        <v>2018</v>
      </c>
      <c r="E2791" s="10" t="s">
        <v>85</v>
      </c>
      <c r="F2791">
        <v>0</v>
      </c>
    </row>
    <row r="2792" spans="1:6" x14ac:dyDescent="0.35">
      <c r="A2792" t="s">
        <v>52</v>
      </c>
      <c r="B2792" t="s">
        <v>4</v>
      </c>
      <c r="C2792" t="s">
        <v>6</v>
      </c>
      <c r="D2792">
        <v>2018</v>
      </c>
      <c r="E2792" s="10" t="s">
        <v>80</v>
      </c>
      <c r="F2792">
        <v>0</v>
      </c>
    </row>
    <row r="2793" spans="1:6" x14ac:dyDescent="0.35">
      <c r="A2793" t="s">
        <v>52</v>
      </c>
      <c r="B2793" t="s">
        <v>4</v>
      </c>
      <c r="C2793" t="s">
        <v>6</v>
      </c>
      <c r="D2793">
        <v>2018</v>
      </c>
      <c r="E2793" s="10" t="s">
        <v>81</v>
      </c>
      <c r="F2793">
        <v>0</v>
      </c>
    </row>
    <row r="2794" spans="1:6" x14ac:dyDescent="0.35">
      <c r="A2794" t="s">
        <v>52</v>
      </c>
      <c r="B2794" t="s">
        <v>4</v>
      </c>
      <c r="C2794" t="s">
        <v>6</v>
      </c>
      <c r="D2794">
        <v>2018</v>
      </c>
      <c r="E2794" s="10" t="s">
        <v>82</v>
      </c>
      <c r="F2794">
        <v>0</v>
      </c>
    </row>
    <row r="2795" spans="1:6" x14ac:dyDescent="0.35">
      <c r="A2795" t="s">
        <v>52</v>
      </c>
      <c r="B2795" t="s">
        <v>4</v>
      </c>
      <c r="C2795" t="s">
        <v>5</v>
      </c>
      <c r="D2795">
        <v>2018</v>
      </c>
      <c r="E2795" s="10" t="s">
        <v>86</v>
      </c>
      <c r="F2795">
        <v>0</v>
      </c>
    </row>
    <row r="2796" spans="1:6" x14ac:dyDescent="0.35">
      <c r="A2796" t="s">
        <v>52</v>
      </c>
      <c r="B2796" t="s">
        <v>4</v>
      </c>
      <c r="C2796" t="s">
        <v>5</v>
      </c>
      <c r="D2796">
        <v>2018</v>
      </c>
      <c r="E2796" s="10" t="s">
        <v>87</v>
      </c>
      <c r="F2796">
        <v>0</v>
      </c>
    </row>
    <row r="2797" spans="1:6" x14ac:dyDescent="0.35">
      <c r="A2797" t="s">
        <v>52</v>
      </c>
      <c r="B2797" t="s">
        <v>4</v>
      </c>
      <c r="C2797" t="s">
        <v>5</v>
      </c>
      <c r="D2797">
        <v>2018</v>
      </c>
      <c r="E2797" s="10" t="s">
        <v>88</v>
      </c>
      <c r="F2797">
        <v>0</v>
      </c>
    </row>
    <row r="2798" spans="1:6" x14ac:dyDescent="0.35">
      <c r="A2798" t="s">
        <v>52</v>
      </c>
      <c r="B2798" t="s">
        <v>4</v>
      </c>
      <c r="C2798" t="s">
        <v>5</v>
      </c>
      <c r="D2798">
        <v>2018</v>
      </c>
      <c r="E2798" s="10" t="s">
        <v>89</v>
      </c>
      <c r="F2798">
        <v>0</v>
      </c>
    </row>
    <row r="2799" spans="1:6" x14ac:dyDescent="0.35">
      <c r="A2799" t="s">
        <v>52</v>
      </c>
      <c r="B2799" t="s">
        <v>4</v>
      </c>
      <c r="C2799" t="s">
        <v>5</v>
      </c>
      <c r="D2799">
        <v>2018</v>
      </c>
      <c r="E2799" s="10" t="s">
        <v>90</v>
      </c>
      <c r="F2799">
        <v>0</v>
      </c>
    </row>
    <row r="2800" spans="1:6" x14ac:dyDescent="0.35">
      <c r="A2800" t="s">
        <v>52</v>
      </c>
      <c r="B2800" t="s">
        <v>4</v>
      </c>
      <c r="C2800" t="s">
        <v>5</v>
      </c>
      <c r="D2800">
        <v>2018</v>
      </c>
      <c r="E2800" s="10" t="s">
        <v>91</v>
      </c>
      <c r="F2800">
        <v>0</v>
      </c>
    </row>
    <row r="2801" spans="1:6" x14ac:dyDescent="0.35">
      <c r="A2801" t="s">
        <v>52</v>
      </c>
      <c r="B2801" t="s">
        <v>4</v>
      </c>
      <c r="C2801" t="s">
        <v>5</v>
      </c>
      <c r="D2801">
        <v>2018</v>
      </c>
      <c r="E2801" s="10" t="s">
        <v>83</v>
      </c>
      <c r="F2801">
        <v>48</v>
      </c>
    </row>
    <row r="2802" spans="1:6" x14ac:dyDescent="0.35">
      <c r="A2802" t="s">
        <v>52</v>
      </c>
      <c r="B2802" t="s">
        <v>4</v>
      </c>
      <c r="C2802" t="s">
        <v>5</v>
      </c>
      <c r="D2802">
        <v>2018</v>
      </c>
      <c r="E2802" s="10" t="s">
        <v>84</v>
      </c>
      <c r="F2802">
        <v>0</v>
      </c>
    </row>
    <row r="2803" spans="1:6" x14ac:dyDescent="0.35">
      <c r="A2803" t="s">
        <v>52</v>
      </c>
      <c r="B2803" t="s">
        <v>4</v>
      </c>
      <c r="C2803" t="s">
        <v>5</v>
      </c>
      <c r="D2803">
        <v>2018</v>
      </c>
      <c r="E2803" s="10" t="s">
        <v>85</v>
      </c>
      <c r="F2803">
        <v>0</v>
      </c>
    </row>
    <row r="2804" spans="1:6" x14ac:dyDescent="0.35">
      <c r="A2804" t="s">
        <v>52</v>
      </c>
      <c r="B2804" t="s">
        <v>4</v>
      </c>
      <c r="C2804" t="s">
        <v>5</v>
      </c>
      <c r="D2804">
        <v>2018</v>
      </c>
      <c r="E2804" s="10" t="s">
        <v>80</v>
      </c>
      <c r="F2804">
        <v>0</v>
      </c>
    </row>
    <row r="2805" spans="1:6" x14ac:dyDescent="0.35">
      <c r="A2805" t="s">
        <v>52</v>
      </c>
      <c r="B2805" t="s">
        <v>4</v>
      </c>
      <c r="C2805" t="s">
        <v>5</v>
      </c>
      <c r="D2805">
        <v>2018</v>
      </c>
      <c r="E2805" s="10" t="s">
        <v>81</v>
      </c>
      <c r="F2805">
        <v>0</v>
      </c>
    </row>
    <row r="2806" spans="1:6" x14ac:dyDescent="0.35">
      <c r="A2806" t="s">
        <v>52</v>
      </c>
      <c r="B2806" t="s">
        <v>4</v>
      </c>
      <c r="C2806" t="s">
        <v>5</v>
      </c>
      <c r="D2806">
        <v>2018</v>
      </c>
      <c r="E2806" s="10" t="s">
        <v>82</v>
      </c>
      <c r="F2806">
        <v>80</v>
      </c>
    </row>
    <row r="2807" spans="1:6" x14ac:dyDescent="0.35">
      <c r="A2807" t="s">
        <v>31</v>
      </c>
      <c r="B2807" t="s">
        <v>4</v>
      </c>
      <c r="C2807" t="s">
        <v>5</v>
      </c>
      <c r="D2807">
        <v>2018</v>
      </c>
      <c r="E2807" s="10" t="s">
        <v>86</v>
      </c>
      <c r="F2807">
        <v>0</v>
      </c>
    </row>
    <row r="2808" spans="1:6" x14ac:dyDescent="0.35">
      <c r="A2808" t="s">
        <v>31</v>
      </c>
      <c r="B2808" t="s">
        <v>4</v>
      </c>
      <c r="C2808" t="s">
        <v>5</v>
      </c>
      <c r="D2808">
        <v>2018</v>
      </c>
      <c r="E2808" s="10" t="s">
        <v>87</v>
      </c>
      <c r="F2808">
        <v>0</v>
      </c>
    </row>
    <row r="2809" spans="1:6" x14ac:dyDescent="0.35">
      <c r="A2809" t="s">
        <v>31</v>
      </c>
      <c r="B2809" t="s">
        <v>4</v>
      </c>
      <c r="C2809" t="s">
        <v>5</v>
      </c>
      <c r="D2809">
        <v>2018</v>
      </c>
      <c r="E2809" s="10" t="s">
        <v>88</v>
      </c>
      <c r="F2809">
        <v>0</v>
      </c>
    </row>
    <row r="2810" spans="1:6" x14ac:dyDescent="0.35">
      <c r="A2810" t="s">
        <v>31</v>
      </c>
      <c r="B2810" t="s">
        <v>4</v>
      </c>
      <c r="C2810" t="s">
        <v>5</v>
      </c>
      <c r="D2810">
        <v>2018</v>
      </c>
      <c r="E2810" s="10" t="s">
        <v>89</v>
      </c>
      <c r="F2810">
        <v>0</v>
      </c>
    </row>
    <row r="2811" spans="1:6" x14ac:dyDescent="0.35">
      <c r="A2811" t="s">
        <v>31</v>
      </c>
      <c r="B2811" t="s">
        <v>4</v>
      </c>
      <c r="C2811" t="s">
        <v>5</v>
      </c>
      <c r="D2811">
        <v>2018</v>
      </c>
      <c r="E2811" s="10" t="s">
        <v>90</v>
      </c>
      <c r="F2811">
        <v>0</v>
      </c>
    </row>
    <row r="2812" spans="1:6" x14ac:dyDescent="0.35">
      <c r="A2812" t="s">
        <v>31</v>
      </c>
      <c r="B2812" t="s">
        <v>4</v>
      </c>
      <c r="C2812" t="s">
        <v>5</v>
      </c>
      <c r="D2812">
        <v>2018</v>
      </c>
      <c r="E2812" s="10" t="s">
        <v>91</v>
      </c>
      <c r="F2812">
        <v>0</v>
      </c>
    </row>
    <row r="2813" spans="1:6" x14ac:dyDescent="0.35">
      <c r="A2813" t="s">
        <v>31</v>
      </c>
      <c r="B2813" t="s">
        <v>4</v>
      </c>
      <c r="C2813" t="s">
        <v>5</v>
      </c>
      <c r="D2813">
        <v>2018</v>
      </c>
      <c r="E2813" s="10" t="s">
        <v>83</v>
      </c>
      <c r="F2813">
        <v>0</v>
      </c>
    </row>
    <row r="2814" spans="1:6" x14ac:dyDescent="0.35">
      <c r="A2814" t="s">
        <v>31</v>
      </c>
      <c r="B2814" t="s">
        <v>4</v>
      </c>
      <c r="C2814" t="s">
        <v>5</v>
      </c>
      <c r="D2814">
        <v>2018</v>
      </c>
      <c r="E2814" s="10" t="s">
        <v>84</v>
      </c>
      <c r="F2814">
        <v>0</v>
      </c>
    </row>
    <row r="2815" spans="1:6" x14ac:dyDescent="0.35">
      <c r="A2815" t="s">
        <v>31</v>
      </c>
      <c r="B2815" t="s">
        <v>4</v>
      </c>
      <c r="C2815" t="s">
        <v>5</v>
      </c>
      <c r="D2815">
        <v>2018</v>
      </c>
      <c r="E2815" s="10" t="s">
        <v>85</v>
      </c>
      <c r="F2815">
        <v>0</v>
      </c>
    </row>
    <row r="2816" spans="1:6" x14ac:dyDescent="0.35">
      <c r="A2816" t="s">
        <v>31</v>
      </c>
      <c r="B2816" t="s">
        <v>4</v>
      </c>
      <c r="C2816" t="s">
        <v>5</v>
      </c>
      <c r="D2816">
        <v>2018</v>
      </c>
      <c r="E2816" s="10" t="s">
        <v>80</v>
      </c>
      <c r="F2816">
        <v>0</v>
      </c>
    </row>
    <row r="2817" spans="1:6" x14ac:dyDescent="0.35">
      <c r="A2817" t="s">
        <v>31</v>
      </c>
      <c r="B2817" t="s">
        <v>4</v>
      </c>
      <c r="C2817" t="s">
        <v>5</v>
      </c>
      <c r="D2817">
        <v>2018</v>
      </c>
      <c r="E2817" s="10" t="s">
        <v>81</v>
      </c>
      <c r="F2817">
        <v>74891</v>
      </c>
    </row>
    <row r="2818" spans="1:6" x14ac:dyDescent="0.35">
      <c r="A2818" t="s">
        <v>31</v>
      </c>
      <c r="B2818" t="s">
        <v>4</v>
      </c>
      <c r="C2818" t="s">
        <v>5</v>
      </c>
      <c r="D2818">
        <v>2018</v>
      </c>
      <c r="E2818" s="10" t="s">
        <v>82</v>
      </c>
      <c r="F2818">
        <v>33350.300000000003</v>
      </c>
    </row>
    <row r="2819" spans="1:6" x14ac:dyDescent="0.35">
      <c r="A2819" t="s">
        <v>37</v>
      </c>
      <c r="B2819" t="s">
        <v>4</v>
      </c>
      <c r="C2819" t="s">
        <v>5</v>
      </c>
      <c r="D2819">
        <v>2018</v>
      </c>
      <c r="E2819" s="10" t="s">
        <v>86</v>
      </c>
      <c r="F2819">
        <v>206</v>
      </c>
    </row>
    <row r="2820" spans="1:6" x14ac:dyDescent="0.35">
      <c r="A2820" t="s">
        <v>37</v>
      </c>
      <c r="B2820" t="s">
        <v>4</v>
      </c>
      <c r="C2820" t="s">
        <v>5</v>
      </c>
      <c r="D2820">
        <v>2018</v>
      </c>
      <c r="E2820" s="10" t="s">
        <v>87</v>
      </c>
      <c r="F2820">
        <v>1835.8</v>
      </c>
    </row>
    <row r="2821" spans="1:6" x14ac:dyDescent="0.35">
      <c r="A2821" t="s">
        <v>37</v>
      </c>
      <c r="B2821" t="s">
        <v>4</v>
      </c>
      <c r="C2821" t="s">
        <v>5</v>
      </c>
      <c r="D2821">
        <v>2018</v>
      </c>
      <c r="E2821" s="10" t="s">
        <v>88</v>
      </c>
      <c r="F2821">
        <v>0</v>
      </c>
    </row>
    <row r="2822" spans="1:6" x14ac:dyDescent="0.35">
      <c r="A2822" t="s">
        <v>37</v>
      </c>
      <c r="B2822" t="s">
        <v>4</v>
      </c>
      <c r="C2822" t="s">
        <v>5</v>
      </c>
      <c r="D2822">
        <v>2018</v>
      </c>
      <c r="E2822" s="10" t="s">
        <v>89</v>
      </c>
      <c r="F2822">
        <v>485.8</v>
      </c>
    </row>
    <row r="2823" spans="1:6" x14ac:dyDescent="0.35">
      <c r="A2823" t="s">
        <v>37</v>
      </c>
      <c r="B2823" t="s">
        <v>4</v>
      </c>
      <c r="C2823" t="s">
        <v>5</v>
      </c>
      <c r="D2823">
        <v>2018</v>
      </c>
      <c r="E2823" s="10" t="s">
        <v>90</v>
      </c>
      <c r="F2823">
        <v>2223.1</v>
      </c>
    </row>
    <row r="2824" spans="1:6" x14ac:dyDescent="0.35">
      <c r="A2824" t="s">
        <v>37</v>
      </c>
      <c r="B2824" t="s">
        <v>4</v>
      </c>
      <c r="C2824" t="s">
        <v>5</v>
      </c>
      <c r="D2824">
        <v>2018</v>
      </c>
      <c r="E2824" s="10" t="s">
        <v>91</v>
      </c>
      <c r="F2824">
        <v>588.79999999999995</v>
      </c>
    </row>
    <row r="2825" spans="1:6" x14ac:dyDescent="0.35">
      <c r="A2825" t="s">
        <v>37</v>
      </c>
      <c r="B2825" t="s">
        <v>4</v>
      </c>
      <c r="C2825" t="s">
        <v>5</v>
      </c>
      <c r="D2825">
        <v>2018</v>
      </c>
      <c r="E2825" s="10" t="s">
        <v>83</v>
      </c>
      <c r="F2825">
        <v>0</v>
      </c>
    </row>
    <row r="2826" spans="1:6" x14ac:dyDescent="0.35">
      <c r="A2826" t="s">
        <v>37</v>
      </c>
      <c r="B2826" t="s">
        <v>4</v>
      </c>
      <c r="C2826" t="s">
        <v>5</v>
      </c>
      <c r="D2826">
        <v>2018</v>
      </c>
      <c r="E2826" s="10" t="s">
        <v>84</v>
      </c>
      <c r="F2826">
        <v>1209</v>
      </c>
    </row>
    <row r="2827" spans="1:6" x14ac:dyDescent="0.35">
      <c r="A2827" t="s">
        <v>37</v>
      </c>
      <c r="B2827" t="s">
        <v>4</v>
      </c>
      <c r="C2827" t="s">
        <v>5</v>
      </c>
      <c r="D2827">
        <v>2018</v>
      </c>
      <c r="E2827" s="10" t="s">
        <v>85</v>
      </c>
      <c r="F2827">
        <v>0</v>
      </c>
    </row>
    <row r="2828" spans="1:6" x14ac:dyDescent="0.35">
      <c r="A2828" t="s">
        <v>37</v>
      </c>
      <c r="B2828" t="s">
        <v>4</v>
      </c>
      <c r="C2828" t="s">
        <v>5</v>
      </c>
      <c r="D2828">
        <v>2018</v>
      </c>
      <c r="E2828" s="10" t="s">
        <v>80</v>
      </c>
      <c r="F2828">
        <v>21207.03</v>
      </c>
    </row>
    <row r="2829" spans="1:6" x14ac:dyDescent="0.35">
      <c r="A2829" t="s">
        <v>37</v>
      </c>
      <c r="B2829" t="s">
        <v>4</v>
      </c>
      <c r="C2829" t="s">
        <v>5</v>
      </c>
      <c r="D2829">
        <v>2018</v>
      </c>
      <c r="E2829" s="10" t="s">
        <v>81</v>
      </c>
      <c r="F2829">
        <v>8972.2999999999993</v>
      </c>
    </row>
    <row r="2830" spans="1:6" x14ac:dyDescent="0.35">
      <c r="A2830" t="s">
        <v>37</v>
      </c>
      <c r="B2830" t="s">
        <v>4</v>
      </c>
      <c r="C2830" t="s">
        <v>5</v>
      </c>
      <c r="D2830">
        <v>2018</v>
      </c>
      <c r="E2830" s="10" t="s">
        <v>82</v>
      </c>
      <c r="F2830">
        <v>0</v>
      </c>
    </row>
    <row r="2831" spans="1:6" x14ac:dyDescent="0.35">
      <c r="A2831" t="s">
        <v>51</v>
      </c>
      <c r="B2831" t="s">
        <v>4</v>
      </c>
      <c r="C2831" t="s">
        <v>5</v>
      </c>
      <c r="D2831">
        <v>2018</v>
      </c>
      <c r="E2831" s="10" t="s">
        <v>86</v>
      </c>
      <c r="F2831">
        <v>682111.49</v>
      </c>
    </row>
    <row r="2832" spans="1:6" x14ac:dyDescent="0.35">
      <c r="A2832" t="s">
        <v>51</v>
      </c>
      <c r="B2832" t="s">
        <v>4</v>
      </c>
      <c r="C2832" t="s">
        <v>5</v>
      </c>
      <c r="D2832">
        <v>2018</v>
      </c>
      <c r="E2832" s="10" t="s">
        <v>87</v>
      </c>
      <c r="F2832">
        <v>210061.79</v>
      </c>
    </row>
    <row r="2833" spans="1:6" x14ac:dyDescent="0.35">
      <c r="A2833" t="s">
        <v>51</v>
      </c>
      <c r="B2833" t="s">
        <v>4</v>
      </c>
      <c r="C2833" t="s">
        <v>5</v>
      </c>
      <c r="D2833">
        <v>2018</v>
      </c>
      <c r="E2833" s="10" t="s">
        <v>88</v>
      </c>
      <c r="F2833">
        <v>397569.1</v>
      </c>
    </row>
    <row r="2834" spans="1:6" x14ac:dyDescent="0.35">
      <c r="A2834" t="s">
        <v>51</v>
      </c>
      <c r="B2834" t="s">
        <v>4</v>
      </c>
      <c r="C2834" t="s">
        <v>5</v>
      </c>
      <c r="D2834">
        <v>2018</v>
      </c>
      <c r="E2834" s="10" t="s">
        <v>89</v>
      </c>
      <c r="F2834">
        <v>0</v>
      </c>
    </row>
    <row r="2835" spans="1:6" x14ac:dyDescent="0.35">
      <c r="A2835" t="s">
        <v>51</v>
      </c>
      <c r="B2835" t="s">
        <v>4</v>
      </c>
      <c r="C2835" t="s">
        <v>5</v>
      </c>
      <c r="D2835">
        <v>2018</v>
      </c>
      <c r="E2835" s="10" t="s">
        <v>90</v>
      </c>
      <c r="F2835">
        <v>631099.99</v>
      </c>
    </row>
    <row r="2836" spans="1:6" x14ac:dyDescent="0.35">
      <c r="A2836" t="s">
        <v>51</v>
      </c>
      <c r="B2836" t="s">
        <v>4</v>
      </c>
      <c r="C2836" t="s">
        <v>5</v>
      </c>
      <c r="D2836">
        <v>2018</v>
      </c>
      <c r="E2836" s="10" t="s">
        <v>91</v>
      </c>
      <c r="F2836">
        <v>4560</v>
      </c>
    </row>
    <row r="2837" spans="1:6" x14ac:dyDescent="0.35">
      <c r="A2837" t="s">
        <v>51</v>
      </c>
      <c r="B2837" t="s">
        <v>4</v>
      </c>
      <c r="C2837" t="s">
        <v>5</v>
      </c>
      <c r="D2837">
        <v>2018</v>
      </c>
      <c r="E2837" s="10" t="s">
        <v>83</v>
      </c>
      <c r="F2837">
        <v>0</v>
      </c>
    </row>
    <row r="2838" spans="1:6" x14ac:dyDescent="0.35">
      <c r="A2838" t="s">
        <v>51</v>
      </c>
      <c r="B2838" t="s">
        <v>4</v>
      </c>
      <c r="C2838" t="s">
        <v>5</v>
      </c>
      <c r="D2838">
        <v>2018</v>
      </c>
      <c r="E2838" s="10" t="s">
        <v>84</v>
      </c>
      <c r="F2838">
        <v>365</v>
      </c>
    </row>
    <row r="2839" spans="1:6" x14ac:dyDescent="0.35">
      <c r="A2839" t="s">
        <v>51</v>
      </c>
      <c r="B2839" t="s">
        <v>4</v>
      </c>
      <c r="C2839" t="s">
        <v>5</v>
      </c>
      <c r="D2839">
        <v>2018</v>
      </c>
      <c r="E2839" s="10" t="s">
        <v>85</v>
      </c>
      <c r="F2839">
        <v>0</v>
      </c>
    </row>
    <row r="2840" spans="1:6" x14ac:dyDescent="0.35">
      <c r="A2840" t="s">
        <v>51</v>
      </c>
      <c r="B2840" t="s">
        <v>4</v>
      </c>
      <c r="C2840" t="s">
        <v>5</v>
      </c>
      <c r="D2840">
        <v>2018</v>
      </c>
      <c r="E2840" s="10" t="s">
        <v>80</v>
      </c>
      <c r="F2840">
        <v>0</v>
      </c>
    </row>
    <row r="2841" spans="1:6" x14ac:dyDescent="0.35">
      <c r="A2841" t="s">
        <v>51</v>
      </c>
      <c r="B2841" t="s">
        <v>4</v>
      </c>
      <c r="C2841" t="s">
        <v>5</v>
      </c>
      <c r="D2841">
        <v>2018</v>
      </c>
      <c r="E2841" s="10" t="s">
        <v>81</v>
      </c>
      <c r="F2841">
        <v>0</v>
      </c>
    </row>
    <row r="2842" spans="1:6" x14ac:dyDescent="0.35">
      <c r="A2842" t="s">
        <v>51</v>
      </c>
      <c r="B2842" t="s">
        <v>4</v>
      </c>
      <c r="C2842" t="s">
        <v>5</v>
      </c>
      <c r="D2842">
        <v>2018</v>
      </c>
      <c r="E2842" s="10" t="s">
        <v>82</v>
      </c>
      <c r="F2842">
        <v>0</v>
      </c>
    </row>
    <row r="2843" spans="1:6" x14ac:dyDescent="0.35">
      <c r="A2843" t="s">
        <v>54</v>
      </c>
      <c r="B2843" t="s">
        <v>4</v>
      </c>
      <c r="C2843" t="s">
        <v>5</v>
      </c>
      <c r="D2843">
        <v>2018</v>
      </c>
      <c r="E2843" s="10" t="s">
        <v>86</v>
      </c>
      <c r="F2843">
        <v>95</v>
      </c>
    </row>
    <row r="2844" spans="1:6" x14ac:dyDescent="0.35">
      <c r="A2844" t="s">
        <v>54</v>
      </c>
      <c r="B2844" t="s">
        <v>4</v>
      </c>
      <c r="C2844" t="s">
        <v>5</v>
      </c>
      <c r="D2844">
        <v>2018</v>
      </c>
      <c r="E2844" s="10" t="s">
        <v>87</v>
      </c>
      <c r="F2844">
        <v>0</v>
      </c>
    </row>
    <row r="2845" spans="1:6" x14ac:dyDescent="0.35">
      <c r="A2845" t="s">
        <v>54</v>
      </c>
      <c r="B2845" t="s">
        <v>4</v>
      </c>
      <c r="C2845" t="s">
        <v>5</v>
      </c>
      <c r="D2845">
        <v>2018</v>
      </c>
      <c r="E2845" s="10" t="s">
        <v>88</v>
      </c>
      <c r="F2845">
        <v>0</v>
      </c>
    </row>
    <row r="2846" spans="1:6" x14ac:dyDescent="0.35">
      <c r="A2846" t="s">
        <v>54</v>
      </c>
      <c r="B2846" t="s">
        <v>4</v>
      </c>
      <c r="C2846" t="s">
        <v>5</v>
      </c>
      <c r="D2846">
        <v>2018</v>
      </c>
      <c r="E2846" s="10" t="s">
        <v>89</v>
      </c>
      <c r="F2846">
        <v>0</v>
      </c>
    </row>
    <row r="2847" spans="1:6" x14ac:dyDescent="0.35">
      <c r="A2847" t="s">
        <v>54</v>
      </c>
      <c r="B2847" t="s">
        <v>4</v>
      </c>
      <c r="C2847" t="s">
        <v>5</v>
      </c>
      <c r="D2847">
        <v>2018</v>
      </c>
      <c r="E2847" s="10" t="s">
        <v>90</v>
      </c>
      <c r="F2847">
        <v>0</v>
      </c>
    </row>
    <row r="2848" spans="1:6" x14ac:dyDescent="0.35">
      <c r="A2848" t="s">
        <v>54</v>
      </c>
      <c r="B2848" t="s">
        <v>4</v>
      </c>
      <c r="C2848" t="s">
        <v>5</v>
      </c>
      <c r="D2848">
        <v>2018</v>
      </c>
      <c r="E2848" s="10" t="s">
        <v>91</v>
      </c>
      <c r="F2848">
        <v>0</v>
      </c>
    </row>
    <row r="2849" spans="1:6" x14ac:dyDescent="0.35">
      <c r="A2849" t="s">
        <v>54</v>
      </c>
      <c r="B2849" t="s">
        <v>4</v>
      </c>
      <c r="C2849" t="s">
        <v>5</v>
      </c>
      <c r="D2849">
        <v>2018</v>
      </c>
      <c r="E2849" s="10" t="s">
        <v>83</v>
      </c>
      <c r="F2849">
        <v>0</v>
      </c>
    </row>
    <row r="2850" spans="1:6" x14ac:dyDescent="0.35">
      <c r="A2850" t="s">
        <v>54</v>
      </c>
      <c r="B2850" t="s">
        <v>4</v>
      </c>
      <c r="C2850" t="s">
        <v>5</v>
      </c>
      <c r="D2850">
        <v>2018</v>
      </c>
      <c r="E2850" s="10" t="s">
        <v>84</v>
      </c>
      <c r="F2850">
        <v>0</v>
      </c>
    </row>
    <row r="2851" spans="1:6" x14ac:dyDescent="0.35">
      <c r="A2851" t="s">
        <v>54</v>
      </c>
      <c r="B2851" t="s">
        <v>4</v>
      </c>
      <c r="C2851" t="s">
        <v>5</v>
      </c>
      <c r="D2851">
        <v>2018</v>
      </c>
      <c r="E2851" s="10" t="s">
        <v>85</v>
      </c>
      <c r="F2851">
        <v>0</v>
      </c>
    </row>
    <row r="2852" spans="1:6" x14ac:dyDescent="0.35">
      <c r="A2852" t="s">
        <v>54</v>
      </c>
      <c r="B2852" t="s">
        <v>4</v>
      </c>
      <c r="C2852" t="s">
        <v>5</v>
      </c>
      <c r="D2852">
        <v>2018</v>
      </c>
      <c r="E2852" s="10" t="s">
        <v>80</v>
      </c>
      <c r="F2852">
        <v>0</v>
      </c>
    </row>
    <row r="2853" spans="1:6" x14ac:dyDescent="0.35">
      <c r="A2853" t="s">
        <v>54</v>
      </c>
      <c r="B2853" t="s">
        <v>4</v>
      </c>
      <c r="C2853" t="s">
        <v>5</v>
      </c>
      <c r="D2853">
        <v>2018</v>
      </c>
      <c r="E2853" s="10" t="s">
        <v>81</v>
      </c>
      <c r="F2853">
        <v>0</v>
      </c>
    </row>
    <row r="2854" spans="1:6" x14ac:dyDescent="0.35">
      <c r="A2854" t="s">
        <v>54</v>
      </c>
      <c r="B2854" t="s">
        <v>4</v>
      </c>
      <c r="C2854" t="s">
        <v>5</v>
      </c>
      <c r="D2854">
        <v>2018</v>
      </c>
      <c r="E2854" s="10" t="s">
        <v>82</v>
      </c>
      <c r="F2854">
        <v>0</v>
      </c>
    </row>
    <row r="2855" spans="1:6" x14ac:dyDescent="0.35">
      <c r="A2855" t="s">
        <v>23</v>
      </c>
      <c r="B2855" t="s">
        <v>4</v>
      </c>
      <c r="C2855" t="s">
        <v>5</v>
      </c>
      <c r="D2855">
        <v>2018</v>
      </c>
      <c r="E2855" s="10" t="s">
        <v>86</v>
      </c>
      <c r="F2855">
        <v>2322.9899999999998</v>
      </c>
    </row>
    <row r="2856" spans="1:6" x14ac:dyDescent="0.35">
      <c r="A2856" t="s">
        <v>23</v>
      </c>
      <c r="B2856" t="s">
        <v>4</v>
      </c>
      <c r="C2856" t="s">
        <v>5</v>
      </c>
      <c r="D2856">
        <v>2018</v>
      </c>
      <c r="E2856" s="10" t="s">
        <v>87</v>
      </c>
      <c r="F2856">
        <v>1353.96</v>
      </c>
    </row>
    <row r="2857" spans="1:6" x14ac:dyDescent="0.35">
      <c r="A2857" t="s">
        <v>23</v>
      </c>
      <c r="B2857" t="s">
        <v>4</v>
      </c>
      <c r="C2857" t="s">
        <v>5</v>
      </c>
      <c r="D2857">
        <v>2018</v>
      </c>
      <c r="E2857" s="10" t="s">
        <v>88</v>
      </c>
      <c r="F2857">
        <v>3326.34</v>
      </c>
    </row>
    <row r="2858" spans="1:6" x14ac:dyDescent="0.35">
      <c r="A2858" t="s">
        <v>23</v>
      </c>
      <c r="B2858" t="s">
        <v>4</v>
      </c>
      <c r="C2858" t="s">
        <v>5</v>
      </c>
      <c r="D2858">
        <v>2018</v>
      </c>
      <c r="E2858" s="10" t="s">
        <v>89</v>
      </c>
      <c r="F2858">
        <v>529.04999999999995</v>
      </c>
    </row>
    <row r="2859" spans="1:6" x14ac:dyDescent="0.35">
      <c r="A2859" t="s">
        <v>23</v>
      </c>
      <c r="B2859" t="s">
        <v>4</v>
      </c>
      <c r="C2859" t="s">
        <v>5</v>
      </c>
      <c r="D2859">
        <v>2018</v>
      </c>
      <c r="E2859" s="10" t="s">
        <v>90</v>
      </c>
      <c r="F2859">
        <v>2073.4</v>
      </c>
    </row>
    <row r="2860" spans="1:6" x14ac:dyDescent="0.35">
      <c r="A2860" t="s">
        <v>23</v>
      </c>
      <c r="B2860" t="s">
        <v>4</v>
      </c>
      <c r="C2860" t="s">
        <v>5</v>
      </c>
      <c r="D2860">
        <v>2018</v>
      </c>
      <c r="E2860" s="10" t="s">
        <v>91</v>
      </c>
      <c r="F2860">
        <v>3927.4</v>
      </c>
    </row>
    <row r="2861" spans="1:6" x14ac:dyDescent="0.35">
      <c r="A2861" t="s">
        <v>23</v>
      </c>
      <c r="B2861" t="s">
        <v>4</v>
      </c>
      <c r="C2861" t="s">
        <v>5</v>
      </c>
      <c r="D2861">
        <v>2018</v>
      </c>
      <c r="E2861" s="10" t="s">
        <v>83</v>
      </c>
      <c r="F2861">
        <v>67824.95</v>
      </c>
    </row>
    <row r="2862" spans="1:6" x14ac:dyDescent="0.35">
      <c r="A2862" t="s">
        <v>23</v>
      </c>
      <c r="B2862" t="s">
        <v>4</v>
      </c>
      <c r="C2862" t="s">
        <v>5</v>
      </c>
      <c r="D2862">
        <v>2018</v>
      </c>
      <c r="E2862" s="10" t="s">
        <v>84</v>
      </c>
      <c r="F2862">
        <v>86928.35</v>
      </c>
    </row>
    <row r="2863" spans="1:6" x14ac:dyDescent="0.35">
      <c r="A2863" t="s">
        <v>23</v>
      </c>
      <c r="B2863" t="s">
        <v>4</v>
      </c>
      <c r="C2863" t="s">
        <v>5</v>
      </c>
      <c r="D2863">
        <v>2018</v>
      </c>
      <c r="E2863" s="10" t="s">
        <v>85</v>
      </c>
      <c r="F2863">
        <v>51232.1</v>
      </c>
    </row>
    <row r="2864" spans="1:6" x14ac:dyDescent="0.35">
      <c r="A2864" t="s">
        <v>23</v>
      </c>
      <c r="B2864" t="s">
        <v>4</v>
      </c>
      <c r="C2864" t="s">
        <v>5</v>
      </c>
      <c r="D2864">
        <v>2018</v>
      </c>
      <c r="E2864" s="10" t="s">
        <v>80</v>
      </c>
      <c r="F2864">
        <v>4040.65</v>
      </c>
    </row>
    <row r="2865" spans="1:6" x14ac:dyDescent="0.35">
      <c r="A2865" t="s">
        <v>23</v>
      </c>
      <c r="B2865" t="s">
        <v>4</v>
      </c>
      <c r="C2865" t="s">
        <v>5</v>
      </c>
      <c r="D2865">
        <v>2018</v>
      </c>
      <c r="E2865" s="10" t="s">
        <v>81</v>
      </c>
      <c r="F2865">
        <v>5182.3999999999996</v>
      </c>
    </row>
    <row r="2866" spans="1:6" x14ac:dyDescent="0.35">
      <c r="A2866" t="s">
        <v>23</v>
      </c>
      <c r="B2866" t="s">
        <v>4</v>
      </c>
      <c r="C2866" t="s">
        <v>5</v>
      </c>
      <c r="D2866">
        <v>2018</v>
      </c>
      <c r="E2866" s="10" t="s">
        <v>82</v>
      </c>
      <c r="F2866">
        <v>3920.8</v>
      </c>
    </row>
    <row r="2867" spans="1:6" x14ac:dyDescent="0.35">
      <c r="A2867" t="s">
        <v>23</v>
      </c>
      <c r="B2867" t="s">
        <v>4</v>
      </c>
      <c r="C2867" t="s">
        <v>6</v>
      </c>
      <c r="D2867">
        <v>2018</v>
      </c>
      <c r="E2867" s="10" t="s">
        <v>86</v>
      </c>
      <c r="F2867">
        <v>0</v>
      </c>
    </row>
    <row r="2868" spans="1:6" x14ac:dyDescent="0.35">
      <c r="A2868" t="s">
        <v>23</v>
      </c>
      <c r="B2868" t="s">
        <v>4</v>
      </c>
      <c r="C2868" t="s">
        <v>6</v>
      </c>
      <c r="D2868">
        <v>2018</v>
      </c>
      <c r="E2868" s="10" t="s">
        <v>87</v>
      </c>
      <c r="F2868">
        <v>0</v>
      </c>
    </row>
    <row r="2869" spans="1:6" x14ac:dyDescent="0.35">
      <c r="A2869" t="s">
        <v>23</v>
      </c>
      <c r="B2869" t="s">
        <v>4</v>
      </c>
      <c r="C2869" t="s">
        <v>6</v>
      </c>
      <c r="D2869">
        <v>2018</v>
      </c>
      <c r="E2869" s="10" t="s">
        <v>88</v>
      </c>
      <c r="F2869">
        <v>0</v>
      </c>
    </row>
    <row r="2870" spans="1:6" x14ac:dyDescent="0.35">
      <c r="A2870" t="s">
        <v>23</v>
      </c>
      <c r="B2870" t="s">
        <v>4</v>
      </c>
      <c r="C2870" t="s">
        <v>6</v>
      </c>
      <c r="D2870">
        <v>2018</v>
      </c>
      <c r="E2870" s="10" t="s">
        <v>89</v>
      </c>
      <c r="F2870">
        <v>2416.37</v>
      </c>
    </row>
    <row r="2871" spans="1:6" x14ac:dyDescent="0.35">
      <c r="A2871" t="s">
        <v>23</v>
      </c>
      <c r="B2871" t="s">
        <v>4</v>
      </c>
      <c r="C2871" t="s">
        <v>6</v>
      </c>
      <c r="D2871">
        <v>2018</v>
      </c>
      <c r="E2871" s="10" t="s">
        <v>90</v>
      </c>
      <c r="F2871">
        <v>0</v>
      </c>
    </row>
    <row r="2872" spans="1:6" x14ac:dyDescent="0.35">
      <c r="A2872" t="s">
        <v>23</v>
      </c>
      <c r="B2872" t="s">
        <v>4</v>
      </c>
      <c r="C2872" t="s">
        <v>6</v>
      </c>
      <c r="D2872">
        <v>2018</v>
      </c>
      <c r="E2872" s="10" t="s">
        <v>91</v>
      </c>
      <c r="F2872">
        <v>0</v>
      </c>
    </row>
    <row r="2873" spans="1:6" x14ac:dyDescent="0.35">
      <c r="A2873" t="s">
        <v>23</v>
      </c>
      <c r="B2873" t="s">
        <v>4</v>
      </c>
      <c r="C2873" t="s">
        <v>6</v>
      </c>
      <c r="D2873">
        <v>2018</v>
      </c>
      <c r="E2873" s="10" t="s">
        <v>83</v>
      </c>
      <c r="F2873">
        <v>1464.38</v>
      </c>
    </row>
    <row r="2874" spans="1:6" x14ac:dyDescent="0.35">
      <c r="A2874" t="s">
        <v>23</v>
      </c>
      <c r="B2874" t="s">
        <v>4</v>
      </c>
      <c r="C2874" t="s">
        <v>6</v>
      </c>
      <c r="D2874">
        <v>2018</v>
      </c>
      <c r="E2874" s="10" t="s">
        <v>84</v>
      </c>
      <c r="F2874">
        <v>827.69</v>
      </c>
    </row>
    <row r="2875" spans="1:6" x14ac:dyDescent="0.35">
      <c r="A2875" t="s">
        <v>23</v>
      </c>
      <c r="B2875" t="s">
        <v>4</v>
      </c>
      <c r="C2875" t="s">
        <v>6</v>
      </c>
      <c r="D2875">
        <v>2018</v>
      </c>
      <c r="E2875" s="10" t="s">
        <v>85</v>
      </c>
      <c r="F2875">
        <v>0</v>
      </c>
    </row>
    <row r="2876" spans="1:6" x14ac:dyDescent="0.35">
      <c r="A2876" t="s">
        <v>23</v>
      </c>
      <c r="B2876" t="s">
        <v>4</v>
      </c>
      <c r="C2876" t="s">
        <v>6</v>
      </c>
      <c r="D2876">
        <v>2018</v>
      </c>
      <c r="E2876" s="10" t="s">
        <v>80</v>
      </c>
      <c r="F2876">
        <v>2818.9</v>
      </c>
    </row>
    <row r="2877" spans="1:6" x14ac:dyDescent="0.35">
      <c r="A2877" t="s">
        <v>23</v>
      </c>
      <c r="B2877" t="s">
        <v>4</v>
      </c>
      <c r="C2877" t="s">
        <v>6</v>
      </c>
      <c r="D2877">
        <v>2018</v>
      </c>
      <c r="E2877" s="10" t="s">
        <v>81</v>
      </c>
      <c r="F2877">
        <v>5802.3099999999995</v>
      </c>
    </row>
    <row r="2878" spans="1:6" x14ac:dyDescent="0.35">
      <c r="A2878" t="s">
        <v>23</v>
      </c>
      <c r="B2878" t="s">
        <v>4</v>
      </c>
      <c r="C2878" t="s">
        <v>6</v>
      </c>
      <c r="D2878">
        <v>2018</v>
      </c>
      <c r="E2878" s="10" t="s">
        <v>82</v>
      </c>
      <c r="F2878">
        <v>26620.68</v>
      </c>
    </row>
    <row r="2879" spans="1:6" x14ac:dyDescent="0.35">
      <c r="A2879" t="s">
        <v>74</v>
      </c>
      <c r="B2879" t="s">
        <v>4</v>
      </c>
      <c r="C2879" t="s">
        <v>5</v>
      </c>
      <c r="D2879">
        <v>2018</v>
      </c>
      <c r="E2879" s="10" t="s">
        <v>86</v>
      </c>
      <c r="F2879">
        <v>33809.300000000003</v>
      </c>
    </row>
    <row r="2880" spans="1:6" x14ac:dyDescent="0.35">
      <c r="A2880" t="s">
        <v>74</v>
      </c>
      <c r="B2880" t="s">
        <v>4</v>
      </c>
      <c r="C2880" t="s">
        <v>5</v>
      </c>
      <c r="D2880">
        <v>2018</v>
      </c>
      <c r="E2880" s="10" t="s">
        <v>87</v>
      </c>
      <c r="F2880">
        <v>0</v>
      </c>
    </row>
    <row r="2881" spans="1:6" x14ac:dyDescent="0.35">
      <c r="A2881" t="s">
        <v>74</v>
      </c>
      <c r="B2881" t="s">
        <v>4</v>
      </c>
      <c r="C2881" t="s">
        <v>5</v>
      </c>
      <c r="D2881">
        <v>2018</v>
      </c>
      <c r="E2881" s="10" t="s">
        <v>88</v>
      </c>
      <c r="F2881">
        <v>0</v>
      </c>
    </row>
    <row r="2882" spans="1:6" x14ac:dyDescent="0.35">
      <c r="A2882" t="s">
        <v>74</v>
      </c>
      <c r="B2882" t="s">
        <v>4</v>
      </c>
      <c r="C2882" t="s">
        <v>5</v>
      </c>
      <c r="D2882">
        <v>2018</v>
      </c>
      <c r="E2882" s="10" t="s">
        <v>89</v>
      </c>
      <c r="F2882">
        <v>19958.400000000001</v>
      </c>
    </row>
    <row r="2883" spans="1:6" x14ac:dyDescent="0.35">
      <c r="A2883" t="s">
        <v>74</v>
      </c>
      <c r="B2883" t="s">
        <v>4</v>
      </c>
      <c r="C2883" t="s">
        <v>5</v>
      </c>
      <c r="D2883">
        <v>2018</v>
      </c>
      <c r="E2883" s="10" t="s">
        <v>90</v>
      </c>
      <c r="F2883">
        <v>0</v>
      </c>
    </row>
    <row r="2884" spans="1:6" x14ac:dyDescent="0.35">
      <c r="A2884" t="s">
        <v>74</v>
      </c>
      <c r="B2884" t="s">
        <v>4</v>
      </c>
      <c r="C2884" t="s">
        <v>5</v>
      </c>
      <c r="D2884">
        <v>2018</v>
      </c>
      <c r="E2884" s="10" t="s">
        <v>91</v>
      </c>
      <c r="F2884">
        <v>0</v>
      </c>
    </row>
    <row r="2885" spans="1:6" x14ac:dyDescent="0.35">
      <c r="A2885" t="s">
        <v>74</v>
      </c>
      <c r="B2885" t="s">
        <v>4</v>
      </c>
      <c r="C2885" t="s">
        <v>5</v>
      </c>
      <c r="D2885">
        <v>2018</v>
      </c>
      <c r="E2885" s="10" t="s">
        <v>83</v>
      </c>
      <c r="F2885">
        <v>0</v>
      </c>
    </row>
    <row r="2886" spans="1:6" x14ac:dyDescent="0.35">
      <c r="A2886" t="s">
        <v>74</v>
      </c>
      <c r="B2886" t="s">
        <v>4</v>
      </c>
      <c r="C2886" t="s">
        <v>5</v>
      </c>
      <c r="D2886">
        <v>2018</v>
      </c>
      <c r="E2886" s="10" t="s">
        <v>84</v>
      </c>
      <c r="F2886">
        <v>8184.96</v>
      </c>
    </row>
    <row r="2887" spans="1:6" x14ac:dyDescent="0.35">
      <c r="A2887" t="s">
        <v>74</v>
      </c>
      <c r="B2887" t="s">
        <v>4</v>
      </c>
      <c r="C2887" t="s">
        <v>5</v>
      </c>
      <c r="D2887">
        <v>2018</v>
      </c>
      <c r="E2887" s="10" t="s">
        <v>85</v>
      </c>
      <c r="F2887">
        <v>0</v>
      </c>
    </row>
    <row r="2888" spans="1:6" x14ac:dyDescent="0.35">
      <c r="A2888" t="s">
        <v>74</v>
      </c>
      <c r="B2888" t="s">
        <v>4</v>
      </c>
      <c r="C2888" t="s">
        <v>5</v>
      </c>
      <c r="D2888">
        <v>2018</v>
      </c>
      <c r="E2888" s="10" t="s">
        <v>80</v>
      </c>
      <c r="F2888">
        <v>12145</v>
      </c>
    </row>
    <row r="2889" spans="1:6" x14ac:dyDescent="0.35">
      <c r="A2889" t="s">
        <v>74</v>
      </c>
      <c r="B2889" t="s">
        <v>4</v>
      </c>
      <c r="C2889" t="s">
        <v>5</v>
      </c>
      <c r="D2889">
        <v>2018</v>
      </c>
      <c r="E2889" s="10" t="s">
        <v>81</v>
      </c>
      <c r="F2889">
        <v>0</v>
      </c>
    </row>
    <row r="2890" spans="1:6" x14ac:dyDescent="0.35">
      <c r="A2890" t="s">
        <v>74</v>
      </c>
      <c r="B2890" t="s">
        <v>4</v>
      </c>
      <c r="C2890" t="s">
        <v>5</v>
      </c>
      <c r="D2890">
        <v>2018</v>
      </c>
      <c r="E2890" s="10" t="s">
        <v>82</v>
      </c>
      <c r="F2890">
        <v>3895.2</v>
      </c>
    </row>
    <row r="2891" spans="1:6" x14ac:dyDescent="0.35">
      <c r="A2891" t="s">
        <v>21</v>
      </c>
      <c r="B2891" t="s">
        <v>4</v>
      </c>
      <c r="C2891" t="s">
        <v>6</v>
      </c>
      <c r="D2891">
        <v>2018</v>
      </c>
      <c r="E2891" s="10" t="s">
        <v>86</v>
      </c>
      <c r="F2891">
        <v>0</v>
      </c>
    </row>
    <row r="2892" spans="1:6" x14ac:dyDescent="0.35">
      <c r="A2892" t="s">
        <v>21</v>
      </c>
      <c r="B2892" t="s">
        <v>4</v>
      </c>
      <c r="C2892" t="s">
        <v>6</v>
      </c>
      <c r="D2892">
        <v>2018</v>
      </c>
      <c r="E2892" s="10" t="s">
        <v>87</v>
      </c>
      <c r="F2892">
        <v>0</v>
      </c>
    </row>
    <row r="2893" spans="1:6" x14ac:dyDescent="0.35">
      <c r="A2893" t="s">
        <v>21</v>
      </c>
      <c r="B2893" t="s">
        <v>4</v>
      </c>
      <c r="C2893" t="s">
        <v>6</v>
      </c>
      <c r="D2893">
        <v>2018</v>
      </c>
      <c r="E2893" s="10" t="s">
        <v>88</v>
      </c>
      <c r="F2893">
        <v>0</v>
      </c>
    </row>
    <row r="2894" spans="1:6" x14ac:dyDescent="0.35">
      <c r="A2894" t="s">
        <v>21</v>
      </c>
      <c r="B2894" t="s">
        <v>4</v>
      </c>
      <c r="C2894" t="s">
        <v>6</v>
      </c>
      <c r="D2894">
        <v>2018</v>
      </c>
      <c r="E2894" s="10" t="s">
        <v>89</v>
      </c>
      <c r="F2894">
        <v>0</v>
      </c>
    </row>
    <row r="2895" spans="1:6" x14ac:dyDescent="0.35">
      <c r="A2895" t="s">
        <v>21</v>
      </c>
      <c r="B2895" t="s">
        <v>4</v>
      </c>
      <c r="C2895" t="s">
        <v>6</v>
      </c>
      <c r="D2895">
        <v>2018</v>
      </c>
      <c r="E2895" s="10" t="s">
        <v>90</v>
      </c>
      <c r="F2895">
        <v>67786.040000000008</v>
      </c>
    </row>
    <row r="2896" spans="1:6" x14ac:dyDescent="0.35">
      <c r="A2896" t="s">
        <v>21</v>
      </c>
      <c r="B2896" t="s">
        <v>4</v>
      </c>
      <c r="C2896" t="s">
        <v>6</v>
      </c>
      <c r="D2896">
        <v>2018</v>
      </c>
      <c r="E2896" s="10" t="s">
        <v>91</v>
      </c>
      <c r="F2896">
        <v>0</v>
      </c>
    </row>
    <row r="2897" spans="1:6" x14ac:dyDescent="0.35">
      <c r="A2897" t="s">
        <v>21</v>
      </c>
      <c r="B2897" t="s">
        <v>4</v>
      </c>
      <c r="C2897" t="s">
        <v>6</v>
      </c>
      <c r="D2897">
        <v>2018</v>
      </c>
      <c r="E2897" s="10" t="s">
        <v>83</v>
      </c>
      <c r="F2897">
        <v>0</v>
      </c>
    </row>
    <row r="2898" spans="1:6" x14ac:dyDescent="0.35">
      <c r="A2898" t="s">
        <v>21</v>
      </c>
      <c r="B2898" t="s">
        <v>4</v>
      </c>
      <c r="C2898" t="s">
        <v>6</v>
      </c>
      <c r="D2898">
        <v>2018</v>
      </c>
      <c r="E2898" s="10" t="s">
        <v>84</v>
      </c>
      <c r="F2898">
        <v>0</v>
      </c>
    </row>
    <row r="2899" spans="1:6" x14ac:dyDescent="0.35">
      <c r="A2899" t="s">
        <v>21</v>
      </c>
      <c r="B2899" t="s">
        <v>4</v>
      </c>
      <c r="C2899" t="s">
        <v>6</v>
      </c>
      <c r="D2899">
        <v>2018</v>
      </c>
      <c r="E2899" s="10" t="s">
        <v>85</v>
      </c>
      <c r="F2899">
        <v>0</v>
      </c>
    </row>
    <row r="2900" spans="1:6" x14ac:dyDescent="0.35">
      <c r="A2900" t="s">
        <v>21</v>
      </c>
      <c r="B2900" t="s">
        <v>4</v>
      </c>
      <c r="C2900" t="s">
        <v>6</v>
      </c>
      <c r="D2900">
        <v>2018</v>
      </c>
      <c r="E2900" s="10" t="s">
        <v>80</v>
      </c>
      <c r="F2900">
        <v>0</v>
      </c>
    </row>
    <row r="2901" spans="1:6" x14ac:dyDescent="0.35">
      <c r="A2901" t="s">
        <v>21</v>
      </c>
      <c r="B2901" t="s">
        <v>4</v>
      </c>
      <c r="C2901" t="s">
        <v>6</v>
      </c>
      <c r="D2901">
        <v>2018</v>
      </c>
      <c r="E2901" s="10" t="s">
        <v>81</v>
      </c>
      <c r="F2901">
        <v>0</v>
      </c>
    </row>
    <row r="2902" spans="1:6" x14ac:dyDescent="0.35">
      <c r="A2902" t="s">
        <v>21</v>
      </c>
      <c r="B2902" t="s">
        <v>4</v>
      </c>
      <c r="C2902" t="s">
        <v>6</v>
      </c>
      <c r="D2902">
        <v>2018</v>
      </c>
      <c r="E2902" s="10" t="s">
        <v>82</v>
      </c>
      <c r="F2902">
        <v>0</v>
      </c>
    </row>
    <row r="2903" spans="1:6" x14ac:dyDescent="0.35">
      <c r="A2903" t="s">
        <v>44</v>
      </c>
      <c r="B2903" t="s">
        <v>4</v>
      </c>
      <c r="C2903" t="s">
        <v>5</v>
      </c>
      <c r="D2903">
        <v>2018</v>
      </c>
      <c r="E2903" s="10" t="s">
        <v>86</v>
      </c>
      <c r="F2903">
        <v>43770.18</v>
      </c>
    </row>
    <row r="2904" spans="1:6" x14ac:dyDescent="0.35">
      <c r="A2904" t="s">
        <v>44</v>
      </c>
      <c r="B2904" t="s">
        <v>4</v>
      </c>
      <c r="C2904" t="s">
        <v>5</v>
      </c>
      <c r="D2904">
        <v>2018</v>
      </c>
      <c r="E2904" s="10" t="s">
        <v>87</v>
      </c>
      <c r="F2904">
        <v>0</v>
      </c>
    </row>
    <row r="2905" spans="1:6" x14ac:dyDescent="0.35">
      <c r="A2905" t="s">
        <v>44</v>
      </c>
      <c r="B2905" t="s">
        <v>4</v>
      </c>
      <c r="C2905" t="s">
        <v>5</v>
      </c>
      <c r="D2905">
        <v>2018</v>
      </c>
      <c r="E2905" s="10" t="s">
        <v>88</v>
      </c>
      <c r="F2905">
        <v>26927.68</v>
      </c>
    </row>
    <row r="2906" spans="1:6" x14ac:dyDescent="0.35">
      <c r="A2906" t="s">
        <v>44</v>
      </c>
      <c r="B2906" t="s">
        <v>4</v>
      </c>
      <c r="C2906" t="s">
        <v>5</v>
      </c>
      <c r="D2906">
        <v>2018</v>
      </c>
      <c r="E2906" s="10" t="s">
        <v>89</v>
      </c>
      <c r="F2906">
        <v>36906.880000000005</v>
      </c>
    </row>
    <row r="2907" spans="1:6" x14ac:dyDescent="0.35">
      <c r="A2907" t="s">
        <v>44</v>
      </c>
      <c r="B2907" t="s">
        <v>4</v>
      </c>
      <c r="C2907" t="s">
        <v>5</v>
      </c>
      <c r="D2907">
        <v>2018</v>
      </c>
      <c r="E2907" s="10" t="s">
        <v>90</v>
      </c>
      <c r="F2907">
        <v>0</v>
      </c>
    </row>
    <row r="2908" spans="1:6" x14ac:dyDescent="0.35">
      <c r="A2908" t="s">
        <v>44</v>
      </c>
      <c r="B2908" t="s">
        <v>4</v>
      </c>
      <c r="C2908" t="s">
        <v>5</v>
      </c>
      <c r="D2908">
        <v>2018</v>
      </c>
      <c r="E2908" s="10" t="s">
        <v>91</v>
      </c>
      <c r="F2908">
        <v>0</v>
      </c>
    </row>
    <row r="2909" spans="1:6" x14ac:dyDescent="0.35">
      <c r="A2909" t="s">
        <v>44</v>
      </c>
      <c r="B2909" t="s">
        <v>4</v>
      </c>
      <c r="C2909" t="s">
        <v>5</v>
      </c>
      <c r="D2909">
        <v>2018</v>
      </c>
      <c r="E2909" s="10" t="s">
        <v>83</v>
      </c>
      <c r="F2909">
        <v>0</v>
      </c>
    </row>
    <row r="2910" spans="1:6" x14ac:dyDescent="0.35">
      <c r="A2910" t="s">
        <v>44</v>
      </c>
      <c r="B2910" t="s">
        <v>4</v>
      </c>
      <c r="C2910" t="s">
        <v>5</v>
      </c>
      <c r="D2910">
        <v>2018</v>
      </c>
      <c r="E2910" s="10" t="s">
        <v>84</v>
      </c>
      <c r="F2910">
        <v>17877.439999999999</v>
      </c>
    </row>
    <row r="2911" spans="1:6" x14ac:dyDescent="0.35">
      <c r="A2911" t="s">
        <v>44</v>
      </c>
      <c r="B2911" t="s">
        <v>4</v>
      </c>
      <c r="C2911" t="s">
        <v>5</v>
      </c>
      <c r="D2911">
        <v>2018</v>
      </c>
      <c r="E2911" s="10" t="s">
        <v>85</v>
      </c>
      <c r="F2911">
        <v>0</v>
      </c>
    </row>
    <row r="2912" spans="1:6" x14ac:dyDescent="0.35">
      <c r="A2912" t="s">
        <v>44</v>
      </c>
      <c r="B2912" t="s">
        <v>4</v>
      </c>
      <c r="C2912" t="s">
        <v>5</v>
      </c>
      <c r="D2912">
        <v>2018</v>
      </c>
      <c r="E2912" s="10" t="s">
        <v>80</v>
      </c>
      <c r="F2912">
        <v>0</v>
      </c>
    </row>
    <row r="2913" spans="1:6" x14ac:dyDescent="0.35">
      <c r="A2913" t="s">
        <v>44</v>
      </c>
      <c r="B2913" t="s">
        <v>4</v>
      </c>
      <c r="C2913" t="s">
        <v>5</v>
      </c>
      <c r="D2913">
        <v>2018</v>
      </c>
      <c r="E2913" s="10" t="s">
        <v>81</v>
      </c>
      <c r="F2913">
        <v>0</v>
      </c>
    </row>
    <row r="2914" spans="1:6" x14ac:dyDescent="0.35">
      <c r="A2914" t="s">
        <v>44</v>
      </c>
      <c r="B2914" t="s">
        <v>4</v>
      </c>
      <c r="C2914" t="s">
        <v>5</v>
      </c>
      <c r="D2914">
        <v>2018</v>
      </c>
      <c r="E2914" s="10" t="s">
        <v>82</v>
      </c>
      <c r="F2914">
        <v>0</v>
      </c>
    </row>
    <row r="2915" spans="1:6" x14ac:dyDescent="0.35">
      <c r="A2915" t="s">
        <v>63</v>
      </c>
      <c r="B2915" t="s">
        <v>4</v>
      </c>
      <c r="C2915" t="s">
        <v>6</v>
      </c>
      <c r="D2915">
        <v>2018</v>
      </c>
      <c r="E2915" s="10" t="s">
        <v>86</v>
      </c>
      <c r="F2915">
        <v>0</v>
      </c>
    </row>
    <row r="2916" spans="1:6" x14ac:dyDescent="0.35">
      <c r="A2916" t="s">
        <v>63</v>
      </c>
      <c r="B2916" t="s">
        <v>4</v>
      </c>
      <c r="C2916" t="s">
        <v>6</v>
      </c>
      <c r="D2916">
        <v>2018</v>
      </c>
      <c r="E2916" s="10" t="s">
        <v>87</v>
      </c>
      <c r="F2916">
        <v>101.85</v>
      </c>
    </row>
    <row r="2917" spans="1:6" x14ac:dyDescent="0.35">
      <c r="A2917" t="s">
        <v>63</v>
      </c>
      <c r="B2917" t="s">
        <v>4</v>
      </c>
      <c r="C2917" t="s">
        <v>6</v>
      </c>
      <c r="D2917">
        <v>2018</v>
      </c>
      <c r="E2917" s="10" t="s">
        <v>88</v>
      </c>
      <c r="F2917">
        <v>0</v>
      </c>
    </row>
    <row r="2918" spans="1:6" x14ac:dyDescent="0.35">
      <c r="A2918" t="s">
        <v>63</v>
      </c>
      <c r="B2918" t="s">
        <v>4</v>
      </c>
      <c r="C2918" t="s">
        <v>6</v>
      </c>
      <c r="D2918">
        <v>2018</v>
      </c>
      <c r="E2918" s="10" t="s">
        <v>89</v>
      </c>
      <c r="F2918">
        <v>0</v>
      </c>
    </row>
    <row r="2919" spans="1:6" x14ac:dyDescent="0.35">
      <c r="A2919" t="s">
        <v>63</v>
      </c>
      <c r="B2919" t="s">
        <v>4</v>
      </c>
      <c r="C2919" t="s">
        <v>6</v>
      </c>
      <c r="D2919">
        <v>2018</v>
      </c>
      <c r="E2919" s="10" t="s">
        <v>90</v>
      </c>
      <c r="F2919">
        <v>0</v>
      </c>
    </row>
    <row r="2920" spans="1:6" x14ac:dyDescent="0.35">
      <c r="A2920" t="s">
        <v>63</v>
      </c>
      <c r="B2920" t="s">
        <v>4</v>
      </c>
      <c r="C2920" t="s">
        <v>6</v>
      </c>
      <c r="D2920">
        <v>2018</v>
      </c>
      <c r="E2920" s="10" t="s">
        <v>91</v>
      </c>
      <c r="F2920">
        <v>0</v>
      </c>
    </row>
    <row r="2921" spans="1:6" x14ac:dyDescent="0.35">
      <c r="A2921" t="s">
        <v>63</v>
      </c>
      <c r="B2921" t="s">
        <v>4</v>
      </c>
      <c r="C2921" t="s">
        <v>6</v>
      </c>
      <c r="D2921">
        <v>2018</v>
      </c>
      <c r="E2921" s="10" t="s">
        <v>83</v>
      </c>
      <c r="F2921">
        <v>0</v>
      </c>
    </row>
    <row r="2922" spans="1:6" x14ac:dyDescent="0.35">
      <c r="A2922" t="s">
        <v>63</v>
      </c>
      <c r="B2922" t="s">
        <v>4</v>
      </c>
      <c r="C2922" t="s">
        <v>6</v>
      </c>
      <c r="D2922">
        <v>2018</v>
      </c>
      <c r="E2922" s="10" t="s">
        <v>84</v>
      </c>
      <c r="F2922">
        <v>0</v>
      </c>
    </row>
    <row r="2923" spans="1:6" x14ac:dyDescent="0.35">
      <c r="A2923" t="s">
        <v>63</v>
      </c>
      <c r="B2923" t="s">
        <v>4</v>
      </c>
      <c r="C2923" t="s">
        <v>6</v>
      </c>
      <c r="D2923">
        <v>2018</v>
      </c>
      <c r="E2923" s="10" t="s">
        <v>85</v>
      </c>
      <c r="F2923">
        <v>0</v>
      </c>
    </row>
    <row r="2924" spans="1:6" x14ac:dyDescent="0.35">
      <c r="A2924" t="s">
        <v>63</v>
      </c>
      <c r="B2924" t="s">
        <v>4</v>
      </c>
      <c r="C2924" t="s">
        <v>6</v>
      </c>
      <c r="D2924">
        <v>2018</v>
      </c>
      <c r="E2924" s="10" t="s">
        <v>80</v>
      </c>
      <c r="F2924">
        <v>0</v>
      </c>
    </row>
    <row r="2925" spans="1:6" x14ac:dyDescent="0.35">
      <c r="A2925" t="s">
        <v>63</v>
      </c>
      <c r="B2925" t="s">
        <v>4</v>
      </c>
      <c r="C2925" t="s">
        <v>6</v>
      </c>
      <c r="D2925">
        <v>2018</v>
      </c>
      <c r="E2925" s="10" t="s">
        <v>81</v>
      </c>
      <c r="F2925">
        <v>0</v>
      </c>
    </row>
    <row r="2926" spans="1:6" x14ac:dyDescent="0.35">
      <c r="A2926" t="s">
        <v>63</v>
      </c>
      <c r="B2926" t="s">
        <v>4</v>
      </c>
      <c r="C2926" t="s">
        <v>6</v>
      </c>
      <c r="D2926">
        <v>2018</v>
      </c>
      <c r="E2926" s="10" t="s">
        <v>82</v>
      </c>
      <c r="F2926">
        <v>0</v>
      </c>
    </row>
    <row r="2927" spans="1:6" x14ac:dyDescent="0.35">
      <c r="A2927" t="s">
        <v>65</v>
      </c>
      <c r="B2927" t="s">
        <v>4</v>
      </c>
      <c r="C2927" t="s">
        <v>6</v>
      </c>
      <c r="D2927">
        <v>2018</v>
      </c>
      <c r="E2927" s="10" t="s">
        <v>86</v>
      </c>
      <c r="F2927">
        <v>0</v>
      </c>
    </row>
    <row r="2928" spans="1:6" x14ac:dyDescent="0.35">
      <c r="A2928" t="s">
        <v>65</v>
      </c>
      <c r="B2928" t="s">
        <v>4</v>
      </c>
      <c r="C2928" t="s">
        <v>6</v>
      </c>
      <c r="D2928">
        <v>2018</v>
      </c>
      <c r="E2928" s="10" t="s">
        <v>87</v>
      </c>
      <c r="F2928">
        <v>0</v>
      </c>
    </row>
    <row r="2929" spans="1:6" x14ac:dyDescent="0.35">
      <c r="A2929" t="s">
        <v>65</v>
      </c>
      <c r="B2929" t="s">
        <v>4</v>
      </c>
      <c r="C2929" t="s">
        <v>6</v>
      </c>
      <c r="D2929">
        <v>2018</v>
      </c>
      <c r="E2929" s="10" t="s">
        <v>88</v>
      </c>
      <c r="F2929">
        <v>0</v>
      </c>
    </row>
    <row r="2930" spans="1:6" x14ac:dyDescent="0.35">
      <c r="A2930" t="s">
        <v>65</v>
      </c>
      <c r="B2930" t="s">
        <v>4</v>
      </c>
      <c r="C2930" t="s">
        <v>6</v>
      </c>
      <c r="D2930">
        <v>2018</v>
      </c>
      <c r="E2930" s="10" t="s">
        <v>89</v>
      </c>
      <c r="F2930">
        <v>0</v>
      </c>
    </row>
    <row r="2931" spans="1:6" x14ac:dyDescent="0.35">
      <c r="A2931" t="s">
        <v>65</v>
      </c>
      <c r="B2931" t="s">
        <v>4</v>
      </c>
      <c r="C2931" t="s">
        <v>6</v>
      </c>
      <c r="D2931">
        <v>2018</v>
      </c>
      <c r="E2931" s="10" t="s">
        <v>90</v>
      </c>
      <c r="F2931">
        <v>0</v>
      </c>
    </row>
    <row r="2932" spans="1:6" x14ac:dyDescent="0.35">
      <c r="A2932" t="s">
        <v>65</v>
      </c>
      <c r="B2932" t="s">
        <v>4</v>
      </c>
      <c r="C2932" t="s">
        <v>6</v>
      </c>
      <c r="D2932">
        <v>2018</v>
      </c>
      <c r="E2932" s="10" t="s">
        <v>91</v>
      </c>
      <c r="F2932">
        <v>0</v>
      </c>
    </row>
    <row r="2933" spans="1:6" x14ac:dyDescent="0.35">
      <c r="A2933" t="s">
        <v>65</v>
      </c>
      <c r="B2933" t="s">
        <v>4</v>
      </c>
      <c r="C2933" t="s">
        <v>6</v>
      </c>
      <c r="D2933">
        <v>2018</v>
      </c>
      <c r="E2933" s="10" t="s">
        <v>83</v>
      </c>
      <c r="F2933">
        <v>0</v>
      </c>
    </row>
    <row r="2934" spans="1:6" x14ac:dyDescent="0.35">
      <c r="A2934" t="s">
        <v>65</v>
      </c>
      <c r="B2934" t="s">
        <v>4</v>
      </c>
      <c r="C2934" t="s">
        <v>6</v>
      </c>
      <c r="D2934">
        <v>2018</v>
      </c>
      <c r="E2934" s="10" t="s">
        <v>84</v>
      </c>
      <c r="F2934">
        <v>33721.65</v>
      </c>
    </row>
    <row r="2935" spans="1:6" x14ac:dyDescent="0.35">
      <c r="A2935" t="s">
        <v>65</v>
      </c>
      <c r="B2935" t="s">
        <v>4</v>
      </c>
      <c r="C2935" t="s">
        <v>6</v>
      </c>
      <c r="D2935">
        <v>2018</v>
      </c>
      <c r="E2935" s="10" t="s">
        <v>85</v>
      </c>
      <c r="F2935">
        <v>0</v>
      </c>
    </row>
    <row r="2936" spans="1:6" x14ac:dyDescent="0.35">
      <c r="A2936" t="s">
        <v>65</v>
      </c>
      <c r="B2936" t="s">
        <v>4</v>
      </c>
      <c r="C2936" t="s">
        <v>6</v>
      </c>
      <c r="D2936">
        <v>2018</v>
      </c>
      <c r="E2936" s="10" t="s">
        <v>80</v>
      </c>
      <c r="F2936">
        <v>0</v>
      </c>
    </row>
    <row r="2937" spans="1:6" x14ac:dyDescent="0.35">
      <c r="A2937" t="s">
        <v>65</v>
      </c>
      <c r="B2937" t="s">
        <v>4</v>
      </c>
      <c r="C2937" t="s">
        <v>6</v>
      </c>
      <c r="D2937">
        <v>2018</v>
      </c>
      <c r="E2937" s="10" t="s">
        <v>81</v>
      </c>
      <c r="F2937">
        <v>0</v>
      </c>
    </row>
    <row r="2938" spans="1:6" x14ac:dyDescent="0.35">
      <c r="A2938" t="s">
        <v>65</v>
      </c>
      <c r="B2938" t="s">
        <v>4</v>
      </c>
      <c r="C2938" t="s">
        <v>6</v>
      </c>
      <c r="D2938">
        <v>2018</v>
      </c>
      <c r="E2938" s="10" t="s">
        <v>82</v>
      </c>
      <c r="F2938">
        <v>0</v>
      </c>
    </row>
    <row r="2939" spans="1:6" x14ac:dyDescent="0.35">
      <c r="A2939" t="s">
        <v>47</v>
      </c>
      <c r="B2939" t="s">
        <v>4</v>
      </c>
      <c r="C2939" t="s">
        <v>6</v>
      </c>
      <c r="D2939">
        <v>2018</v>
      </c>
      <c r="E2939" s="10" t="s">
        <v>86</v>
      </c>
      <c r="F2939">
        <v>0</v>
      </c>
    </row>
    <row r="2940" spans="1:6" x14ac:dyDescent="0.35">
      <c r="A2940" t="s">
        <v>47</v>
      </c>
      <c r="B2940" t="s">
        <v>4</v>
      </c>
      <c r="C2940" t="s">
        <v>6</v>
      </c>
      <c r="D2940">
        <v>2018</v>
      </c>
      <c r="E2940" s="10" t="s">
        <v>87</v>
      </c>
      <c r="F2940">
        <v>35946</v>
      </c>
    </row>
    <row r="2941" spans="1:6" x14ac:dyDescent="0.35">
      <c r="A2941" t="s">
        <v>47</v>
      </c>
      <c r="B2941" t="s">
        <v>4</v>
      </c>
      <c r="C2941" t="s">
        <v>6</v>
      </c>
      <c r="D2941">
        <v>2018</v>
      </c>
      <c r="E2941" s="10" t="s">
        <v>88</v>
      </c>
      <c r="F2941">
        <v>0</v>
      </c>
    </row>
    <row r="2942" spans="1:6" x14ac:dyDescent="0.35">
      <c r="A2942" t="s">
        <v>47</v>
      </c>
      <c r="B2942" t="s">
        <v>4</v>
      </c>
      <c r="C2942" t="s">
        <v>6</v>
      </c>
      <c r="D2942">
        <v>2018</v>
      </c>
      <c r="E2942" s="10" t="s">
        <v>89</v>
      </c>
      <c r="F2942">
        <v>0</v>
      </c>
    </row>
    <row r="2943" spans="1:6" x14ac:dyDescent="0.35">
      <c r="A2943" t="s">
        <v>47</v>
      </c>
      <c r="B2943" t="s">
        <v>4</v>
      </c>
      <c r="C2943" t="s">
        <v>6</v>
      </c>
      <c r="D2943">
        <v>2018</v>
      </c>
      <c r="E2943" s="10" t="s">
        <v>90</v>
      </c>
      <c r="F2943">
        <v>0</v>
      </c>
    </row>
    <row r="2944" spans="1:6" x14ac:dyDescent="0.35">
      <c r="A2944" t="s">
        <v>47</v>
      </c>
      <c r="B2944" t="s">
        <v>4</v>
      </c>
      <c r="C2944" t="s">
        <v>6</v>
      </c>
      <c r="D2944">
        <v>2018</v>
      </c>
      <c r="E2944" s="10" t="s">
        <v>91</v>
      </c>
      <c r="F2944">
        <v>0</v>
      </c>
    </row>
    <row r="2945" spans="1:6" x14ac:dyDescent="0.35">
      <c r="A2945" t="s">
        <v>47</v>
      </c>
      <c r="B2945" t="s">
        <v>4</v>
      </c>
      <c r="C2945" t="s">
        <v>6</v>
      </c>
      <c r="D2945">
        <v>2018</v>
      </c>
      <c r="E2945" s="10" t="s">
        <v>83</v>
      </c>
      <c r="F2945">
        <v>0</v>
      </c>
    </row>
    <row r="2946" spans="1:6" x14ac:dyDescent="0.35">
      <c r="A2946" t="s">
        <v>47</v>
      </c>
      <c r="B2946" t="s">
        <v>4</v>
      </c>
      <c r="C2946" t="s">
        <v>6</v>
      </c>
      <c r="D2946">
        <v>2018</v>
      </c>
      <c r="E2946" s="10" t="s">
        <v>84</v>
      </c>
      <c r="F2946">
        <v>0</v>
      </c>
    </row>
    <row r="2947" spans="1:6" x14ac:dyDescent="0.35">
      <c r="A2947" t="s">
        <v>47</v>
      </c>
      <c r="B2947" t="s">
        <v>4</v>
      </c>
      <c r="C2947" t="s">
        <v>6</v>
      </c>
      <c r="D2947">
        <v>2018</v>
      </c>
      <c r="E2947" s="10" t="s">
        <v>85</v>
      </c>
      <c r="F2947">
        <v>0</v>
      </c>
    </row>
    <row r="2948" spans="1:6" x14ac:dyDescent="0.35">
      <c r="A2948" t="s">
        <v>47</v>
      </c>
      <c r="B2948" t="s">
        <v>4</v>
      </c>
      <c r="C2948" t="s">
        <v>6</v>
      </c>
      <c r="D2948">
        <v>2018</v>
      </c>
      <c r="E2948" s="10" t="s">
        <v>80</v>
      </c>
      <c r="F2948">
        <v>0</v>
      </c>
    </row>
    <row r="2949" spans="1:6" x14ac:dyDescent="0.35">
      <c r="A2949" t="s">
        <v>47</v>
      </c>
      <c r="B2949" t="s">
        <v>4</v>
      </c>
      <c r="C2949" t="s">
        <v>6</v>
      </c>
      <c r="D2949">
        <v>2018</v>
      </c>
      <c r="E2949" s="10" t="s">
        <v>81</v>
      </c>
      <c r="F2949">
        <v>0</v>
      </c>
    </row>
    <row r="2950" spans="1:6" x14ac:dyDescent="0.35">
      <c r="A2950" t="s">
        <v>47</v>
      </c>
      <c r="B2950" t="s">
        <v>4</v>
      </c>
      <c r="C2950" t="s">
        <v>6</v>
      </c>
      <c r="D2950">
        <v>2018</v>
      </c>
      <c r="E2950" s="10" t="s">
        <v>82</v>
      </c>
      <c r="F2950">
        <v>0</v>
      </c>
    </row>
    <row r="2951" spans="1:6" x14ac:dyDescent="0.35">
      <c r="A2951" t="s">
        <v>46</v>
      </c>
      <c r="B2951" t="s">
        <v>4</v>
      </c>
      <c r="C2951" t="s">
        <v>6</v>
      </c>
      <c r="D2951">
        <v>2018</v>
      </c>
      <c r="E2951" s="10" t="s">
        <v>86</v>
      </c>
      <c r="F2951">
        <v>0</v>
      </c>
    </row>
    <row r="2952" spans="1:6" x14ac:dyDescent="0.35">
      <c r="A2952" t="s">
        <v>46</v>
      </c>
      <c r="B2952" t="s">
        <v>4</v>
      </c>
      <c r="C2952" t="s">
        <v>6</v>
      </c>
      <c r="D2952">
        <v>2018</v>
      </c>
      <c r="E2952" s="10" t="s">
        <v>87</v>
      </c>
      <c r="F2952">
        <v>0</v>
      </c>
    </row>
    <row r="2953" spans="1:6" x14ac:dyDescent="0.35">
      <c r="A2953" t="s">
        <v>46</v>
      </c>
      <c r="B2953" t="s">
        <v>4</v>
      </c>
      <c r="C2953" t="s">
        <v>6</v>
      </c>
      <c r="D2953">
        <v>2018</v>
      </c>
      <c r="E2953" s="10" t="s">
        <v>88</v>
      </c>
      <c r="F2953">
        <v>0</v>
      </c>
    </row>
    <row r="2954" spans="1:6" x14ac:dyDescent="0.35">
      <c r="A2954" t="s">
        <v>46</v>
      </c>
      <c r="B2954" t="s">
        <v>4</v>
      </c>
      <c r="C2954" t="s">
        <v>6</v>
      </c>
      <c r="D2954">
        <v>2018</v>
      </c>
      <c r="E2954" s="10" t="s">
        <v>89</v>
      </c>
      <c r="F2954">
        <v>16290.6</v>
      </c>
    </row>
    <row r="2955" spans="1:6" x14ac:dyDescent="0.35">
      <c r="A2955" t="s">
        <v>46</v>
      </c>
      <c r="B2955" t="s">
        <v>4</v>
      </c>
      <c r="C2955" t="s">
        <v>6</v>
      </c>
      <c r="D2955">
        <v>2018</v>
      </c>
      <c r="E2955" s="10" t="s">
        <v>90</v>
      </c>
      <c r="F2955">
        <v>0</v>
      </c>
    </row>
    <row r="2956" spans="1:6" x14ac:dyDescent="0.35">
      <c r="A2956" t="s">
        <v>46</v>
      </c>
      <c r="B2956" t="s">
        <v>4</v>
      </c>
      <c r="C2956" t="s">
        <v>6</v>
      </c>
      <c r="D2956">
        <v>2018</v>
      </c>
      <c r="E2956" s="10" t="s">
        <v>91</v>
      </c>
      <c r="F2956">
        <v>0</v>
      </c>
    </row>
    <row r="2957" spans="1:6" x14ac:dyDescent="0.35">
      <c r="A2957" t="s">
        <v>46</v>
      </c>
      <c r="B2957" t="s">
        <v>4</v>
      </c>
      <c r="C2957" t="s">
        <v>6</v>
      </c>
      <c r="D2957">
        <v>2018</v>
      </c>
      <c r="E2957" s="10" t="s">
        <v>83</v>
      </c>
      <c r="F2957">
        <v>0</v>
      </c>
    </row>
    <row r="2958" spans="1:6" x14ac:dyDescent="0.35">
      <c r="A2958" t="s">
        <v>46</v>
      </c>
      <c r="B2958" t="s">
        <v>4</v>
      </c>
      <c r="C2958" t="s">
        <v>6</v>
      </c>
      <c r="D2958">
        <v>2018</v>
      </c>
      <c r="E2958" s="10" t="s">
        <v>84</v>
      </c>
      <c r="F2958">
        <v>0</v>
      </c>
    </row>
    <row r="2959" spans="1:6" x14ac:dyDescent="0.35">
      <c r="A2959" t="s">
        <v>46</v>
      </c>
      <c r="B2959" t="s">
        <v>4</v>
      </c>
      <c r="C2959" t="s">
        <v>6</v>
      </c>
      <c r="D2959">
        <v>2018</v>
      </c>
      <c r="E2959" s="10" t="s">
        <v>85</v>
      </c>
      <c r="F2959">
        <v>0</v>
      </c>
    </row>
    <row r="2960" spans="1:6" x14ac:dyDescent="0.35">
      <c r="A2960" t="s">
        <v>46</v>
      </c>
      <c r="B2960" t="s">
        <v>4</v>
      </c>
      <c r="C2960" t="s">
        <v>6</v>
      </c>
      <c r="D2960">
        <v>2018</v>
      </c>
      <c r="E2960" s="10" t="s">
        <v>80</v>
      </c>
      <c r="F2960">
        <v>0</v>
      </c>
    </row>
    <row r="2961" spans="1:6" x14ac:dyDescent="0.35">
      <c r="A2961" t="s">
        <v>46</v>
      </c>
      <c r="B2961" t="s">
        <v>4</v>
      </c>
      <c r="C2961" t="s">
        <v>6</v>
      </c>
      <c r="D2961">
        <v>2018</v>
      </c>
      <c r="E2961" s="10" t="s">
        <v>81</v>
      </c>
      <c r="F2961">
        <v>0</v>
      </c>
    </row>
    <row r="2962" spans="1:6" x14ac:dyDescent="0.35">
      <c r="A2962" t="s">
        <v>46</v>
      </c>
      <c r="B2962" t="s">
        <v>4</v>
      </c>
      <c r="C2962" t="s">
        <v>6</v>
      </c>
      <c r="D2962">
        <v>2018</v>
      </c>
      <c r="E2962" s="10" t="s">
        <v>82</v>
      </c>
      <c r="F2962">
        <v>0</v>
      </c>
    </row>
    <row r="2963" spans="1:6" x14ac:dyDescent="0.35">
      <c r="A2963" t="s">
        <v>7</v>
      </c>
      <c r="B2963" t="s">
        <v>4</v>
      </c>
      <c r="C2963" t="s">
        <v>5</v>
      </c>
      <c r="D2963">
        <v>2018</v>
      </c>
      <c r="E2963" s="10" t="s">
        <v>86</v>
      </c>
      <c r="F2963">
        <v>0</v>
      </c>
    </row>
    <row r="2964" spans="1:6" x14ac:dyDescent="0.35">
      <c r="A2964" t="s">
        <v>7</v>
      </c>
      <c r="B2964" t="s">
        <v>4</v>
      </c>
      <c r="C2964" t="s">
        <v>5</v>
      </c>
      <c r="D2964">
        <v>2018</v>
      </c>
      <c r="E2964" s="10" t="s">
        <v>87</v>
      </c>
      <c r="F2964">
        <v>0</v>
      </c>
    </row>
    <row r="2965" spans="1:6" x14ac:dyDescent="0.35">
      <c r="A2965" t="s">
        <v>7</v>
      </c>
      <c r="B2965" t="s">
        <v>4</v>
      </c>
      <c r="C2965" t="s">
        <v>5</v>
      </c>
      <c r="D2965">
        <v>2018</v>
      </c>
      <c r="E2965" s="10" t="s">
        <v>88</v>
      </c>
      <c r="F2965">
        <v>0</v>
      </c>
    </row>
    <row r="2966" spans="1:6" x14ac:dyDescent="0.35">
      <c r="A2966" t="s">
        <v>7</v>
      </c>
      <c r="B2966" t="s">
        <v>4</v>
      </c>
      <c r="C2966" t="s">
        <v>5</v>
      </c>
      <c r="D2966">
        <v>2018</v>
      </c>
      <c r="E2966" s="10" t="s">
        <v>89</v>
      </c>
      <c r="F2966">
        <v>0</v>
      </c>
    </row>
    <row r="2967" spans="1:6" x14ac:dyDescent="0.35">
      <c r="A2967" t="s">
        <v>7</v>
      </c>
      <c r="B2967" t="s">
        <v>4</v>
      </c>
      <c r="C2967" t="s">
        <v>5</v>
      </c>
      <c r="D2967">
        <v>2018</v>
      </c>
      <c r="E2967" s="10" t="s">
        <v>90</v>
      </c>
      <c r="F2967">
        <v>0</v>
      </c>
    </row>
    <row r="2968" spans="1:6" x14ac:dyDescent="0.35">
      <c r="A2968" t="s">
        <v>7</v>
      </c>
      <c r="B2968" t="s">
        <v>4</v>
      </c>
      <c r="C2968" t="s">
        <v>5</v>
      </c>
      <c r="D2968">
        <v>2018</v>
      </c>
      <c r="E2968" s="10" t="s">
        <v>91</v>
      </c>
      <c r="F2968">
        <v>0</v>
      </c>
    </row>
    <row r="2969" spans="1:6" x14ac:dyDescent="0.35">
      <c r="A2969" t="s">
        <v>7</v>
      </c>
      <c r="B2969" t="s">
        <v>4</v>
      </c>
      <c r="C2969" t="s">
        <v>5</v>
      </c>
      <c r="D2969">
        <v>2018</v>
      </c>
      <c r="E2969" s="10" t="s">
        <v>83</v>
      </c>
      <c r="F2969">
        <v>0</v>
      </c>
    </row>
    <row r="2970" spans="1:6" x14ac:dyDescent="0.35">
      <c r="A2970" t="s">
        <v>7</v>
      </c>
      <c r="B2970" t="s">
        <v>4</v>
      </c>
      <c r="C2970" t="s">
        <v>5</v>
      </c>
      <c r="D2970">
        <v>2018</v>
      </c>
      <c r="E2970" s="10" t="s">
        <v>84</v>
      </c>
      <c r="F2970">
        <v>210</v>
      </c>
    </row>
    <row r="2971" spans="1:6" x14ac:dyDescent="0.35">
      <c r="A2971" t="s">
        <v>7</v>
      </c>
      <c r="B2971" t="s">
        <v>4</v>
      </c>
      <c r="C2971" t="s">
        <v>5</v>
      </c>
      <c r="D2971">
        <v>2018</v>
      </c>
      <c r="E2971" s="10" t="s">
        <v>85</v>
      </c>
      <c r="F2971">
        <v>0</v>
      </c>
    </row>
    <row r="2972" spans="1:6" x14ac:dyDescent="0.35">
      <c r="A2972" t="s">
        <v>7</v>
      </c>
      <c r="B2972" t="s">
        <v>4</v>
      </c>
      <c r="C2972" t="s">
        <v>5</v>
      </c>
      <c r="D2972">
        <v>2018</v>
      </c>
      <c r="E2972" s="10" t="s">
        <v>80</v>
      </c>
      <c r="F2972">
        <v>0</v>
      </c>
    </row>
    <row r="2973" spans="1:6" x14ac:dyDescent="0.35">
      <c r="A2973" t="s">
        <v>7</v>
      </c>
      <c r="B2973" t="s">
        <v>4</v>
      </c>
      <c r="C2973" t="s">
        <v>5</v>
      </c>
      <c r="D2973">
        <v>2018</v>
      </c>
      <c r="E2973" s="10" t="s">
        <v>81</v>
      </c>
      <c r="F2973">
        <v>0</v>
      </c>
    </row>
    <row r="2974" spans="1:6" x14ac:dyDescent="0.35">
      <c r="A2974" t="s">
        <v>7</v>
      </c>
      <c r="B2974" t="s">
        <v>4</v>
      </c>
      <c r="C2974" t="s">
        <v>5</v>
      </c>
      <c r="D2974">
        <v>2018</v>
      </c>
      <c r="E2974" s="10" t="s">
        <v>82</v>
      </c>
      <c r="F2974">
        <v>0</v>
      </c>
    </row>
    <row r="2975" spans="1:6" x14ac:dyDescent="0.35">
      <c r="A2975" t="s">
        <v>35</v>
      </c>
      <c r="B2975" t="s">
        <v>4</v>
      </c>
      <c r="C2975" t="s">
        <v>5</v>
      </c>
      <c r="D2975">
        <v>2018</v>
      </c>
      <c r="E2975" s="10" t="s">
        <v>86</v>
      </c>
      <c r="F2975">
        <v>0</v>
      </c>
    </row>
    <row r="2976" spans="1:6" x14ac:dyDescent="0.35">
      <c r="A2976" t="s">
        <v>35</v>
      </c>
      <c r="B2976" t="s">
        <v>4</v>
      </c>
      <c r="C2976" t="s">
        <v>5</v>
      </c>
      <c r="D2976">
        <v>2018</v>
      </c>
      <c r="E2976" s="10" t="s">
        <v>87</v>
      </c>
      <c r="F2976">
        <v>0</v>
      </c>
    </row>
    <row r="2977" spans="1:6" x14ac:dyDescent="0.35">
      <c r="A2977" t="s">
        <v>35</v>
      </c>
      <c r="B2977" t="s">
        <v>4</v>
      </c>
      <c r="C2977" t="s">
        <v>5</v>
      </c>
      <c r="D2977">
        <v>2018</v>
      </c>
      <c r="E2977" s="10" t="s">
        <v>88</v>
      </c>
      <c r="F2977">
        <v>0</v>
      </c>
    </row>
    <row r="2978" spans="1:6" x14ac:dyDescent="0.35">
      <c r="A2978" t="s">
        <v>35</v>
      </c>
      <c r="B2978" t="s">
        <v>4</v>
      </c>
      <c r="C2978" t="s">
        <v>5</v>
      </c>
      <c r="D2978">
        <v>2018</v>
      </c>
      <c r="E2978" s="10" t="s">
        <v>89</v>
      </c>
      <c r="F2978">
        <v>0</v>
      </c>
    </row>
    <row r="2979" spans="1:6" x14ac:dyDescent="0.35">
      <c r="A2979" t="s">
        <v>35</v>
      </c>
      <c r="B2979" t="s">
        <v>4</v>
      </c>
      <c r="C2979" t="s">
        <v>5</v>
      </c>
      <c r="D2979">
        <v>2018</v>
      </c>
      <c r="E2979" s="10" t="s">
        <v>90</v>
      </c>
      <c r="F2979">
        <v>0</v>
      </c>
    </row>
    <row r="2980" spans="1:6" x14ac:dyDescent="0.35">
      <c r="A2980" t="s">
        <v>35</v>
      </c>
      <c r="B2980" t="s">
        <v>4</v>
      </c>
      <c r="C2980" t="s">
        <v>5</v>
      </c>
      <c r="D2980">
        <v>2018</v>
      </c>
      <c r="E2980" s="10" t="s">
        <v>91</v>
      </c>
      <c r="F2980">
        <v>0</v>
      </c>
    </row>
    <row r="2981" spans="1:6" x14ac:dyDescent="0.35">
      <c r="A2981" t="s">
        <v>35</v>
      </c>
      <c r="B2981" t="s">
        <v>4</v>
      </c>
      <c r="C2981" t="s">
        <v>5</v>
      </c>
      <c r="D2981">
        <v>2018</v>
      </c>
      <c r="E2981" s="10" t="s">
        <v>83</v>
      </c>
      <c r="F2981">
        <v>0</v>
      </c>
    </row>
    <row r="2982" spans="1:6" x14ac:dyDescent="0.35">
      <c r="A2982" t="s">
        <v>35</v>
      </c>
      <c r="B2982" t="s">
        <v>4</v>
      </c>
      <c r="C2982" t="s">
        <v>5</v>
      </c>
      <c r="D2982">
        <v>2018</v>
      </c>
      <c r="E2982" s="10" t="s">
        <v>84</v>
      </c>
      <c r="F2982">
        <v>0</v>
      </c>
    </row>
    <row r="2983" spans="1:6" x14ac:dyDescent="0.35">
      <c r="A2983" t="s">
        <v>35</v>
      </c>
      <c r="B2983" t="s">
        <v>4</v>
      </c>
      <c r="C2983" t="s">
        <v>5</v>
      </c>
      <c r="D2983">
        <v>2018</v>
      </c>
      <c r="E2983" s="10" t="s">
        <v>85</v>
      </c>
      <c r="F2983">
        <v>11666.46</v>
      </c>
    </row>
    <row r="2984" spans="1:6" x14ac:dyDescent="0.35">
      <c r="A2984" t="s">
        <v>35</v>
      </c>
      <c r="B2984" t="s">
        <v>4</v>
      </c>
      <c r="C2984" t="s">
        <v>5</v>
      </c>
      <c r="D2984">
        <v>2018</v>
      </c>
      <c r="E2984" s="10" t="s">
        <v>80</v>
      </c>
      <c r="F2984">
        <v>0</v>
      </c>
    </row>
    <row r="2985" spans="1:6" x14ac:dyDescent="0.35">
      <c r="A2985" t="s">
        <v>35</v>
      </c>
      <c r="B2985" t="s">
        <v>4</v>
      </c>
      <c r="C2985" t="s">
        <v>5</v>
      </c>
      <c r="D2985">
        <v>2018</v>
      </c>
      <c r="E2985" s="10" t="s">
        <v>81</v>
      </c>
      <c r="F2985">
        <v>0</v>
      </c>
    </row>
    <row r="2986" spans="1:6" x14ac:dyDescent="0.35">
      <c r="A2986" t="s">
        <v>35</v>
      </c>
      <c r="B2986" t="s">
        <v>4</v>
      </c>
      <c r="C2986" t="s">
        <v>5</v>
      </c>
      <c r="D2986">
        <v>2018</v>
      </c>
      <c r="E2986" s="10" t="s">
        <v>82</v>
      </c>
      <c r="F2986">
        <v>0</v>
      </c>
    </row>
    <row r="2987" spans="1:6" x14ac:dyDescent="0.35">
      <c r="A2987" t="s">
        <v>28</v>
      </c>
      <c r="B2987" t="s">
        <v>4</v>
      </c>
      <c r="C2987" t="s">
        <v>6</v>
      </c>
      <c r="D2987">
        <v>2018</v>
      </c>
      <c r="E2987" s="10" t="s">
        <v>86</v>
      </c>
      <c r="F2987">
        <v>0</v>
      </c>
    </row>
    <row r="2988" spans="1:6" x14ac:dyDescent="0.35">
      <c r="A2988" t="s">
        <v>28</v>
      </c>
      <c r="B2988" t="s">
        <v>4</v>
      </c>
      <c r="C2988" t="s">
        <v>6</v>
      </c>
      <c r="D2988">
        <v>2018</v>
      </c>
      <c r="E2988" s="10" t="s">
        <v>87</v>
      </c>
      <c r="F2988">
        <v>0</v>
      </c>
    </row>
    <row r="2989" spans="1:6" x14ac:dyDescent="0.35">
      <c r="A2989" t="s">
        <v>28</v>
      </c>
      <c r="B2989" t="s">
        <v>4</v>
      </c>
      <c r="C2989" t="s">
        <v>6</v>
      </c>
      <c r="D2989">
        <v>2018</v>
      </c>
      <c r="E2989" s="10" t="s">
        <v>88</v>
      </c>
      <c r="F2989">
        <v>0</v>
      </c>
    </row>
    <row r="2990" spans="1:6" x14ac:dyDescent="0.35">
      <c r="A2990" t="s">
        <v>28</v>
      </c>
      <c r="B2990" t="s">
        <v>4</v>
      </c>
      <c r="C2990" t="s">
        <v>6</v>
      </c>
      <c r="D2990">
        <v>2018</v>
      </c>
      <c r="E2990" s="10" t="s">
        <v>89</v>
      </c>
      <c r="F2990">
        <v>0</v>
      </c>
    </row>
    <row r="2991" spans="1:6" x14ac:dyDescent="0.35">
      <c r="A2991" t="s">
        <v>28</v>
      </c>
      <c r="B2991" t="s">
        <v>4</v>
      </c>
      <c r="C2991" t="s">
        <v>6</v>
      </c>
      <c r="D2991">
        <v>2018</v>
      </c>
      <c r="E2991" s="10" t="s">
        <v>90</v>
      </c>
      <c r="F2991">
        <v>0</v>
      </c>
    </row>
    <row r="2992" spans="1:6" x14ac:dyDescent="0.35">
      <c r="A2992" t="s">
        <v>28</v>
      </c>
      <c r="B2992" t="s">
        <v>4</v>
      </c>
      <c r="C2992" t="s">
        <v>6</v>
      </c>
      <c r="D2992">
        <v>2018</v>
      </c>
      <c r="E2992" s="10" t="s">
        <v>91</v>
      </c>
      <c r="F2992">
        <v>0</v>
      </c>
    </row>
    <row r="2993" spans="1:6" x14ac:dyDescent="0.35">
      <c r="A2993" t="s">
        <v>28</v>
      </c>
      <c r="B2993" t="s">
        <v>4</v>
      </c>
      <c r="C2993" t="s">
        <v>6</v>
      </c>
      <c r="D2993">
        <v>2018</v>
      </c>
      <c r="E2993" s="10" t="s">
        <v>83</v>
      </c>
      <c r="F2993">
        <v>0</v>
      </c>
    </row>
    <row r="2994" spans="1:6" x14ac:dyDescent="0.35">
      <c r="A2994" t="s">
        <v>28</v>
      </c>
      <c r="B2994" t="s">
        <v>4</v>
      </c>
      <c r="C2994" t="s">
        <v>6</v>
      </c>
      <c r="D2994">
        <v>2018</v>
      </c>
      <c r="E2994" s="10" t="s">
        <v>84</v>
      </c>
      <c r="F2994">
        <v>0</v>
      </c>
    </row>
    <row r="2995" spans="1:6" x14ac:dyDescent="0.35">
      <c r="A2995" t="s">
        <v>28</v>
      </c>
      <c r="B2995" t="s">
        <v>4</v>
      </c>
      <c r="C2995" t="s">
        <v>6</v>
      </c>
      <c r="D2995">
        <v>2018</v>
      </c>
      <c r="E2995" s="10" t="s">
        <v>85</v>
      </c>
      <c r="F2995">
        <v>0</v>
      </c>
    </row>
    <row r="2996" spans="1:6" x14ac:dyDescent="0.35">
      <c r="A2996" t="s">
        <v>28</v>
      </c>
      <c r="B2996" t="s">
        <v>4</v>
      </c>
      <c r="C2996" t="s">
        <v>6</v>
      </c>
      <c r="D2996">
        <v>2018</v>
      </c>
      <c r="E2996" s="10" t="s">
        <v>80</v>
      </c>
      <c r="F2996">
        <v>0</v>
      </c>
    </row>
    <row r="2997" spans="1:6" x14ac:dyDescent="0.35">
      <c r="A2997" t="s">
        <v>28</v>
      </c>
      <c r="B2997" t="s">
        <v>4</v>
      </c>
      <c r="C2997" t="s">
        <v>6</v>
      </c>
      <c r="D2997">
        <v>2018</v>
      </c>
      <c r="E2997" s="10" t="s">
        <v>81</v>
      </c>
      <c r="F2997">
        <v>37125</v>
      </c>
    </row>
    <row r="2998" spans="1:6" x14ac:dyDescent="0.35">
      <c r="A2998" t="s">
        <v>28</v>
      </c>
      <c r="B2998" t="s">
        <v>4</v>
      </c>
      <c r="C2998" t="s">
        <v>6</v>
      </c>
      <c r="D2998">
        <v>2018</v>
      </c>
      <c r="E2998" s="10" t="s">
        <v>82</v>
      </c>
      <c r="F2998">
        <v>0</v>
      </c>
    </row>
    <row r="2999" spans="1:6" x14ac:dyDescent="0.35">
      <c r="A2999" t="s">
        <v>56</v>
      </c>
      <c r="B2999" t="s">
        <v>4</v>
      </c>
      <c r="C2999" t="s">
        <v>5</v>
      </c>
      <c r="D2999">
        <v>2018</v>
      </c>
      <c r="E2999" s="10" t="s">
        <v>86</v>
      </c>
      <c r="F2999">
        <v>0</v>
      </c>
    </row>
    <row r="3000" spans="1:6" x14ac:dyDescent="0.35">
      <c r="A3000" t="s">
        <v>56</v>
      </c>
      <c r="B3000" t="s">
        <v>4</v>
      </c>
      <c r="C3000" t="s">
        <v>5</v>
      </c>
      <c r="D3000">
        <v>2018</v>
      </c>
      <c r="E3000" s="10" t="s">
        <v>87</v>
      </c>
      <c r="F3000">
        <v>0</v>
      </c>
    </row>
    <row r="3001" spans="1:6" x14ac:dyDescent="0.35">
      <c r="A3001" t="s">
        <v>56</v>
      </c>
      <c r="B3001" t="s">
        <v>4</v>
      </c>
      <c r="C3001" t="s">
        <v>5</v>
      </c>
      <c r="D3001">
        <v>2018</v>
      </c>
      <c r="E3001" s="10" t="s">
        <v>88</v>
      </c>
      <c r="F3001">
        <v>0</v>
      </c>
    </row>
    <row r="3002" spans="1:6" x14ac:dyDescent="0.35">
      <c r="A3002" t="s">
        <v>56</v>
      </c>
      <c r="B3002" t="s">
        <v>4</v>
      </c>
      <c r="C3002" t="s">
        <v>5</v>
      </c>
      <c r="D3002">
        <v>2018</v>
      </c>
      <c r="E3002" s="10" t="s">
        <v>89</v>
      </c>
      <c r="F3002">
        <v>0</v>
      </c>
    </row>
    <row r="3003" spans="1:6" x14ac:dyDescent="0.35">
      <c r="A3003" t="s">
        <v>56</v>
      </c>
      <c r="B3003" t="s">
        <v>4</v>
      </c>
      <c r="C3003" t="s">
        <v>5</v>
      </c>
      <c r="D3003">
        <v>2018</v>
      </c>
      <c r="E3003" s="10" t="s">
        <v>90</v>
      </c>
      <c r="F3003">
        <v>0</v>
      </c>
    </row>
    <row r="3004" spans="1:6" x14ac:dyDescent="0.35">
      <c r="A3004" t="s">
        <v>56</v>
      </c>
      <c r="B3004" t="s">
        <v>4</v>
      </c>
      <c r="C3004" t="s">
        <v>5</v>
      </c>
      <c r="D3004">
        <v>2018</v>
      </c>
      <c r="E3004" s="10" t="s">
        <v>91</v>
      </c>
      <c r="F3004">
        <v>25536</v>
      </c>
    </row>
    <row r="3005" spans="1:6" x14ac:dyDescent="0.35">
      <c r="A3005" t="s">
        <v>56</v>
      </c>
      <c r="B3005" t="s">
        <v>4</v>
      </c>
      <c r="C3005" t="s">
        <v>5</v>
      </c>
      <c r="D3005">
        <v>2018</v>
      </c>
      <c r="E3005" s="10" t="s">
        <v>83</v>
      </c>
      <c r="F3005">
        <v>0</v>
      </c>
    </row>
    <row r="3006" spans="1:6" x14ac:dyDescent="0.35">
      <c r="A3006" t="s">
        <v>56</v>
      </c>
      <c r="B3006" t="s">
        <v>4</v>
      </c>
      <c r="C3006" t="s">
        <v>5</v>
      </c>
      <c r="D3006">
        <v>2018</v>
      </c>
      <c r="E3006" s="10" t="s">
        <v>84</v>
      </c>
      <c r="F3006">
        <v>0</v>
      </c>
    </row>
    <row r="3007" spans="1:6" x14ac:dyDescent="0.35">
      <c r="A3007" t="s">
        <v>56</v>
      </c>
      <c r="B3007" t="s">
        <v>4</v>
      </c>
      <c r="C3007" t="s">
        <v>5</v>
      </c>
      <c r="D3007">
        <v>2018</v>
      </c>
      <c r="E3007" s="10" t="s">
        <v>85</v>
      </c>
      <c r="F3007">
        <v>0</v>
      </c>
    </row>
    <row r="3008" spans="1:6" x14ac:dyDescent="0.35">
      <c r="A3008" t="s">
        <v>56</v>
      </c>
      <c r="B3008" t="s">
        <v>4</v>
      </c>
      <c r="C3008" t="s">
        <v>5</v>
      </c>
      <c r="D3008">
        <v>2018</v>
      </c>
      <c r="E3008" s="10" t="s">
        <v>80</v>
      </c>
      <c r="F3008">
        <v>0</v>
      </c>
    </row>
    <row r="3009" spans="1:6" x14ac:dyDescent="0.35">
      <c r="A3009" t="s">
        <v>56</v>
      </c>
      <c r="B3009" t="s">
        <v>4</v>
      </c>
      <c r="C3009" t="s">
        <v>5</v>
      </c>
      <c r="D3009">
        <v>2018</v>
      </c>
      <c r="E3009" s="10" t="s">
        <v>81</v>
      </c>
      <c r="F3009">
        <v>0</v>
      </c>
    </row>
    <row r="3010" spans="1:6" x14ac:dyDescent="0.35">
      <c r="A3010" t="s">
        <v>56</v>
      </c>
      <c r="B3010" t="s">
        <v>4</v>
      </c>
      <c r="C3010" t="s">
        <v>5</v>
      </c>
      <c r="D3010">
        <v>2018</v>
      </c>
      <c r="E3010" s="10" t="s">
        <v>82</v>
      </c>
      <c r="F3010">
        <v>0</v>
      </c>
    </row>
    <row r="3011" spans="1:6" x14ac:dyDescent="0.35">
      <c r="A3011" t="s">
        <v>72</v>
      </c>
      <c r="B3011" t="s">
        <v>4</v>
      </c>
      <c r="C3011" t="s">
        <v>6</v>
      </c>
      <c r="D3011">
        <v>2018</v>
      </c>
      <c r="E3011" s="10" t="s">
        <v>86</v>
      </c>
      <c r="F3011">
        <v>1203</v>
      </c>
    </row>
    <row r="3012" spans="1:6" x14ac:dyDescent="0.35">
      <c r="A3012" t="s">
        <v>72</v>
      </c>
      <c r="B3012" t="s">
        <v>4</v>
      </c>
      <c r="C3012" t="s">
        <v>6</v>
      </c>
      <c r="D3012">
        <v>2018</v>
      </c>
      <c r="E3012" s="10" t="s">
        <v>87</v>
      </c>
      <c r="F3012">
        <v>1221.9499999999998</v>
      </c>
    </row>
    <row r="3013" spans="1:6" x14ac:dyDescent="0.35">
      <c r="A3013" t="s">
        <v>72</v>
      </c>
      <c r="B3013" t="s">
        <v>4</v>
      </c>
      <c r="C3013" t="s">
        <v>6</v>
      </c>
      <c r="D3013">
        <v>2018</v>
      </c>
      <c r="E3013" s="10" t="s">
        <v>88</v>
      </c>
      <c r="F3013">
        <v>129.80000000000001</v>
      </c>
    </row>
    <row r="3014" spans="1:6" x14ac:dyDescent="0.35">
      <c r="A3014" t="s">
        <v>72</v>
      </c>
      <c r="B3014" t="s">
        <v>4</v>
      </c>
      <c r="C3014" t="s">
        <v>6</v>
      </c>
      <c r="D3014">
        <v>2018</v>
      </c>
      <c r="E3014" s="10" t="s">
        <v>89</v>
      </c>
      <c r="F3014">
        <v>23351.5</v>
      </c>
    </row>
    <row r="3015" spans="1:6" x14ac:dyDescent="0.35">
      <c r="A3015" t="s">
        <v>72</v>
      </c>
      <c r="B3015" t="s">
        <v>4</v>
      </c>
      <c r="C3015" t="s">
        <v>6</v>
      </c>
      <c r="D3015">
        <v>2018</v>
      </c>
      <c r="E3015" s="10" t="s">
        <v>90</v>
      </c>
      <c r="F3015">
        <v>29321</v>
      </c>
    </row>
    <row r="3016" spans="1:6" x14ac:dyDescent="0.35">
      <c r="A3016" t="s">
        <v>72</v>
      </c>
      <c r="B3016" t="s">
        <v>4</v>
      </c>
      <c r="C3016" t="s">
        <v>6</v>
      </c>
      <c r="D3016">
        <v>2018</v>
      </c>
      <c r="E3016" s="10" t="s">
        <v>91</v>
      </c>
      <c r="F3016">
        <v>2217</v>
      </c>
    </row>
    <row r="3017" spans="1:6" x14ac:dyDescent="0.35">
      <c r="A3017" t="s">
        <v>72</v>
      </c>
      <c r="B3017" t="s">
        <v>4</v>
      </c>
      <c r="C3017" t="s">
        <v>6</v>
      </c>
      <c r="D3017">
        <v>2018</v>
      </c>
      <c r="E3017" s="10" t="s">
        <v>83</v>
      </c>
      <c r="F3017">
        <v>0</v>
      </c>
    </row>
    <row r="3018" spans="1:6" x14ac:dyDescent="0.35">
      <c r="A3018" t="s">
        <v>72</v>
      </c>
      <c r="B3018" t="s">
        <v>4</v>
      </c>
      <c r="C3018" t="s">
        <v>6</v>
      </c>
      <c r="D3018">
        <v>2018</v>
      </c>
      <c r="E3018" s="10" t="s">
        <v>84</v>
      </c>
      <c r="F3018">
        <v>0</v>
      </c>
    </row>
    <row r="3019" spans="1:6" x14ac:dyDescent="0.35">
      <c r="A3019" t="s">
        <v>72</v>
      </c>
      <c r="B3019" t="s">
        <v>4</v>
      </c>
      <c r="C3019" t="s">
        <v>6</v>
      </c>
      <c r="D3019">
        <v>2018</v>
      </c>
      <c r="E3019" s="10" t="s">
        <v>85</v>
      </c>
      <c r="F3019">
        <v>0</v>
      </c>
    </row>
    <row r="3020" spans="1:6" x14ac:dyDescent="0.35">
      <c r="A3020" t="s">
        <v>72</v>
      </c>
      <c r="B3020" t="s">
        <v>4</v>
      </c>
      <c r="C3020" t="s">
        <v>6</v>
      </c>
      <c r="D3020">
        <v>2018</v>
      </c>
      <c r="E3020" s="10" t="s">
        <v>80</v>
      </c>
      <c r="F3020">
        <v>0</v>
      </c>
    </row>
    <row r="3021" spans="1:6" x14ac:dyDescent="0.35">
      <c r="A3021" t="s">
        <v>72</v>
      </c>
      <c r="B3021" t="s">
        <v>4</v>
      </c>
      <c r="C3021" t="s">
        <v>6</v>
      </c>
      <c r="D3021">
        <v>2018</v>
      </c>
      <c r="E3021" s="10" t="s">
        <v>81</v>
      </c>
      <c r="F3021">
        <v>0</v>
      </c>
    </row>
    <row r="3022" spans="1:6" x14ac:dyDescent="0.35">
      <c r="A3022" t="s">
        <v>72</v>
      </c>
      <c r="B3022" t="s">
        <v>4</v>
      </c>
      <c r="C3022" t="s">
        <v>6</v>
      </c>
      <c r="D3022">
        <v>2018</v>
      </c>
      <c r="E3022" s="10" t="s">
        <v>82</v>
      </c>
      <c r="F3022">
        <v>0</v>
      </c>
    </row>
    <row r="3023" spans="1:6" x14ac:dyDescent="0.35">
      <c r="A3023" t="s">
        <v>72</v>
      </c>
      <c r="B3023" t="s">
        <v>4</v>
      </c>
      <c r="C3023" t="s">
        <v>5</v>
      </c>
      <c r="D3023">
        <v>2018</v>
      </c>
      <c r="E3023" s="10" t="s">
        <v>86</v>
      </c>
      <c r="F3023">
        <v>0</v>
      </c>
    </row>
    <row r="3024" spans="1:6" x14ac:dyDescent="0.35">
      <c r="A3024" t="s">
        <v>72</v>
      </c>
      <c r="B3024" t="s">
        <v>4</v>
      </c>
      <c r="C3024" t="s">
        <v>5</v>
      </c>
      <c r="D3024">
        <v>2018</v>
      </c>
      <c r="E3024" s="10" t="s">
        <v>87</v>
      </c>
      <c r="F3024">
        <v>0</v>
      </c>
    </row>
    <row r="3025" spans="1:6" x14ac:dyDescent="0.35">
      <c r="A3025" t="s">
        <v>72</v>
      </c>
      <c r="B3025" t="s">
        <v>4</v>
      </c>
      <c r="C3025" t="s">
        <v>5</v>
      </c>
      <c r="D3025">
        <v>2018</v>
      </c>
      <c r="E3025" s="10" t="s">
        <v>88</v>
      </c>
      <c r="F3025">
        <v>334</v>
      </c>
    </row>
    <row r="3026" spans="1:6" x14ac:dyDescent="0.35">
      <c r="A3026" t="s">
        <v>72</v>
      </c>
      <c r="B3026" t="s">
        <v>4</v>
      </c>
      <c r="C3026" t="s">
        <v>5</v>
      </c>
      <c r="D3026">
        <v>2018</v>
      </c>
      <c r="E3026" s="10" t="s">
        <v>89</v>
      </c>
      <c r="F3026">
        <v>0</v>
      </c>
    </row>
    <row r="3027" spans="1:6" x14ac:dyDescent="0.35">
      <c r="A3027" t="s">
        <v>72</v>
      </c>
      <c r="B3027" t="s">
        <v>4</v>
      </c>
      <c r="C3027" t="s">
        <v>5</v>
      </c>
      <c r="D3027">
        <v>2018</v>
      </c>
      <c r="E3027" s="10" t="s">
        <v>90</v>
      </c>
      <c r="F3027">
        <v>0</v>
      </c>
    </row>
    <row r="3028" spans="1:6" x14ac:dyDescent="0.35">
      <c r="A3028" t="s">
        <v>72</v>
      </c>
      <c r="B3028" t="s">
        <v>4</v>
      </c>
      <c r="C3028" t="s">
        <v>5</v>
      </c>
      <c r="D3028">
        <v>2018</v>
      </c>
      <c r="E3028" s="10" t="s">
        <v>91</v>
      </c>
      <c r="F3028">
        <v>0</v>
      </c>
    </row>
    <row r="3029" spans="1:6" x14ac:dyDescent="0.35">
      <c r="A3029" t="s">
        <v>72</v>
      </c>
      <c r="B3029" t="s">
        <v>4</v>
      </c>
      <c r="C3029" t="s">
        <v>5</v>
      </c>
      <c r="D3029">
        <v>2018</v>
      </c>
      <c r="E3029" s="10" t="s">
        <v>83</v>
      </c>
      <c r="F3029">
        <v>0</v>
      </c>
    </row>
    <row r="3030" spans="1:6" x14ac:dyDescent="0.35">
      <c r="A3030" t="s">
        <v>72</v>
      </c>
      <c r="B3030" t="s">
        <v>4</v>
      </c>
      <c r="C3030" t="s">
        <v>5</v>
      </c>
      <c r="D3030">
        <v>2018</v>
      </c>
      <c r="E3030" s="10" t="s">
        <v>84</v>
      </c>
      <c r="F3030">
        <v>0</v>
      </c>
    </row>
    <row r="3031" spans="1:6" x14ac:dyDescent="0.35">
      <c r="A3031" t="s">
        <v>72</v>
      </c>
      <c r="B3031" t="s">
        <v>4</v>
      </c>
      <c r="C3031" t="s">
        <v>5</v>
      </c>
      <c r="D3031">
        <v>2018</v>
      </c>
      <c r="E3031" s="10" t="s">
        <v>85</v>
      </c>
      <c r="F3031">
        <v>0</v>
      </c>
    </row>
    <row r="3032" spans="1:6" x14ac:dyDescent="0.35">
      <c r="A3032" t="s">
        <v>72</v>
      </c>
      <c r="B3032" t="s">
        <v>4</v>
      </c>
      <c r="C3032" t="s">
        <v>5</v>
      </c>
      <c r="D3032">
        <v>2018</v>
      </c>
      <c r="E3032" s="10" t="s">
        <v>80</v>
      </c>
      <c r="F3032">
        <v>0</v>
      </c>
    </row>
    <row r="3033" spans="1:6" x14ac:dyDescent="0.35">
      <c r="A3033" t="s">
        <v>72</v>
      </c>
      <c r="B3033" t="s">
        <v>4</v>
      </c>
      <c r="C3033" t="s">
        <v>5</v>
      </c>
      <c r="D3033">
        <v>2018</v>
      </c>
      <c r="E3033" s="10" t="s">
        <v>81</v>
      </c>
      <c r="F3033">
        <v>0</v>
      </c>
    </row>
    <row r="3034" spans="1:6" x14ac:dyDescent="0.35">
      <c r="A3034" t="s">
        <v>72</v>
      </c>
      <c r="B3034" t="s">
        <v>4</v>
      </c>
      <c r="C3034" t="s">
        <v>5</v>
      </c>
      <c r="D3034">
        <v>2018</v>
      </c>
      <c r="E3034" s="10" t="s">
        <v>82</v>
      </c>
      <c r="F3034">
        <v>0</v>
      </c>
    </row>
    <row r="3035" spans="1:6" x14ac:dyDescent="0.35">
      <c r="A3035" t="s">
        <v>14</v>
      </c>
      <c r="B3035" t="s">
        <v>4</v>
      </c>
      <c r="C3035" t="s">
        <v>6</v>
      </c>
      <c r="D3035">
        <v>2018</v>
      </c>
      <c r="E3035" s="10" t="s">
        <v>86</v>
      </c>
      <c r="F3035">
        <v>0</v>
      </c>
    </row>
    <row r="3036" spans="1:6" x14ac:dyDescent="0.35">
      <c r="A3036" t="s">
        <v>14</v>
      </c>
      <c r="B3036" t="s">
        <v>4</v>
      </c>
      <c r="C3036" t="s">
        <v>6</v>
      </c>
      <c r="D3036">
        <v>2018</v>
      </c>
      <c r="E3036" s="10" t="s">
        <v>87</v>
      </c>
      <c r="F3036">
        <v>72372.52</v>
      </c>
    </row>
    <row r="3037" spans="1:6" x14ac:dyDescent="0.35">
      <c r="A3037" t="s">
        <v>14</v>
      </c>
      <c r="B3037" t="s">
        <v>4</v>
      </c>
      <c r="C3037" t="s">
        <v>6</v>
      </c>
      <c r="D3037">
        <v>2018</v>
      </c>
      <c r="E3037" s="10" t="s">
        <v>88</v>
      </c>
      <c r="F3037">
        <v>0</v>
      </c>
    </row>
    <row r="3038" spans="1:6" x14ac:dyDescent="0.35">
      <c r="A3038" t="s">
        <v>14</v>
      </c>
      <c r="B3038" t="s">
        <v>4</v>
      </c>
      <c r="C3038" t="s">
        <v>6</v>
      </c>
      <c r="D3038">
        <v>2018</v>
      </c>
      <c r="E3038" s="10" t="s">
        <v>89</v>
      </c>
      <c r="F3038">
        <v>0</v>
      </c>
    </row>
    <row r="3039" spans="1:6" x14ac:dyDescent="0.35">
      <c r="A3039" t="s">
        <v>14</v>
      </c>
      <c r="B3039" t="s">
        <v>4</v>
      </c>
      <c r="C3039" t="s">
        <v>6</v>
      </c>
      <c r="D3039">
        <v>2018</v>
      </c>
      <c r="E3039" s="10" t="s">
        <v>90</v>
      </c>
      <c r="F3039">
        <v>0</v>
      </c>
    </row>
    <row r="3040" spans="1:6" x14ac:dyDescent="0.35">
      <c r="A3040" t="s">
        <v>14</v>
      </c>
      <c r="B3040" t="s">
        <v>4</v>
      </c>
      <c r="C3040" t="s">
        <v>6</v>
      </c>
      <c r="D3040">
        <v>2018</v>
      </c>
      <c r="E3040" s="10" t="s">
        <v>91</v>
      </c>
      <c r="F3040">
        <v>0</v>
      </c>
    </row>
    <row r="3041" spans="1:6" x14ac:dyDescent="0.35">
      <c r="A3041" t="s">
        <v>14</v>
      </c>
      <c r="B3041" t="s">
        <v>4</v>
      </c>
      <c r="C3041" t="s">
        <v>6</v>
      </c>
      <c r="D3041">
        <v>2018</v>
      </c>
      <c r="E3041" s="10" t="s">
        <v>83</v>
      </c>
      <c r="F3041">
        <v>0</v>
      </c>
    </row>
    <row r="3042" spans="1:6" x14ac:dyDescent="0.35">
      <c r="A3042" t="s">
        <v>14</v>
      </c>
      <c r="B3042" t="s">
        <v>4</v>
      </c>
      <c r="C3042" t="s">
        <v>6</v>
      </c>
      <c r="D3042">
        <v>2018</v>
      </c>
      <c r="E3042" s="10" t="s">
        <v>84</v>
      </c>
      <c r="F3042">
        <v>0</v>
      </c>
    </row>
    <row r="3043" spans="1:6" x14ac:dyDescent="0.35">
      <c r="A3043" t="s">
        <v>14</v>
      </c>
      <c r="B3043" t="s">
        <v>4</v>
      </c>
      <c r="C3043" t="s">
        <v>6</v>
      </c>
      <c r="D3043">
        <v>2018</v>
      </c>
      <c r="E3043" s="10" t="s">
        <v>85</v>
      </c>
      <c r="F3043">
        <v>0</v>
      </c>
    </row>
    <row r="3044" spans="1:6" x14ac:dyDescent="0.35">
      <c r="A3044" t="s">
        <v>14</v>
      </c>
      <c r="B3044" t="s">
        <v>4</v>
      </c>
      <c r="C3044" t="s">
        <v>6</v>
      </c>
      <c r="D3044">
        <v>2018</v>
      </c>
      <c r="E3044" s="10" t="s">
        <v>80</v>
      </c>
      <c r="F3044">
        <v>0</v>
      </c>
    </row>
    <row r="3045" spans="1:6" x14ac:dyDescent="0.35">
      <c r="A3045" t="s">
        <v>14</v>
      </c>
      <c r="B3045" t="s">
        <v>4</v>
      </c>
      <c r="C3045" t="s">
        <v>6</v>
      </c>
      <c r="D3045">
        <v>2018</v>
      </c>
      <c r="E3045" s="10" t="s">
        <v>81</v>
      </c>
      <c r="F3045">
        <v>0</v>
      </c>
    </row>
    <row r="3046" spans="1:6" x14ac:dyDescent="0.35">
      <c r="A3046" t="s">
        <v>14</v>
      </c>
      <c r="B3046" t="s">
        <v>4</v>
      </c>
      <c r="C3046" t="s">
        <v>6</v>
      </c>
      <c r="D3046">
        <v>2018</v>
      </c>
      <c r="E3046" s="10" t="s">
        <v>82</v>
      </c>
      <c r="F304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89-0D2D-457F-B030-7FEBE1850C01}">
  <dimension ref="A1:P275"/>
  <sheetViews>
    <sheetView zoomScale="64" zoomScaleNormal="64" workbookViewId="0">
      <selection sqref="A1:XFD1048576"/>
    </sheetView>
  </sheetViews>
  <sheetFormatPr baseColWidth="10" defaultRowHeight="14.5" x14ac:dyDescent="0.35"/>
  <cols>
    <col min="1" max="1" width="16.26953125" customWidth="1"/>
    <col min="2" max="2" width="22.1796875" customWidth="1"/>
    <col min="3" max="4" width="15.90625" customWidth="1"/>
    <col min="13" max="13" width="12.6328125" customWidth="1"/>
    <col min="15" max="15" width="12.1796875" customWidth="1"/>
    <col min="16" max="16" width="11.36328125" customWidth="1"/>
  </cols>
  <sheetData>
    <row r="1" spans="1:16" ht="15" thickBot="1" x14ac:dyDescent="0.4">
      <c r="A1" s="7" t="s">
        <v>0</v>
      </c>
      <c r="B1" s="8" t="s">
        <v>1</v>
      </c>
      <c r="C1" s="8" t="s">
        <v>2</v>
      </c>
      <c r="D1" s="8" t="s">
        <v>79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  <c r="J1" s="8" t="s">
        <v>91</v>
      </c>
      <c r="K1" s="8" t="s">
        <v>83</v>
      </c>
      <c r="L1" s="8" t="s">
        <v>84</v>
      </c>
      <c r="M1" s="8" t="s">
        <v>85</v>
      </c>
      <c r="N1" s="8" t="s">
        <v>80</v>
      </c>
      <c r="O1" s="8" t="s">
        <v>81</v>
      </c>
      <c r="P1" s="8" t="s">
        <v>82</v>
      </c>
    </row>
    <row r="2" spans="1:16" ht="15" thickTop="1" x14ac:dyDescent="0.35">
      <c r="A2" s="5" t="s">
        <v>3</v>
      </c>
      <c r="B2" s="2" t="s">
        <v>4</v>
      </c>
      <c r="C2" s="2" t="s">
        <v>5</v>
      </c>
      <c r="D2" s="2">
        <v>2020</v>
      </c>
      <c r="E2" s="2">
        <v>42.75</v>
      </c>
      <c r="F2" s="2">
        <v>63.92</v>
      </c>
      <c r="G2" s="2">
        <v>0</v>
      </c>
      <c r="H2" s="2">
        <v>6.34</v>
      </c>
      <c r="I2" s="2">
        <v>57815</v>
      </c>
      <c r="J2" s="2">
        <v>0</v>
      </c>
      <c r="K2" s="2">
        <v>0</v>
      </c>
      <c r="L2" s="2">
        <v>0</v>
      </c>
      <c r="M2" s="2">
        <v>0</v>
      </c>
      <c r="N2" s="2"/>
      <c r="O2" s="2"/>
      <c r="P2" s="2"/>
    </row>
    <row r="3" spans="1:16" x14ac:dyDescent="0.35">
      <c r="A3" s="6" t="s">
        <v>3</v>
      </c>
      <c r="B3" s="1" t="s">
        <v>4</v>
      </c>
      <c r="C3" s="1" t="s">
        <v>6</v>
      </c>
      <c r="D3" s="1">
        <v>2020</v>
      </c>
      <c r="E3" s="1">
        <v>128445</v>
      </c>
      <c r="F3" s="1">
        <v>105012</v>
      </c>
      <c r="G3" s="1">
        <v>158739.43</v>
      </c>
      <c r="H3" s="1">
        <v>157575.19</v>
      </c>
      <c r="I3" s="1">
        <v>0</v>
      </c>
      <c r="J3" s="1">
        <v>26635.4</v>
      </c>
      <c r="K3" s="1">
        <v>27205</v>
      </c>
      <c r="L3" s="1">
        <v>82843</v>
      </c>
      <c r="M3" s="1">
        <v>117140</v>
      </c>
      <c r="N3" s="1"/>
      <c r="O3" s="1"/>
      <c r="P3" s="1"/>
    </row>
    <row r="4" spans="1:16" x14ac:dyDescent="0.35">
      <c r="A4" s="5" t="s">
        <v>7</v>
      </c>
      <c r="B4" s="2" t="s">
        <v>4</v>
      </c>
      <c r="C4" s="2" t="s">
        <v>5</v>
      </c>
      <c r="D4" s="2">
        <v>2020</v>
      </c>
      <c r="E4" s="2">
        <v>0</v>
      </c>
      <c r="F4" s="2">
        <v>0</v>
      </c>
      <c r="G4" s="2">
        <v>140</v>
      </c>
      <c r="H4" s="2">
        <v>0</v>
      </c>
      <c r="I4" s="2">
        <v>0</v>
      </c>
      <c r="J4" s="2">
        <v>0</v>
      </c>
      <c r="K4" s="2">
        <v>0</v>
      </c>
      <c r="L4" s="2">
        <v>280</v>
      </c>
      <c r="M4" s="2">
        <v>0</v>
      </c>
      <c r="N4" s="2"/>
      <c r="O4" s="2"/>
      <c r="P4" s="2"/>
    </row>
    <row r="5" spans="1:16" x14ac:dyDescent="0.35">
      <c r="A5" s="6" t="s">
        <v>8</v>
      </c>
      <c r="B5" s="1" t="s">
        <v>4</v>
      </c>
      <c r="C5" s="1" t="s">
        <v>6</v>
      </c>
      <c r="D5" s="1">
        <v>2020</v>
      </c>
      <c r="E5" s="1">
        <v>0</v>
      </c>
      <c r="F5" s="1">
        <v>0</v>
      </c>
      <c r="G5" s="1">
        <v>0</v>
      </c>
      <c r="H5" s="1">
        <v>30009.96</v>
      </c>
      <c r="I5" s="1">
        <v>25560.78</v>
      </c>
      <c r="J5" s="1">
        <v>0</v>
      </c>
      <c r="K5" s="1">
        <v>0</v>
      </c>
      <c r="L5" s="1">
        <v>0</v>
      </c>
      <c r="M5" s="1">
        <v>0</v>
      </c>
      <c r="N5" s="1"/>
      <c r="O5" s="1"/>
      <c r="P5" s="1"/>
    </row>
    <row r="6" spans="1:16" x14ac:dyDescent="0.35">
      <c r="A6" s="5" t="s">
        <v>9</v>
      </c>
      <c r="B6" s="2" t="s">
        <v>4</v>
      </c>
      <c r="C6" s="2" t="s">
        <v>5</v>
      </c>
      <c r="D6" s="2">
        <v>2020</v>
      </c>
      <c r="E6" s="2">
        <v>93065.88</v>
      </c>
      <c r="F6" s="2">
        <v>14655.32</v>
      </c>
      <c r="G6" s="2">
        <v>33248</v>
      </c>
      <c r="H6" s="2">
        <v>0</v>
      </c>
      <c r="I6" s="2">
        <v>13829.29</v>
      </c>
      <c r="J6" s="2">
        <v>128534.40000000001</v>
      </c>
      <c r="K6" s="2">
        <v>181407.8</v>
      </c>
      <c r="L6" s="2">
        <v>71471.820000000007</v>
      </c>
      <c r="M6" s="2">
        <v>145460.57999999999</v>
      </c>
      <c r="N6" s="2"/>
      <c r="O6" s="2"/>
      <c r="P6" s="2"/>
    </row>
    <row r="7" spans="1:16" x14ac:dyDescent="0.35">
      <c r="A7" s="6" t="s">
        <v>9</v>
      </c>
      <c r="B7" s="1" t="s">
        <v>4</v>
      </c>
      <c r="C7" s="1" t="s">
        <v>6</v>
      </c>
      <c r="D7" s="1">
        <v>2020</v>
      </c>
      <c r="E7" s="1">
        <v>44358</v>
      </c>
      <c r="F7" s="1">
        <v>54069.2</v>
      </c>
      <c r="G7" s="1">
        <v>115490.23999999999</v>
      </c>
      <c r="H7" s="1">
        <v>110700.08</v>
      </c>
      <c r="I7" s="1">
        <v>301939.49000000005</v>
      </c>
      <c r="J7" s="1">
        <v>158008.5</v>
      </c>
      <c r="K7" s="1">
        <v>196364</v>
      </c>
      <c r="L7" s="1">
        <v>110369</v>
      </c>
      <c r="M7" s="1">
        <v>175401.97</v>
      </c>
      <c r="N7" s="1"/>
      <c r="O7" s="1"/>
      <c r="P7" s="1"/>
    </row>
    <row r="8" spans="1:16" x14ac:dyDescent="0.35">
      <c r="A8" s="5" t="s">
        <v>10</v>
      </c>
      <c r="B8" s="2" t="s">
        <v>4</v>
      </c>
      <c r="C8" s="2" t="s">
        <v>5</v>
      </c>
      <c r="D8" s="2">
        <v>2020</v>
      </c>
      <c r="E8" s="2">
        <v>0</v>
      </c>
      <c r="F8" s="2">
        <v>0</v>
      </c>
      <c r="G8" s="2">
        <v>1382</v>
      </c>
      <c r="H8" s="2">
        <v>0</v>
      </c>
      <c r="I8" s="2">
        <v>0</v>
      </c>
      <c r="J8" s="2">
        <v>611</v>
      </c>
      <c r="K8" s="2">
        <v>0</v>
      </c>
      <c r="L8" s="2">
        <v>0</v>
      </c>
      <c r="M8" s="2">
        <v>0</v>
      </c>
      <c r="N8" s="2"/>
      <c r="O8" s="2"/>
      <c r="P8" s="2"/>
    </row>
    <row r="9" spans="1:16" x14ac:dyDescent="0.35">
      <c r="A9" s="6" t="s">
        <v>10</v>
      </c>
      <c r="B9" s="1" t="s">
        <v>4</v>
      </c>
      <c r="C9" s="1" t="s">
        <v>6</v>
      </c>
      <c r="D9" s="1">
        <v>2020</v>
      </c>
      <c r="E9" s="1">
        <v>105600</v>
      </c>
      <c r="F9" s="1">
        <v>52800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  <c r="P9" s="1"/>
    </row>
    <row r="10" spans="1:16" x14ac:dyDescent="0.35">
      <c r="A10" s="5" t="s">
        <v>11</v>
      </c>
      <c r="B10" s="2" t="s">
        <v>4</v>
      </c>
      <c r="C10" s="2" t="s">
        <v>5</v>
      </c>
      <c r="D10" s="2">
        <v>2020</v>
      </c>
      <c r="E10" s="2">
        <v>0</v>
      </c>
      <c r="F10" s="2">
        <v>64.02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/>
      <c r="O10" s="2"/>
      <c r="P10" s="2"/>
    </row>
    <row r="11" spans="1:16" x14ac:dyDescent="0.35">
      <c r="A11" s="6" t="s">
        <v>12</v>
      </c>
      <c r="B11" s="1" t="s">
        <v>4</v>
      </c>
      <c r="C11" s="1" t="s">
        <v>6</v>
      </c>
      <c r="D11" s="1">
        <v>2020</v>
      </c>
      <c r="E11" s="1">
        <v>363502.2</v>
      </c>
      <c r="F11" s="1">
        <v>250886.67</v>
      </c>
      <c r="G11" s="1">
        <v>218290.33000000002</v>
      </c>
      <c r="H11" s="1">
        <v>446552.41</v>
      </c>
      <c r="I11" s="1">
        <v>290409.71000000002</v>
      </c>
      <c r="J11" s="1">
        <v>41828.400000000001</v>
      </c>
      <c r="K11" s="1">
        <v>92720.2</v>
      </c>
      <c r="L11" s="1">
        <v>56769</v>
      </c>
      <c r="M11" s="1">
        <v>39075</v>
      </c>
      <c r="N11" s="1"/>
      <c r="O11" s="1"/>
      <c r="P11" s="1"/>
    </row>
    <row r="12" spans="1:16" x14ac:dyDescent="0.35">
      <c r="A12" s="5" t="s">
        <v>13</v>
      </c>
      <c r="B12" s="2" t="s">
        <v>4</v>
      </c>
      <c r="C12" s="2" t="s">
        <v>5</v>
      </c>
      <c r="D12" s="2">
        <v>2020</v>
      </c>
      <c r="E12" s="2">
        <v>178928.16999999998</v>
      </c>
      <c r="F12" s="2">
        <v>163840.63999999998</v>
      </c>
      <c r="G12" s="2">
        <v>38768.57</v>
      </c>
      <c r="H12" s="2">
        <v>62282.740000000005</v>
      </c>
      <c r="I12" s="2">
        <v>157913.40000000002</v>
      </c>
      <c r="J12" s="2">
        <v>308864.51</v>
      </c>
      <c r="K12" s="2">
        <v>112933.9</v>
      </c>
      <c r="L12" s="2">
        <v>437486.70999999996</v>
      </c>
      <c r="M12" s="2">
        <v>332285.85000000003</v>
      </c>
      <c r="N12" s="2"/>
      <c r="O12" s="2"/>
      <c r="P12" s="2"/>
    </row>
    <row r="13" spans="1:16" x14ac:dyDescent="0.35">
      <c r="A13" s="6" t="s">
        <v>13</v>
      </c>
      <c r="B13" s="1" t="s">
        <v>4</v>
      </c>
      <c r="C13" s="1" t="s">
        <v>6</v>
      </c>
      <c r="D13" s="1">
        <v>2020</v>
      </c>
      <c r="E13" s="1">
        <v>0</v>
      </c>
      <c r="F13" s="1">
        <v>0</v>
      </c>
      <c r="G13" s="1">
        <v>0</v>
      </c>
      <c r="H13" s="1">
        <v>0</v>
      </c>
      <c r="I13" s="1">
        <v>6519.2</v>
      </c>
      <c r="J13" s="1">
        <v>0</v>
      </c>
      <c r="K13" s="1">
        <v>0</v>
      </c>
      <c r="L13" s="1">
        <v>0</v>
      </c>
      <c r="M13" s="1">
        <v>8927.6</v>
      </c>
      <c r="N13" s="1"/>
      <c r="O13" s="1"/>
      <c r="P13" s="1"/>
    </row>
    <row r="14" spans="1:16" x14ac:dyDescent="0.35">
      <c r="A14" s="5" t="s">
        <v>15</v>
      </c>
      <c r="B14" s="2" t="s">
        <v>4</v>
      </c>
      <c r="C14" s="2" t="s">
        <v>5</v>
      </c>
      <c r="D14" s="2">
        <v>2020</v>
      </c>
      <c r="E14" s="2">
        <v>576</v>
      </c>
      <c r="F14" s="2">
        <v>0</v>
      </c>
      <c r="G14" s="2">
        <v>1282.3599999999999</v>
      </c>
      <c r="H14" s="2">
        <v>0</v>
      </c>
      <c r="I14" s="2">
        <v>840.5</v>
      </c>
      <c r="J14" s="2">
        <v>0</v>
      </c>
      <c r="K14" s="2">
        <v>0</v>
      </c>
      <c r="L14" s="2">
        <v>236</v>
      </c>
      <c r="M14" s="2">
        <v>0</v>
      </c>
      <c r="N14" s="2"/>
      <c r="O14" s="2"/>
      <c r="P14" s="2"/>
    </row>
    <row r="15" spans="1:16" x14ac:dyDescent="0.35">
      <c r="A15" s="6" t="s">
        <v>15</v>
      </c>
      <c r="B15" s="1" t="s">
        <v>4</v>
      </c>
      <c r="C15" s="1" t="s">
        <v>6</v>
      </c>
      <c r="D15" s="1">
        <v>2020</v>
      </c>
      <c r="E15" s="1">
        <v>6020500.0100000007</v>
      </c>
      <c r="F15" s="1">
        <v>2453443</v>
      </c>
      <c r="G15" s="1">
        <v>1407520.74</v>
      </c>
      <c r="H15" s="1">
        <v>2176171.7999999998</v>
      </c>
      <c r="I15" s="1">
        <v>4243622</v>
      </c>
      <c r="J15" s="1">
        <v>1547453.07</v>
      </c>
      <c r="K15" s="1">
        <v>406074.85</v>
      </c>
      <c r="L15" s="1">
        <v>54566.73</v>
      </c>
      <c r="M15" s="1">
        <v>80011.8</v>
      </c>
      <c r="N15" s="1"/>
      <c r="O15" s="1"/>
      <c r="P15" s="1"/>
    </row>
    <row r="16" spans="1:16" x14ac:dyDescent="0.35">
      <c r="A16" s="5" t="s">
        <v>17</v>
      </c>
      <c r="B16" s="2" t="s">
        <v>4</v>
      </c>
      <c r="C16" s="2" t="s">
        <v>5</v>
      </c>
      <c r="D16" s="2">
        <v>2020</v>
      </c>
      <c r="E16" s="2">
        <v>0</v>
      </c>
      <c r="F16" s="2">
        <v>143.6</v>
      </c>
      <c r="G16" s="2">
        <v>193845</v>
      </c>
      <c r="H16" s="2">
        <v>0</v>
      </c>
      <c r="I16" s="2">
        <v>22472</v>
      </c>
      <c r="J16" s="2">
        <v>839.75</v>
      </c>
      <c r="K16" s="2">
        <v>0</v>
      </c>
      <c r="L16" s="2">
        <v>0</v>
      </c>
      <c r="M16" s="2">
        <v>0</v>
      </c>
      <c r="N16" s="2"/>
      <c r="O16" s="2"/>
      <c r="P16" s="2"/>
    </row>
    <row r="17" spans="1:16" x14ac:dyDescent="0.35">
      <c r="A17" s="6" t="s">
        <v>17</v>
      </c>
      <c r="B17" s="1" t="s">
        <v>4</v>
      </c>
      <c r="C17" s="1" t="s">
        <v>6</v>
      </c>
      <c r="D17" s="1">
        <v>2020</v>
      </c>
      <c r="E17" s="1">
        <v>137590.39999999999</v>
      </c>
      <c r="F17" s="1">
        <v>69036.599999999991</v>
      </c>
      <c r="G17" s="1">
        <v>0</v>
      </c>
      <c r="H17" s="1">
        <v>93864.39</v>
      </c>
      <c r="I17" s="1">
        <v>19787</v>
      </c>
      <c r="J17" s="1">
        <v>0</v>
      </c>
      <c r="K17" s="1">
        <v>0</v>
      </c>
      <c r="L17" s="1">
        <v>520.44000000000005</v>
      </c>
      <c r="M17" s="1">
        <v>0</v>
      </c>
      <c r="N17" s="1"/>
      <c r="O17" s="1"/>
      <c r="P17" s="1"/>
    </row>
    <row r="18" spans="1:16" x14ac:dyDescent="0.35">
      <c r="A18" s="5" t="s">
        <v>18</v>
      </c>
      <c r="B18" s="2" t="s">
        <v>4</v>
      </c>
      <c r="C18" s="2" t="s">
        <v>5</v>
      </c>
      <c r="D18" s="2">
        <v>2020</v>
      </c>
      <c r="E18" s="2">
        <v>127134.9</v>
      </c>
      <c r="F18" s="2">
        <v>162471.82</v>
      </c>
      <c r="G18" s="2">
        <v>208401.04</v>
      </c>
      <c r="H18" s="2">
        <v>362669.11</v>
      </c>
      <c r="I18" s="2">
        <v>370860.65</v>
      </c>
      <c r="J18" s="2">
        <v>515593.7</v>
      </c>
      <c r="K18" s="2">
        <v>518735.64</v>
      </c>
      <c r="L18" s="2">
        <v>313352.09999999998</v>
      </c>
      <c r="M18" s="2">
        <v>215655.22999999998</v>
      </c>
      <c r="N18" s="2"/>
      <c r="O18" s="2"/>
      <c r="P18" s="2"/>
    </row>
    <row r="19" spans="1:16" x14ac:dyDescent="0.35">
      <c r="A19" s="6" t="s">
        <v>18</v>
      </c>
      <c r="B19" s="1" t="s">
        <v>4</v>
      </c>
      <c r="C19" s="1" t="s">
        <v>6</v>
      </c>
      <c r="D19" s="1">
        <v>2020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45348</v>
      </c>
      <c r="M19" s="1">
        <v>0</v>
      </c>
      <c r="N19" s="1"/>
      <c r="O19" s="1"/>
      <c r="P19" s="1"/>
    </row>
    <row r="20" spans="1:16" x14ac:dyDescent="0.35">
      <c r="A20" s="5" t="s">
        <v>19</v>
      </c>
      <c r="B20" s="2" t="s">
        <v>4</v>
      </c>
      <c r="C20" s="2" t="s">
        <v>5</v>
      </c>
      <c r="D20" s="2">
        <v>2020</v>
      </c>
      <c r="E20" s="2">
        <v>348428.86</v>
      </c>
      <c r="F20" s="2">
        <v>229728.90000000002</v>
      </c>
      <c r="G20" s="2">
        <v>532035.85</v>
      </c>
      <c r="H20" s="2">
        <v>354215.47</v>
      </c>
      <c r="I20" s="2">
        <v>556757.91</v>
      </c>
      <c r="J20" s="2">
        <v>595029.15</v>
      </c>
      <c r="K20" s="2">
        <v>236437.83000000002</v>
      </c>
      <c r="L20" s="2">
        <v>283282.05</v>
      </c>
      <c r="M20" s="2">
        <v>329302.33999999997</v>
      </c>
      <c r="N20" s="2"/>
      <c r="O20" s="2"/>
      <c r="P20" s="2"/>
    </row>
    <row r="21" spans="1:16" x14ac:dyDescent="0.35">
      <c r="A21" s="6" t="s">
        <v>19</v>
      </c>
      <c r="B21" s="1" t="s">
        <v>4</v>
      </c>
      <c r="C21" s="1" t="s">
        <v>6</v>
      </c>
      <c r="D21" s="1">
        <v>2020</v>
      </c>
      <c r="E21" s="1">
        <v>180002.91</v>
      </c>
      <c r="F21" s="1">
        <v>34177.279999999999</v>
      </c>
      <c r="G21" s="1">
        <v>85652.96</v>
      </c>
      <c r="H21" s="1">
        <v>81379.98000000001</v>
      </c>
      <c r="I21" s="1">
        <v>202603.16999999998</v>
      </c>
      <c r="J21" s="1">
        <v>28313</v>
      </c>
      <c r="K21" s="1">
        <v>76187.540000000008</v>
      </c>
      <c r="L21" s="1">
        <v>112797.81</v>
      </c>
      <c r="M21" s="1">
        <v>99121.05</v>
      </c>
      <c r="N21" s="1"/>
      <c r="O21" s="1"/>
      <c r="P21" s="1"/>
    </row>
    <row r="22" spans="1:16" x14ac:dyDescent="0.35">
      <c r="A22" s="5" t="s">
        <v>20</v>
      </c>
      <c r="B22" s="2" t="s">
        <v>4</v>
      </c>
      <c r="C22" s="2" t="s">
        <v>6</v>
      </c>
      <c r="D22" s="2">
        <v>2020</v>
      </c>
      <c r="E22" s="2">
        <v>0</v>
      </c>
      <c r="F22" s="2">
        <v>0</v>
      </c>
      <c r="G22" s="2">
        <v>0</v>
      </c>
      <c r="H22" s="2">
        <v>0</v>
      </c>
      <c r="I22" s="2">
        <v>12343.73</v>
      </c>
      <c r="J22" s="2">
        <v>0</v>
      </c>
      <c r="K22" s="2">
        <v>11922.92</v>
      </c>
      <c r="L22" s="2">
        <v>24974.2</v>
      </c>
      <c r="M22" s="2">
        <v>20056.400000000001</v>
      </c>
      <c r="N22" s="2"/>
      <c r="O22" s="2"/>
      <c r="P22" s="2"/>
    </row>
    <row r="23" spans="1:16" x14ac:dyDescent="0.35">
      <c r="A23" s="6" t="s">
        <v>22</v>
      </c>
      <c r="B23" s="1" t="s">
        <v>4</v>
      </c>
      <c r="C23" s="1" t="s">
        <v>5</v>
      </c>
      <c r="D23" s="1">
        <v>2020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9114.19</v>
      </c>
      <c r="N23" s="1"/>
      <c r="O23" s="1"/>
      <c r="P23" s="1"/>
    </row>
    <row r="24" spans="1:16" x14ac:dyDescent="0.35">
      <c r="A24" s="5" t="s">
        <v>22</v>
      </c>
      <c r="B24" s="2" t="s">
        <v>4</v>
      </c>
      <c r="C24" s="2" t="s">
        <v>6</v>
      </c>
      <c r="D24" s="2">
        <v>2020</v>
      </c>
      <c r="E24" s="2">
        <v>177399.65000000002</v>
      </c>
      <c r="F24" s="2">
        <v>75521.009999999995</v>
      </c>
      <c r="G24" s="2">
        <v>26645.42</v>
      </c>
      <c r="H24" s="2">
        <v>19504.78</v>
      </c>
      <c r="I24" s="2">
        <v>86214.25</v>
      </c>
      <c r="J24" s="2">
        <v>62987.44</v>
      </c>
      <c r="K24" s="2">
        <v>41650.339999999997</v>
      </c>
      <c r="L24" s="2">
        <v>0</v>
      </c>
      <c r="M24" s="2">
        <v>87475.92</v>
      </c>
      <c r="N24" s="2"/>
      <c r="O24" s="2"/>
      <c r="P24" s="2"/>
    </row>
    <row r="25" spans="1:16" x14ac:dyDescent="0.35">
      <c r="A25" s="6" t="s">
        <v>23</v>
      </c>
      <c r="B25" s="1" t="s">
        <v>4</v>
      </c>
      <c r="C25" s="1" t="s">
        <v>6</v>
      </c>
      <c r="D25" s="1">
        <v>2020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1344</v>
      </c>
      <c r="K25" s="1">
        <v>0</v>
      </c>
      <c r="L25" s="1">
        <v>990</v>
      </c>
      <c r="M25" s="1">
        <v>0</v>
      </c>
      <c r="N25" s="1"/>
      <c r="O25" s="1"/>
      <c r="P25" s="1"/>
    </row>
    <row r="26" spans="1:16" x14ac:dyDescent="0.35">
      <c r="A26" s="5" t="s">
        <v>25</v>
      </c>
      <c r="B26" s="2" t="s">
        <v>4</v>
      </c>
      <c r="C26" s="2" t="s">
        <v>5</v>
      </c>
      <c r="D26" s="2">
        <v>2020</v>
      </c>
      <c r="E26" s="2">
        <v>321144.93</v>
      </c>
      <c r="F26" s="2">
        <v>250955.43</v>
      </c>
      <c r="G26" s="2">
        <v>211187.74</v>
      </c>
      <c r="H26" s="2">
        <v>176278.68</v>
      </c>
      <c r="I26" s="2">
        <v>450409.74</v>
      </c>
      <c r="J26" s="2">
        <v>416323.57</v>
      </c>
      <c r="K26" s="2">
        <v>536580.48</v>
      </c>
      <c r="L26" s="2">
        <v>403717.07</v>
      </c>
      <c r="M26" s="2">
        <v>157141.86000000002</v>
      </c>
      <c r="N26" s="2"/>
      <c r="O26" s="2"/>
      <c r="P26" s="2"/>
    </row>
    <row r="27" spans="1:16" x14ac:dyDescent="0.35">
      <c r="A27" s="6" t="s">
        <v>25</v>
      </c>
      <c r="B27" s="1" t="s">
        <v>4</v>
      </c>
      <c r="C27" s="1" t="s">
        <v>6</v>
      </c>
      <c r="D27" s="1">
        <v>2020</v>
      </c>
      <c r="E27" s="1">
        <v>0</v>
      </c>
      <c r="F27" s="1">
        <v>0</v>
      </c>
      <c r="G27" s="1">
        <v>7000</v>
      </c>
      <c r="H27" s="1">
        <v>7500</v>
      </c>
      <c r="I27" s="1">
        <v>93959.28</v>
      </c>
      <c r="J27" s="1">
        <v>83667.600000000006</v>
      </c>
      <c r="K27" s="1">
        <v>8125</v>
      </c>
      <c r="L27" s="1">
        <v>0</v>
      </c>
      <c r="M27" s="1">
        <v>0</v>
      </c>
      <c r="N27" s="1"/>
      <c r="O27" s="1"/>
      <c r="P27" s="1"/>
    </row>
    <row r="28" spans="1:16" x14ac:dyDescent="0.35">
      <c r="A28" s="5" t="s">
        <v>26</v>
      </c>
      <c r="B28" s="2" t="s">
        <v>4</v>
      </c>
      <c r="C28" s="2" t="s">
        <v>5</v>
      </c>
      <c r="D28" s="2">
        <v>2020</v>
      </c>
      <c r="E28" s="2">
        <v>0</v>
      </c>
      <c r="F28" s="2">
        <v>0</v>
      </c>
      <c r="G28" s="2">
        <v>0</v>
      </c>
      <c r="H28" s="2">
        <v>0</v>
      </c>
      <c r="I28" s="2">
        <v>111.38</v>
      </c>
      <c r="J28" s="2">
        <v>0</v>
      </c>
      <c r="K28" s="2">
        <v>0</v>
      </c>
      <c r="L28" s="2">
        <v>0</v>
      </c>
      <c r="M28" s="2">
        <v>0</v>
      </c>
      <c r="N28" s="2"/>
      <c r="O28" s="2"/>
      <c r="P28" s="2"/>
    </row>
    <row r="29" spans="1:16" x14ac:dyDescent="0.35">
      <c r="A29" s="6" t="s">
        <v>27</v>
      </c>
      <c r="B29" s="1" t="s">
        <v>4</v>
      </c>
      <c r="C29" s="1" t="s">
        <v>6</v>
      </c>
      <c r="D29" s="1">
        <v>2020</v>
      </c>
      <c r="E29" s="1">
        <v>0</v>
      </c>
      <c r="F29" s="1">
        <v>0</v>
      </c>
      <c r="G29" s="1">
        <v>0</v>
      </c>
      <c r="H29" s="1">
        <v>17640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1"/>
      <c r="P29" s="1"/>
    </row>
    <row r="30" spans="1:16" x14ac:dyDescent="0.35">
      <c r="A30" s="5" t="s">
        <v>29</v>
      </c>
      <c r="B30" s="2" t="s">
        <v>4</v>
      </c>
      <c r="C30" s="2" t="s">
        <v>5</v>
      </c>
      <c r="D30" s="2">
        <v>2020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192</v>
      </c>
      <c r="N30" s="2"/>
      <c r="O30" s="2"/>
      <c r="P30" s="2"/>
    </row>
    <row r="31" spans="1:16" x14ac:dyDescent="0.35">
      <c r="A31" s="6" t="s">
        <v>29</v>
      </c>
      <c r="B31" s="1" t="s">
        <v>4</v>
      </c>
      <c r="C31" s="1" t="s">
        <v>6</v>
      </c>
      <c r="D31" s="1">
        <v>2020</v>
      </c>
      <c r="E31" s="1">
        <v>1400404.33</v>
      </c>
      <c r="F31" s="1">
        <v>2834546.3299999996</v>
      </c>
      <c r="G31" s="1">
        <v>3039369.0500000003</v>
      </c>
      <c r="H31" s="1">
        <v>687128.99</v>
      </c>
      <c r="I31" s="1">
        <v>628228.29</v>
      </c>
      <c r="J31" s="1">
        <v>156491.97999999998</v>
      </c>
      <c r="K31" s="1">
        <v>241937.80000000002</v>
      </c>
      <c r="L31" s="1">
        <v>72556.25</v>
      </c>
      <c r="M31" s="1">
        <v>117534.31999999999</v>
      </c>
      <c r="N31" s="1"/>
      <c r="O31" s="1"/>
      <c r="P31" s="1"/>
    </row>
    <row r="32" spans="1:16" x14ac:dyDescent="0.35">
      <c r="A32" s="5" t="s">
        <v>30</v>
      </c>
      <c r="B32" s="2" t="s">
        <v>4</v>
      </c>
      <c r="C32" s="2" t="s">
        <v>5</v>
      </c>
      <c r="D32" s="2">
        <v>2020</v>
      </c>
      <c r="E32" s="2">
        <v>3060</v>
      </c>
      <c r="F32" s="2">
        <v>0</v>
      </c>
      <c r="G32" s="2">
        <v>1312.1</v>
      </c>
      <c r="H32" s="2">
        <v>191266.69</v>
      </c>
      <c r="I32" s="2">
        <v>68947.899999999994</v>
      </c>
      <c r="J32" s="2">
        <v>1465</v>
      </c>
      <c r="K32" s="2">
        <v>4302.75</v>
      </c>
      <c r="L32" s="2">
        <v>8633.92</v>
      </c>
      <c r="M32" s="2">
        <v>400.14</v>
      </c>
      <c r="N32" s="2"/>
      <c r="O32" s="2"/>
      <c r="P32" s="2"/>
    </row>
    <row r="33" spans="1:16" x14ac:dyDescent="0.35">
      <c r="A33" s="6" t="s">
        <v>30</v>
      </c>
      <c r="B33" s="1" t="s">
        <v>4</v>
      </c>
      <c r="C33" s="1" t="s">
        <v>6</v>
      </c>
      <c r="D33" s="1">
        <v>2020</v>
      </c>
      <c r="E33" s="1">
        <v>1584632.3600000003</v>
      </c>
      <c r="F33" s="1">
        <v>890321.03000000014</v>
      </c>
      <c r="G33" s="1">
        <v>1005721.97</v>
      </c>
      <c r="H33" s="1">
        <v>1127874.52</v>
      </c>
      <c r="I33" s="1">
        <v>1417537.22</v>
      </c>
      <c r="J33" s="1">
        <v>1190691.6500000001</v>
      </c>
      <c r="K33" s="1">
        <v>2181016.29</v>
      </c>
      <c r="L33" s="1">
        <v>1966970.65</v>
      </c>
      <c r="M33" s="1">
        <v>1861644.01</v>
      </c>
      <c r="N33" s="1"/>
      <c r="O33" s="1"/>
      <c r="P33" s="1"/>
    </row>
    <row r="34" spans="1:16" x14ac:dyDescent="0.35">
      <c r="A34" s="5" t="s">
        <v>31</v>
      </c>
      <c r="B34" s="2" t="s">
        <v>4</v>
      </c>
      <c r="C34" s="2" t="s">
        <v>5</v>
      </c>
      <c r="D34" s="2">
        <v>2020</v>
      </c>
      <c r="E34" s="2">
        <v>0</v>
      </c>
      <c r="F34" s="2">
        <v>0</v>
      </c>
      <c r="G34" s="2">
        <v>0</v>
      </c>
      <c r="H34" s="2">
        <v>10465.5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/>
    </row>
    <row r="35" spans="1:16" x14ac:dyDescent="0.35">
      <c r="A35" s="6" t="s">
        <v>32</v>
      </c>
      <c r="B35" s="1" t="s">
        <v>4</v>
      </c>
      <c r="C35" s="1" t="s">
        <v>5</v>
      </c>
      <c r="D35" s="1">
        <v>2020</v>
      </c>
      <c r="E35" s="1">
        <v>0</v>
      </c>
      <c r="F35" s="1">
        <v>0</v>
      </c>
      <c r="G35" s="1">
        <v>240.72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1"/>
      <c r="P35" s="1"/>
    </row>
    <row r="36" spans="1:16" x14ac:dyDescent="0.35">
      <c r="A36" s="5" t="s">
        <v>33</v>
      </c>
      <c r="B36" s="2" t="s">
        <v>4</v>
      </c>
      <c r="C36" s="2" t="s">
        <v>5</v>
      </c>
      <c r="D36" s="2">
        <v>2020</v>
      </c>
      <c r="E36" s="2">
        <v>37.32</v>
      </c>
      <c r="F36" s="2">
        <v>117</v>
      </c>
      <c r="G36" s="2">
        <v>0</v>
      </c>
      <c r="H36" s="2">
        <v>14009.12</v>
      </c>
      <c r="I36" s="2">
        <v>85875.44</v>
      </c>
      <c r="J36" s="2">
        <v>0</v>
      </c>
      <c r="K36" s="2">
        <v>0</v>
      </c>
      <c r="L36" s="2">
        <v>0</v>
      </c>
      <c r="M36" s="2">
        <v>0</v>
      </c>
      <c r="N36" s="2"/>
      <c r="O36" s="2"/>
      <c r="P36" s="2"/>
    </row>
    <row r="37" spans="1:16" x14ac:dyDescent="0.35">
      <c r="A37" s="6" t="s">
        <v>33</v>
      </c>
      <c r="B37" s="1" t="s">
        <v>4</v>
      </c>
      <c r="C37" s="1" t="s">
        <v>6</v>
      </c>
      <c r="D37" s="1">
        <v>2020</v>
      </c>
      <c r="E37" s="1">
        <v>880208.30999999994</v>
      </c>
      <c r="F37" s="1">
        <v>317763.23</v>
      </c>
      <c r="G37" s="1">
        <v>517434.57999999996</v>
      </c>
      <c r="H37" s="1">
        <v>517137.94</v>
      </c>
      <c r="I37" s="1">
        <v>80558.09</v>
      </c>
      <c r="J37" s="1">
        <v>57506.14</v>
      </c>
      <c r="K37" s="1">
        <v>202068.91</v>
      </c>
      <c r="L37" s="1">
        <v>504690.96</v>
      </c>
      <c r="M37" s="1">
        <v>99205.790000000008</v>
      </c>
      <c r="N37" s="1"/>
      <c r="O37" s="1"/>
      <c r="P37" s="1"/>
    </row>
    <row r="38" spans="1:16" x14ac:dyDescent="0.35">
      <c r="A38" s="5" t="s">
        <v>34</v>
      </c>
      <c r="B38" s="2" t="s">
        <v>4</v>
      </c>
      <c r="C38" s="2" t="s">
        <v>5</v>
      </c>
      <c r="D38" s="2">
        <v>2020</v>
      </c>
      <c r="E38" s="2">
        <v>13799.76</v>
      </c>
      <c r="F38" s="2">
        <v>68495.960000000006</v>
      </c>
      <c r="G38" s="2">
        <v>141724.09</v>
      </c>
      <c r="H38" s="2">
        <v>88688.66</v>
      </c>
      <c r="I38" s="2">
        <v>765</v>
      </c>
      <c r="J38" s="2">
        <v>12731.41</v>
      </c>
      <c r="K38" s="2">
        <v>170</v>
      </c>
      <c r="L38" s="2">
        <v>680</v>
      </c>
      <c r="M38" s="2">
        <v>850</v>
      </c>
      <c r="N38" s="2"/>
      <c r="O38" s="2"/>
      <c r="P38" s="2"/>
    </row>
    <row r="39" spans="1:16" x14ac:dyDescent="0.35">
      <c r="A39" s="6" t="s">
        <v>34</v>
      </c>
      <c r="B39" s="1" t="s">
        <v>4</v>
      </c>
      <c r="C39" s="1" t="s">
        <v>6</v>
      </c>
      <c r="D39" s="1">
        <v>2020</v>
      </c>
      <c r="E39" s="1">
        <v>11285</v>
      </c>
      <c r="F39" s="1">
        <v>34093.800000000003</v>
      </c>
      <c r="G39" s="1">
        <v>25630</v>
      </c>
      <c r="H39" s="1">
        <v>0</v>
      </c>
      <c r="I39" s="1">
        <v>4310</v>
      </c>
      <c r="J39" s="1">
        <v>56618.799999999996</v>
      </c>
      <c r="K39" s="1">
        <v>25635</v>
      </c>
      <c r="L39" s="1">
        <v>52639.199999999997</v>
      </c>
      <c r="M39" s="1">
        <v>20170.02</v>
      </c>
      <c r="N39" s="1"/>
      <c r="O39" s="1"/>
      <c r="P39" s="1"/>
    </row>
    <row r="40" spans="1:16" x14ac:dyDescent="0.35">
      <c r="A40" s="5" t="s">
        <v>36</v>
      </c>
      <c r="B40" s="2" t="s">
        <v>4</v>
      </c>
      <c r="C40" s="2" t="s">
        <v>5</v>
      </c>
      <c r="D40" s="2">
        <v>2020</v>
      </c>
      <c r="E40" s="2">
        <v>64.3</v>
      </c>
      <c r="F40" s="2">
        <v>192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/>
      <c r="O40" s="2"/>
      <c r="P40" s="2"/>
    </row>
    <row r="41" spans="1:16" x14ac:dyDescent="0.35">
      <c r="A41" s="6" t="s">
        <v>36</v>
      </c>
      <c r="B41" s="1" t="s">
        <v>4</v>
      </c>
      <c r="C41" s="1" t="s">
        <v>6</v>
      </c>
      <c r="D41" s="1">
        <v>2020</v>
      </c>
      <c r="E41" s="1">
        <v>202401.63</v>
      </c>
      <c r="F41" s="1">
        <v>41887.729999999996</v>
      </c>
      <c r="G41" s="1">
        <v>77973.320000000007</v>
      </c>
      <c r="H41" s="1">
        <v>306801.13</v>
      </c>
      <c r="I41" s="1">
        <v>108675.39</v>
      </c>
      <c r="J41" s="1">
        <v>9900</v>
      </c>
      <c r="K41" s="1">
        <v>38372.550000000003</v>
      </c>
      <c r="L41" s="1">
        <v>0</v>
      </c>
      <c r="M41" s="1">
        <v>0</v>
      </c>
      <c r="N41" s="1"/>
      <c r="O41" s="1"/>
      <c r="P41" s="1"/>
    </row>
    <row r="42" spans="1:16" x14ac:dyDescent="0.35">
      <c r="A42" s="5" t="s">
        <v>37</v>
      </c>
      <c r="B42" s="2" t="s">
        <v>4</v>
      </c>
      <c r="C42" s="2" t="s">
        <v>5</v>
      </c>
      <c r="D42" s="2">
        <v>2020</v>
      </c>
      <c r="E42" s="2">
        <v>300</v>
      </c>
      <c r="F42" s="2">
        <v>0</v>
      </c>
      <c r="G42" s="2">
        <v>810.5</v>
      </c>
      <c r="H42" s="2">
        <v>1835</v>
      </c>
      <c r="I42" s="2">
        <v>0</v>
      </c>
      <c r="J42" s="2">
        <v>750</v>
      </c>
      <c r="K42" s="2">
        <v>0</v>
      </c>
      <c r="L42" s="2">
        <v>750</v>
      </c>
      <c r="M42" s="2">
        <v>2156</v>
      </c>
      <c r="N42" s="2"/>
      <c r="O42" s="2"/>
      <c r="P42" s="2"/>
    </row>
    <row r="43" spans="1:16" x14ac:dyDescent="0.35">
      <c r="A43" s="6" t="s">
        <v>37</v>
      </c>
      <c r="B43" s="1" t="s">
        <v>4</v>
      </c>
      <c r="C43" s="1" t="s">
        <v>6</v>
      </c>
      <c r="D43" s="1">
        <v>2020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23112</v>
      </c>
      <c r="K43" s="1">
        <v>0</v>
      </c>
      <c r="L43" s="1">
        <v>0</v>
      </c>
      <c r="M43" s="1">
        <v>0</v>
      </c>
      <c r="N43" s="1"/>
      <c r="O43" s="1"/>
      <c r="P43" s="1"/>
    </row>
    <row r="44" spans="1:16" x14ac:dyDescent="0.35">
      <c r="A44" s="5" t="s">
        <v>38</v>
      </c>
      <c r="B44" s="2" t="s">
        <v>4</v>
      </c>
      <c r="C44" s="2" t="s">
        <v>6</v>
      </c>
      <c r="D44" s="2">
        <v>2020</v>
      </c>
      <c r="E44" s="2">
        <v>32550.12</v>
      </c>
      <c r="F44" s="2">
        <v>0</v>
      </c>
      <c r="G44" s="2">
        <v>0</v>
      </c>
      <c r="H44" s="2">
        <v>0</v>
      </c>
      <c r="I44" s="2">
        <v>0</v>
      </c>
      <c r="J44" s="2">
        <v>2567</v>
      </c>
      <c r="K44" s="2">
        <v>13171.1</v>
      </c>
      <c r="L44" s="2">
        <v>0</v>
      </c>
      <c r="M44" s="2">
        <v>1951</v>
      </c>
      <c r="N44" s="2"/>
      <c r="O44" s="2"/>
      <c r="P44" s="2"/>
    </row>
    <row r="45" spans="1:16" x14ac:dyDescent="0.35">
      <c r="A45" s="6" t="s">
        <v>39</v>
      </c>
      <c r="B45" s="1" t="s">
        <v>4</v>
      </c>
      <c r="C45" s="1" t="s">
        <v>5</v>
      </c>
      <c r="D45" s="1">
        <v>2020</v>
      </c>
      <c r="E45" s="1">
        <v>0</v>
      </c>
      <c r="F45" s="1">
        <v>0</v>
      </c>
      <c r="G45" s="1">
        <v>0</v>
      </c>
      <c r="H45" s="1">
        <v>0</v>
      </c>
      <c r="I45" s="1">
        <v>88312</v>
      </c>
      <c r="J45" s="1">
        <v>0</v>
      </c>
      <c r="K45" s="1">
        <v>0</v>
      </c>
      <c r="L45" s="1">
        <v>0</v>
      </c>
      <c r="M45" s="1">
        <v>0</v>
      </c>
      <c r="N45" s="1"/>
      <c r="O45" s="1"/>
      <c r="P45" s="1"/>
    </row>
    <row r="46" spans="1:16" x14ac:dyDescent="0.35">
      <c r="A46" s="5" t="s">
        <v>41</v>
      </c>
      <c r="B46" s="2" t="s">
        <v>4</v>
      </c>
      <c r="C46" s="2" t="s">
        <v>6</v>
      </c>
      <c r="D46" s="2">
        <v>2020</v>
      </c>
      <c r="E46" s="2">
        <v>0</v>
      </c>
      <c r="F46" s="2">
        <v>0</v>
      </c>
      <c r="G46" s="2">
        <v>42700.31</v>
      </c>
      <c r="H46" s="2">
        <v>140784.66</v>
      </c>
      <c r="I46" s="2">
        <v>9331.43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/>
    </row>
    <row r="47" spans="1:16" x14ac:dyDescent="0.35">
      <c r="A47" s="6" t="s">
        <v>42</v>
      </c>
      <c r="B47" s="1" t="s">
        <v>4</v>
      </c>
      <c r="C47" s="1" t="s">
        <v>5</v>
      </c>
      <c r="D47" s="1">
        <v>2020</v>
      </c>
      <c r="E47" s="1">
        <v>159353.84</v>
      </c>
      <c r="F47" s="1">
        <v>156710.39999999999</v>
      </c>
      <c r="G47" s="1">
        <v>0</v>
      </c>
      <c r="H47" s="1">
        <v>108979.2</v>
      </c>
      <c r="I47" s="1">
        <v>68112</v>
      </c>
      <c r="J47" s="1">
        <v>118800</v>
      </c>
      <c r="K47" s="1">
        <v>184800</v>
      </c>
      <c r="L47" s="1">
        <v>117907.41</v>
      </c>
      <c r="M47" s="1">
        <v>39314.879999999997</v>
      </c>
      <c r="N47" s="1"/>
      <c r="O47" s="1"/>
      <c r="P47" s="1"/>
    </row>
    <row r="48" spans="1:16" x14ac:dyDescent="0.35">
      <c r="A48" s="5" t="s">
        <v>42</v>
      </c>
      <c r="B48" s="2" t="s">
        <v>4</v>
      </c>
      <c r="C48" s="2" t="s">
        <v>6</v>
      </c>
      <c r="D48" s="2">
        <v>2020</v>
      </c>
      <c r="E48" s="2">
        <v>0</v>
      </c>
      <c r="F48" s="2">
        <v>0</v>
      </c>
      <c r="G48" s="2">
        <v>0</v>
      </c>
      <c r="H48" s="2">
        <v>0</v>
      </c>
      <c r="I48" s="2">
        <v>3432</v>
      </c>
      <c r="J48" s="2">
        <v>0</v>
      </c>
      <c r="K48" s="2">
        <v>0</v>
      </c>
      <c r="L48" s="2">
        <v>0</v>
      </c>
      <c r="M48" s="2">
        <v>0</v>
      </c>
      <c r="N48" s="2"/>
      <c r="O48" s="2"/>
      <c r="P48" s="2"/>
    </row>
    <row r="49" spans="1:16" x14ac:dyDescent="0.35">
      <c r="A49" s="6" t="s">
        <v>43</v>
      </c>
      <c r="B49" s="1" t="s">
        <v>4</v>
      </c>
      <c r="C49" s="1" t="s">
        <v>5</v>
      </c>
      <c r="D49" s="1">
        <v>2020</v>
      </c>
      <c r="E49" s="1">
        <v>0</v>
      </c>
      <c r="F49" s="1">
        <v>0</v>
      </c>
      <c r="G49" s="1">
        <v>0</v>
      </c>
      <c r="H49" s="1">
        <v>29146.080000000002</v>
      </c>
      <c r="I49" s="1">
        <v>28037.919999999998</v>
      </c>
      <c r="J49" s="1">
        <v>0</v>
      </c>
      <c r="K49" s="1">
        <v>0</v>
      </c>
      <c r="L49" s="1">
        <v>0</v>
      </c>
      <c r="M49" s="1">
        <v>0</v>
      </c>
      <c r="N49" s="1"/>
      <c r="O49" s="1"/>
      <c r="P49" s="1"/>
    </row>
    <row r="50" spans="1:16" x14ac:dyDescent="0.35">
      <c r="A50" s="5" t="s">
        <v>43</v>
      </c>
      <c r="B50" s="2" t="s">
        <v>4</v>
      </c>
      <c r="C50" s="2" t="s">
        <v>6</v>
      </c>
      <c r="D50" s="2">
        <v>2020</v>
      </c>
      <c r="E50" s="2">
        <v>901589.71</v>
      </c>
      <c r="F50" s="2">
        <v>573813.62</v>
      </c>
      <c r="G50" s="2">
        <v>223339.33000000002</v>
      </c>
      <c r="H50" s="2">
        <v>303386.23999999999</v>
      </c>
      <c r="I50" s="2">
        <v>81589.820000000007</v>
      </c>
      <c r="J50" s="2">
        <v>270034.14</v>
      </c>
      <c r="K50" s="2">
        <v>331089.93</v>
      </c>
      <c r="L50" s="2">
        <v>519167.29000000004</v>
      </c>
      <c r="M50" s="2">
        <v>89068.12</v>
      </c>
      <c r="N50" s="2"/>
      <c r="O50" s="2"/>
      <c r="P50" s="2"/>
    </row>
    <row r="51" spans="1:16" x14ac:dyDescent="0.35">
      <c r="A51" s="6" t="s">
        <v>44</v>
      </c>
      <c r="B51" s="1" t="s">
        <v>4</v>
      </c>
      <c r="C51" s="1" t="s">
        <v>6</v>
      </c>
      <c r="D51" s="1">
        <v>2020</v>
      </c>
      <c r="E51" s="1">
        <v>0</v>
      </c>
      <c r="F51" s="1">
        <v>2339.94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1"/>
      <c r="P51" s="1"/>
    </row>
    <row r="52" spans="1:16" x14ac:dyDescent="0.35">
      <c r="A52" s="5" t="s">
        <v>45</v>
      </c>
      <c r="B52" s="2" t="s">
        <v>4</v>
      </c>
      <c r="C52" s="2" t="s">
        <v>5</v>
      </c>
      <c r="D52" s="2">
        <v>2020</v>
      </c>
      <c r="E52" s="2">
        <v>0</v>
      </c>
      <c r="F52" s="2">
        <v>0</v>
      </c>
      <c r="G52" s="2">
        <v>0</v>
      </c>
      <c r="H52" s="2">
        <v>11660</v>
      </c>
      <c r="I52" s="2">
        <v>3379.2</v>
      </c>
      <c r="J52" s="2">
        <v>0</v>
      </c>
      <c r="K52" s="2">
        <v>0</v>
      </c>
      <c r="L52" s="2">
        <v>0</v>
      </c>
      <c r="M52" s="2">
        <v>0</v>
      </c>
      <c r="N52" s="2"/>
      <c r="O52" s="2"/>
      <c r="P52" s="2"/>
    </row>
    <row r="53" spans="1:16" x14ac:dyDescent="0.35">
      <c r="A53" s="6" t="s">
        <v>45</v>
      </c>
      <c r="B53" s="1" t="s">
        <v>4</v>
      </c>
      <c r="C53" s="1" t="s">
        <v>6</v>
      </c>
      <c r="D53" s="1">
        <v>2020</v>
      </c>
      <c r="E53" s="1">
        <v>418463.12</v>
      </c>
      <c r="F53" s="1">
        <v>379117.9</v>
      </c>
      <c r="G53" s="1">
        <v>212763.66</v>
      </c>
      <c r="H53" s="1">
        <v>856069.35000000009</v>
      </c>
      <c r="I53" s="1">
        <v>165010.03</v>
      </c>
      <c r="J53" s="1">
        <v>405879.82000000007</v>
      </c>
      <c r="K53" s="1">
        <v>680445.64</v>
      </c>
      <c r="L53" s="1">
        <v>683599.4</v>
      </c>
      <c r="M53" s="1">
        <v>307652.7</v>
      </c>
      <c r="N53" s="1"/>
      <c r="O53" s="1"/>
      <c r="P53" s="1"/>
    </row>
    <row r="54" spans="1:16" x14ac:dyDescent="0.35">
      <c r="A54" s="5" t="s">
        <v>47</v>
      </c>
      <c r="B54" s="2" t="s">
        <v>4</v>
      </c>
      <c r="C54" s="2" t="s">
        <v>6</v>
      </c>
      <c r="D54" s="2">
        <v>2020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18615</v>
      </c>
      <c r="N54" s="2"/>
      <c r="O54" s="2"/>
      <c r="P54" s="2"/>
    </row>
    <row r="55" spans="1:16" x14ac:dyDescent="0.35">
      <c r="A55" s="6" t="s">
        <v>48</v>
      </c>
      <c r="B55" s="1" t="s">
        <v>4</v>
      </c>
      <c r="C55" s="1" t="s">
        <v>5</v>
      </c>
      <c r="D55" s="1">
        <v>2020</v>
      </c>
      <c r="E55" s="1">
        <v>0</v>
      </c>
      <c r="F55" s="1">
        <v>7.76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/>
      <c r="O55" s="1"/>
      <c r="P55" s="1"/>
    </row>
    <row r="56" spans="1:16" x14ac:dyDescent="0.35">
      <c r="A56" s="5" t="s">
        <v>50</v>
      </c>
      <c r="B56" s="2" t="s">
        <v>4</v>
      </c>
      <c r="C56" s="2" t="s">
        <v>5</v>
      </c>
      <c r="D56" s="2">
        <v>2020</v>
      </c>
      <c r="E56" s="2">
        <v>0</v>
      </c>
      <c r="F56" s="2">
        <v>0</v>
      </c>
      <c r="G56" s="2">
        <v>656.59</v>
      </c>
      <c r="H56" s="2">
        <v>0</v>
      </c>
      <c r="I56" s="2">
        <v>0</v>
      </c>
      <c r="J56" s="2">
        <v>15922</v>
      </c>
      <c r="K56" s="2">
        <v>0</v>
      </c>
      <c r="L56" s="2">
        <v>0</v>
      </c>
      <c r="M56" s="2">
        <v>122449.60000000001</v>
      </c>
      <c r="N56" s="2"/>
      <c r="O56" s="2"/>
      <c r="P56" s="2"/>
    </row>
    <row r="57" spans="1:16" x14ac:dyDescent="0.35">
      <c r="A57" s="6" t="s">
        <v>50</v>
      </c>
      <c r="B57" s="1" t="s">
        <v>4</v>
      </c>
      <c r="C57" s="1" t="s">
        <v>6</v>
      </c>
      <c r="D57" s="1">
        <v>2020</v>
      </c>
      <c r="E57" s="1">
        <v>8759140.2799999993</v>
      </c>
      <c r="F57" s="1">
        <v>5848527.9200000009</v>
      </c>
      <c r="G57" s="1">
        <v>904779.12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/>
      <c r="O57" s="1"/>
      <c r="P57" s="1"/>
    </row>
    <row r="58" spans="1:16" x14ac:dyDescent="0.35">
      <c r="A58" s="5" t="s">
        <v>55</v>
      </c>
      <c r="B58" s="2" t="s">
        <v>4</v>
      </c>
      <c r="C58" s="2" t="s">
        <v>5</v>
      </c>
      <c r="D58" s="2">
        <v>2020</v>
      </c>
      <c r="E58" s="2">
        <v>8225</v>
      </c>
      <c r="F58" s="2">
        <v>58017.4</v>
      </c>
      <c r="G58" s="2">
        <v>31856.7</v>
      </c>
      <c r="H58" s="2">
        <v>29422.67</v>
      </c>
      <c r="I58" s="2">
        <v>0</v>
      </c>
      <c r="J58" s="2">
        <v>42470</v>
      </c>
      <c r="K58" s="2">
        <v>18900</v>
      </c>
      <c r="L58" s="2">
        <v>7330.5</v>
      </c>
      <c r="M58" s="2">
        <v>12152</v>
      </c>
      <c r="N58" s="2"/>
      <c r="O58" s="2"/>
      <c r="P58" s="2"/>
    </row>
    <row r="59" spans="1:16" x14ac:dyDescent="0.35">
      <c r="A59" s="6" t="s">
        <v>55</v>
      </c>
      <c r="B59" s="1" t="s">
        <v>4</v>
      </c>
      <c r="C59" s="1" t="s">
        <v>6</v>
      </c>
      <c r="D59" s="1">
        <v>2020</v>
      </c>
      <c r="E59" s="1">
        <v>21337.8</v>
      </c>
      <c r="F59" s="1">
        <v>20768.599999999999</v>
      </c>
      <c r="G59" s="1">
        <v>0</v>
      </c>
      <c r="H59" s="1">
        <v>24861.5</v>
      </c>
      <c r="I59" s="1">
        <v>748.82</v>
      </c>
      <c r="J59" s="1">
        <v>0</v>
      </c>
      <c r="K59" s="1">
        <v>32142</v>
      </c>
      <c r="L59" s="1">
        <v>1071.5</v>
      </c>
      <c r="M59" s="1">
        <v>0</v>
      </c>
      <c r="N59" s="1"/>
      <c r="O59" s="1"/>
      <c r="P59" s="1"/>
    </row>
    <row r="60" spans="1:16" x14ac:dyDescent="0.35">
      <c r="A60" s="5" t="s">
        <v>56</v>
      </c>
      <c r="B60" s="2" t="s">
        <v>4</v>
      </c>
      <c r="C60" s="2" t="s">
        <v>5</v>
      </c>
      <c r="D60" s="2">
        <v>2020</v>
      </c>
      <c r="E60" s="2">
        <v>0</v>
      </c>
      <c r="F60" s="2">
        <v>0</v>
      </c>
      <c r="G60" s="2">
        <v>23520</v>
      </c>
      <c r="H60" s="2">
        <v>23520</v>
      </c>
      <c r="I60" s="2">
        <v>23520</v>
      </c>
      <c r="J60" s="2">
        <v>0</v>
      </c>
      <c r="K60" s="2">
        <v>0</v>
      </c>
      <c r="L60" s="2">
        <v>0</v>
      </c>
      <c r="M60" s="2">
        <v>0</v>
      </c>
      <c r="N60" s="2"/>
      <c r="O60" s="2"/>
      <c r="P60" s="2"/>
    </row>
    <row r="61" spans="1:16" x14ac:dyDescent="0.35">
      <c r="A61" s="6" t="s">
        <v>57</v>
      </c>
      <c r="B61" s="1" t="s">
        <v>4</v>
      </c>
      <c r="C61" s="1" t="s">
        <v>5</v>
      </c>
      <c r="D61" s="1">
        <v>2020</v>
      </c>
      <c r="E61" s="1">
        <v>32669.100000000002</v>
      </c>
      <c r="F61" s="1">
        <v>84891.59</v>
      </c>
      <c r="G61" s="1">
        <v>70696.290000000008</v>
      </c>
      <c r="H61" s="1">
        <v>73680.31</v>
      </c>
      <c r="I61" s="1">
        <v>65367.180000000008</v>
      </c>
      <c r="J61" s="1">
        <v>101130.51999999999</v>
      </c>
      <c r="K61" s="1">
        <v>68058.5</v>
      </c>
      <c r="L61" s="1">
        <v>67310.12</v>
      </c>
      <c r="M61" s="1">
        <v>82655.260000000009</v>
      </c>
      <c r="N61" s="1"/>
      <c r="O61" s="1"/>
      <c r="P61" s="1"/>
    </row>
    <row r="62" spans="1:16" x14ac:dyDescent="0.35">
      <c r="A62" s="5" t="s">
        <v>57</v>
      </c>
      <c r="B62" s="2" t="s">
        <v>4</v>
      </c>
      <c r="C62" s="2" t="s">
        <v>6</v>
      </c>
      <c r="D62" s="2">
        <v>2020</v>
      </c>
      <c r="E62" s="2">
        <v>41903.22</v>
      </c>
      <c r="F62" s="2">
        <v>19332.41</v>
      </c>
      <c r="G62" s="2">
        <v>24429</v>
      </c>
      <c r="H62" s="2">
        <v>15971.92</v>
      </c>
      <c r="I62" s="2">
        <v>42381</v>
      </c>
      <c r="J62" s="2">
        <v>10397.299999999999</v>
      </c>
      <c r="K62" s="2">
        <v>33610</v>
      </c>
      <c r="L62" s="2">
        <v>70222.02</v>
      </c>
      <c r="M62" s="2">
        <v>38682</v>
      </c>
      <c r="N62" s="2"/>
      <c r="O62" s="2"/>
      <c r="P62" s="2"/>
    </row>
    <row r="63" spans="1:16" x14ac:dyDescent="0.35">
      <c r="A63" s="6" t="s">
        <v>58</v>
      </c>
      <c r="B63" s="1" t="s">
        <v>4</v>
      </c>
      <c r="C63" s="1" t="s">
        <v>5</v>
      </c>
      <c r="D63" s="1">
        <v>2020</v>
      </c>
      <c r="E63" s="1">
        <v>1406711.5</v>
      </c>
      <c r="F63" s="1">
        <v>93706.55</v>
      </c>
      <c r="G63" s="1">
        <v>1560831.09</v>
      </c>
      <c r="H63" s="1">
        <v>815308.9</v>
      </c>
      <c r="I63" s="1">
        <v>1508964.28</v>
      </c>
      <c r="J63" s="1">
        <v>1840807.1900000002</v>
      </c>
      <c r="K63" s="1">
        <v>2038268.58</v>
      </c>
      <c r="L63" s="1">
        <v>1422350.15</v>
      </c>
      <c r="M63" s="1">
        <v>2006843.66</v>
      </c>
      <c r="N63" s="1"/>
      <c r="O63" s="1"/>
      <c r="P63" s="1"/>
    </row>
    <row r="64" spans="1:16" x14ac:dyDescent="0.35">
      <c r="A64" s="5" t="s">
        <v>58</v>
      </c>
      <c r="B64" s="2" t="s">
        <v>4</v>
      </c>
      <c r="C64" s="2" t="s">
        <v>6</v>
      </c>
      <c r="D64" s="2">
        <v>2020</v>
      </c>
      <c r="E64" s="2">
        <v>0</v>
      </c>
      <c r="F64" s="2">
        <v>0</v>
      </c>
      <c r="G64" s="2">
        <v>0</v>
      </c>
      <c r="H64" s="2">
        <v>0</v>
      </c>
      <c r="I64" s="2">
        <v>1527</v>
      </c>
      <c r="J64" s="2">
        <v>623</v>
      </c>
      <c r="K64" s="2">
        <v>3113</v>
      </c>
      <c r="L64" s="2">
        <v>2925</v>
      </c>
      <c r="M64" s="2">
        <v>1613</v>
      </c>
      <c r="N64" s="2"/>
      <c r="O64" s="2"/>
      <c r="P64" s="2"/>
    </row>
    <row r="65" spans="1:16" x14ac:dyDescent="0.35">
      <c r="A65" s="6" t="s">
        <v>59</v>
      </c>
      <c r="B65" s="1" t="s">
        <v>4</v>
      </c>
      <c r="C65" s="1" t="s">
        <v>6</v>
      </c>
      <c r="D65" s="1">
        <v>2020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29805</v>
      </c>
      <c r="L65" s="1">
        <v>26720</v>
      </c>
      <c r="M65" s="1">
        <v>30988</v>
      </c>
      <c r="N65" s="1"/>
      <c r="O65" s="1"/>
      <c r="P65" s="1"/>
    </row>
    <row r="66" spans="1:16" x14ac:dyDescent="0.35">
      <c r="A66" s="5" t="s">
        <v>61</v>
      </c>
      <c r="B66" s="2" t="s">
        <v>4</v>
      </c>
      <c r="C66" s="2" t="s">
        <v>5</v>
      </c>
      <c r="D66" s="2">
        <v>2020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4637.75</v>
      </c>
      <c r="L66" s="2">
        <v>0</v>
      </c>
      <c r="M66" s="2">
        <v>0</v>
      </c>
      <c r="N66" s="2"/>
      <c r="O66" s="2"/>
      <c r="P66" s="2"/>
    </row>
    <row r="67" spans="1:16" x14ac:dyDescent="0.35">
      <c r="A67" s="6" t="s">
        <v>61</v>
      </c>
      <c r="B67" s="1" t="s">
        <v>4</v>
      </c>
      <c r="C67" s="1" t="s">
        <v>6</v>
      </c>
      <c r="D67" s="1">
        <v>2020</v>
      </c>
      <c r="E67" s="1">
        <v>144982.41</v>
      </c>
      <c r="F67" s="1">
        <v>0</v>
      </c>
      <c r="G67" s="1">
        <v>80936.2</v>
      </c>
      <c r="H67" s="1">
        <v>108646.06</v>
      </c>
      <c r="I67" s="1">
        <v>70304.78</v>
      </c>
      <c r="J67" s="1">
        <v>69903.760000000009</v>
      </c>
      <c r="K67" s="1">
        <v>21450</v>
      </c>
      <c r="L67" s="1">
        <v>0</v>
      </c>
      <c r="M67" s="1">
        <v>0</v>
      </c>
      <c r="N67" s="1"/>
      <c r="O67" s="1"/>
      <c r="P67" s="1"/>
    </row>
    <row r="68" spans="1:16" x14ac:dyDescent="0.35">
      <c r="A68" s="5" t="s">
        <v>62</v>
      </c>
      <c r="B68" s="2" t="s">
        <v>4</v>
      </c>
      <c r="C68" s="2" t="s">
        <v>6</v>
      </c>
      <c r="D68" s="2">
        <v>2020</v>
      </c>
      <c r="E68" s="2">
        <v>4536.5</v>
      </c>
      <c r="F68" s="2">
        <v>2145</v>
      </c>
      <c r="G68" s="2">
        <v>322715.05</v>
      </c>
      <c r="H68" s="2">
        <v>1347475.72</v>
      </c>
      <c r="I68" s="2">
        <v>731597.5</v>
      </c>
      <c r="J68" s="2">
        <v>258089.32</v>
      </c>
      <c r="K68" s="2">
        <v>0</v>
      </c>
      <c r="L68" s="2">
        <v>9761.32</v>
      </c>
      <c r="M68" s="2">
        <v>0</v>
      </c>
      <c r="N68" s="2"/>
      <c r="O68" s="2"/>
      <c r="P68" s="2"/>
    </row>
    <row r="69" spans="1:16" x14ac:dyDescent="0.35">
      <c r="A69" s="6" t="s">
        <v>63</v>
      </c>
      <c r="B69" s="1" t="s">
        <v>4</v>
      </c>
      <c r="C69" s="1" t="s">
        <v>5</v>
      </c>
      <c r="D69" s="1">
        <v>2020</v>
      </c>
      <c r="E69" s="1">
        <v>0</v>
      </c>
      <c r="F69" s="1">
        <v>88.16</v>
      </c>
      <c r="G69" s="1">
        <v>380.12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/>
      <c r="O69" s="1"/>
      <c r="P69" s="1"/>
    </row>
    <row r="70" spans="1:16" x14ac:dyDescent="0.35">
      <c r="A70" s="5" t="s">
        <v>64</v>
      </c>
      <c r="B70" s="2" t="s">
        <v>4</v>
      </c>
      <c r="C70" s="2" t="s">
        <v>5</v>
      </c>
      <c r="D70" s="2">
        <v>2020</v>
      </c>
      <c r="E70" s="2">
        <v>8113.04</v>
      </c>
      <c r="F70" s="2">
        <v>34915</v>
      </c>
      <c r="G70" s="2">
        <v>0</v>
      </c>
      <c r="H70" s="2">
        <v>13093.23</v>
      </c>
      <c r="I70" s="2">
        <v>8611.27</v>
      </c>
      <c r="J70" s="2">
        <v>16450</v>
      </c>
      <c r="K70" s="2">
        <v>14938.25</v>
      </c>
      <c r="L70" s="2">
        <v>21136.65</v>
      </c>
      <c r="M70" s="2">
        <v>0</v>
      </c>
      <c r="N70" s="2"/>
      <c r="O70" s="2"/>
      <c r="P70" s="2"/>
    </row>
    <row r="71" spans="1:16" x14ac:dyDescent="0.35">
      <c r="A71" s="6" t="s">
        <v>64</v>
      </c>
      <c r="B71" s="1" t="s">
        <v>4</v>
      </c>
      <c r="C71" s="1" t="s">
        <v>6</v>
      </c>
      <c r="D71" s="1">
        <v>2020</v>
      </c>
      <c r="E71" s="1">
        <v>0</v>
      </c>
      <c r="F71" s="1">
        <v>0</v>
      </c>
      <c r="G71" s="1">
        <v>2345.5700000000002</v>
      </c>
      <c r="H71" s="1">
        <v>13234.75</v>
      </c>
      <c r="I71" s="1">
        <v>0</v>
      </c>
      <c r="J71" s="1">
        <v>15150</v>
      </c>
      <c r="K71" s="1">
        <v>8720</v>
      </c>
      <c r="L71" s="1">
        <v>3268</v>
      </c>
      <c r="M71" s="1">
        <v>3485</v>
      </c>
      <c r="N71" s="1"/>
      <c r="O71" s="1"/>
      <c r="P71" s="1"/>
    </row>
    <row r="72" spans="1:16" x14ac:dyDescent="0.35">
      <c r="A72" s="5" t="s">
        <v>65</v>
      </c>
      <c r="B72" s="2" t="s">
        <v>4</v>
      </c>
      <c r="C72" s="2" t="s">
        <v>5</v>
      </c>
      <c r="D72" s="2">
        <v>2020</v>
      </c>
      <c r="E72" s="2">
        <v>0</v>
      </c>
      <c r="F72" s="2">
        <v>0</v>
      </c>
      <c r="G72" s="2">
        <v>0</v>
      </c>
      <c r="H72" s="2">
        <v>0</v>
      </c>
      <c r="I72" s="2">
        <v>593271.19999999995</v>
      </c>
      <c r="J72" s="2">
        <v>0</v>
      </c>
      <c r="K72" s="2">
        <v>0</v>
      </c>
      <c r="L72" s="2">
        <v>0</v>
      </c>
      <c r="M72" s="2">
        <v>0</v>
      </c>
      <c r="N72" s="2"/>
      <c r="O72" s="2"/>
      <c r="P72" s="2"/>
    </row>
    <row r="73" spans="1:16" x14ac:dyDescent="0.35">
      <c r="A73" s="6" t="s">
        <v>66</v>
      </c>
      <c r="B73" s="1" t="s">
        <v>4</v>
      </c>
      <c r="C73" s="1" t="s">
        <v>6</v>
      </c>
      <c r="D73" s="1">
        <v>2020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57445.2</v>
      </c>
      <c r="K73" s="1">
        <v>0</v>
      </c>
      <c r="L73" s="1">
        <v>0</v>
      </c>
      <c r="M73" s="1">
        <v>31986</v>
      </c>
      <c r="N73" s="1"/>
      <c r="O73" s="1"/>
      <c r="P73" s="1"/>
    </row>
    <row r="74" spans="1:16" x14ac:dyDescent="0.35">
      <c r="A74" s="5" t="s">
        <v>68</v>
      </c>
      <c r="B74" s="2" t="s">
        <v>4</v>
      </c>
      <c r="C74" s="2" t="s">
        <v>6</v>
      </c>
      <c r="D74" s="2">
        <v>2020</v>
      </c>
      <c r="E74" s="2">
        <v>67703.039999999994</v>
      </c>
      <c r="F74" s="2">
        <v>82752.92</v>
      </c>
      <c r="G74" s="2">
        <v>131298.85999999999</v>
      </c>
      <c r="H74" s="2">
        <v>89291.02</v>
      </c>
      <c r="I74" s="2">
        <v>82084.92</v>
      </c>
      <c r="J74" s="2">
        <v>0</v>
      </c>
      <c r="K74" s="2">
        <v>82054.92</v>
      </c>
      <c r="L74" s="2">
        <v>29285.16</v>
      </c>
      <c r="M74" s="2">
        <v>0</v>
      </c>
      <c r="N74" s="2"/>
      <c r="O74" s="2"/>
      <c r="P74" s="2"/>
    </row>
    <row r="75" spans="1:16" x14ac:dyDescent="0.35">
      <c r="A75" s="6" t="s">
        <v>70</v>
      </c>
      <c r="B75" s="1" t="s">
        <v>4</v>
      </c>
      <c r="C75" s="1" t="s">
        <v>6</v>
      </c>
      <c r="D75" s="1">
        <v>2020</v>
      </c>
      <c r="E75" s="1">
        <v>0</v>
      </c>
      <c r="F75" s="1">
        <v>0</v>
      </c>
      <c r="G75" s="1">
        <v>0</v>
      </c>
      <c r="H75" s="1">
        <v>70285</v>
      </c>
      <c r="I75" s="1">
        <v>0</v>
      </c>
      <c r="J75" s="1">
        <v>70785</v>
      </c>
      <c r="K75" s="1">
        <v>70689</v>
      </c>
      <c r="L75" s="1">
        <v>0</v>
      </c>
      <c r="M75" s="1">
        <v>0</v>
      </c>
      <c r="N75" s="1"/>
      <c r="O75" s="1"/>
      <c r="P75" s="1"/>
    </row>
    <row r="76" spans="1:16" x14ac:dyDescent="0.35">
      <c r="A76" s="5" t="s">
        <v>71</v>
      </c>
      <c r="B76" s="2" t="s">
        <v>4</v>
      </c>
      <c r="C76" s="2" t="s">
        <v>6</v>
      </c>
      <c r="D76" s="2">
        <v>2020</v>
      </c>
      <c r="E76" s="2">
        <v>41320</v>
      </c>
      <c r="F76" s="2">
        <v>0</v>
      </c>
      <c r="G76" s="2">
        <v>0</v>
      </c>
      <c r="H76" s="2">
        <v>22680</v>
      </c>
      <c r="I76" s="2">
        <v>26838</v>
      </c>
      <c r="J76" s="2">
        <v>0</v>
      </c>
      <c r="K76" s="2">
        <v>0</v>
      </c>
      <c r="L76" s="2">
        <v>0</v>
      </c>
      <c r="M76" s="2">
        <v>0</v>
      </c>
      <c r="N76" s="2"/>
      <c r="O76" s="2"/>
      <c r="P76" s="2"/>
    </row>
    <row r="77" spans="1:16" x14ac:dyDescent="0.35">
      <c r="A77" s="6" t="s">
        <v>75</v>
      </c>
      <c r="B77" s="1" t="s">
        <v>4</v>
      </c>
      <c r="C77" s="1" t="s">
        <v>6</v>
      </c>
      <c r="D77" s="1">
        <v>2020</v>
      </c>
      <c r="E77" s="1">
        <v>188.76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/>
      <c r="O77" s="1"/>
      <c r="P77" s="1"/>
    </row>
    <row r="78" spans="1:16" x14ac:dyDescent="0.35">
      <c r="A78" s="5" t="s">
        <v>76</v>
      </c>
      <c r="B78" s="2" t="s">
        <v>4</v>
      </c>
      <c r="C78" s="2" t="s">
        <v>5</v>
      </c>
      <c r="D78" s="2">
        <v>2020</v>
      </c>
      <c r="E78" s="2">
        <v>47528.22</v>
      </c>
      <c r="F78" s="2">
        <v>32546.92</v>
      </c>
      <c r="G78" s="2">
        <v>2129.92</v>
      </c>
      <c r="H78" s="2">
        <v>35723.839999999997</v>
      </c>
      <c r="I78" s="2">
        <v>13052.52</v>
      </c>
      <c r="J78" s="2">
        <v>45798.22</v>
      </c>
      <c r="K78" s="2">
        <v>43973.279999999999</v>
      </c>
      <c r="L78" s="2">
        <v>23411.43</v>
      </c>
      <c r="M78" s="2">
        <v>21608.720000000001</v>
      </c>
      <c r="N78" s="2"/>
      <c r="O78" s="2"/>
      <c r="P78" s="2"/>
    </row>
    <row r="79" spans="1:16" x14ac:dyDescent="0.35">
      <c r="A79" s="6" t="s">
        <v>76</v>
      </c>
      <c r="B79" s="1" t="s">
        <v>4</v>
      </c>
      <c r="C79" s="1" t="s">
        <v>6</v>
      </c>
      <c r="D79" s="1">
        <v>2020</v>
      </c>
      <c r="E79" s="1">
        <v>8005.6</v>
      </c>
      <c r="F79" s="1">
        <v>22885.15</v>
      </c>
      <c r="G79" s="1">
        <v>6872.6500000000005</v>
      </c>
      <c r="H79" s="1">
        <v>29700</v>
      </c>
      <c r="I79" s="1">
        <v>224396.7</v>
      </c>
      <c r="J79" s="1">
        <v>86040</v>
      </c>
      <c r="K79" s="1">
        <v>102346.89</v>
      </c>
      <c r="L79" s="1">
        <v>20750</v>
      </c>
      <c r="M79" s="1">
        <v>0</v>
      </c>
      <c r="N79" s="1"/>
      <c r="O79" s="1"/>
      <c r="P79" s="1"/>
    </row>
    <row r="80" spans="1:16" x14ac:dyDescent="0.35">
      <c r="A80" s="5" t="s">
        <v>77</v>
      </c>
      <c r="B80" s="2" t="s">
        <v>4</v>
      </c>
      <c r="C80" s="2" t="s">
        <v>5</v>
      </c>
      <c r="D80" s="2">
        <v>2020</v>
      </c>
      <c r="E80" s="2">
        <v>14283</v>
      </c>
      <c r="F80" s="2">
        <v>2373</v>
      </c>
      <c r="G80" s="2">
        <v>32187</v>
      </c>
      <c r="H80" s="2">
        <v>11342</v>
      </c>
      <c r="I80" s="2">
        <v>10714.29</v>
      </c>
      <c r="J80" s="2">
        <v>4382.8</v>
      </c>
      <c r="K80" s="2">
        <v>800</v>
      </c>
      <c r="L80" s="2">
        <v>25950</v>
      </c>
      <c r="M80" s="2">
        <v>16957.75</v>
      </c>
      <c r="N80" s="2"/>
      <c r="O80" s="2"/>
      <c r="P80" s="2"/>
    </row>
    <row r="81" spans="1:16" x14ac:dyDescent="0.35">
      <c r="A81" s="6" t="s">
        <v>77</v>
      </c>
      <c r="B81" s="1" t="s">
        <v>4</v>
      </c>
      <c r="C81" s="1" t="s">
        <v>6</v>
      </c>
      <c r="D81" s="1">
        <v>2020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6350</v>
      </c>
      <c r="L81" s="1">
        <v>8550</v>
      </c>
      <c r="M81" s="1">
        <v>7010</v>
      </c>
      <c r="N81" s="1"/>
      <c r="O81" s="1"/>
      <c r="P81" s="1"/>
    </row>
    <row r="82" spans="1:16" x14ac:dyDescent="0.35">
      <c r="A82" s="5" t="s">
        <v>78</v>
      </c>
      <c r="B82" s="2" t="s">
        <v>4</v>
      </c>
      <c r="C82" s="2" t="s">
        <v>5</v>
      </c>
      <c r="D82" s="2">
        <v>2020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813.25</v>
      </c>
      <c r="K82" s="2">
        <v>0</v>
      </c>
      <c r="L82" s="2">
        <v>0</v>
      </c>
      <c r="M82" s="2">
        <v>17505</v>
      </c>
      <c r="N82" s="2"/>
      <c r="O82" s="2"/>
      <c r="P82" s="2"/>
    </row>
    <row r="83" spans="1:16" x14ac:dyDescent="0.35">
      <c r="A83" s="6" t="s">
        <v>18</v>
      </c>
      <c r="B83" s="1" t="s">
        <v>4</v>
      </c>
      <c r="C83" s="1" t="s">
        <v>5</v>
      </c>
      <c r="D83" s="1">
        <v>2019</v>
      </c>
      <c r="E83" s="1">
        <v>56680</v>
      </c>
      <c r="F83" s="1">
        <v>62190</v>
      </c>
      <c r="G83" s="1">
        <v>41060</v>
      </c>
      <c r="H83" s="1">
        <v>112939.74</v>
      </c>
      <c r="I83" s="1">
        <v>241795.66</v>
      </c>
      <c r="J83" s="1">
        <v>487194.1</v>
      </c>
      <c r="K83" s="1">
        <v>418381.42</v>
      </c>
      <c r="L83" s="1">
        <v>520385.84</v>
      </c>
      <c r="M83" s="1">
        <v>630705.62</v>
      </c>
      <c r="N83" s="1">
        <v>142632.32000000001</v>
      </c>
      <c r="O83" s="1">
        <v>360979.11</v>
      </c>
      <c r="P83" s="1">
        <v>302711.91000000003</v>
      </c>
    </row>
    <row r="84" spans="1:16" x14ac:dyDescent="0.35">
      <c r="A84" s="5" t="s">
        <v>18</v>
      </c>
      <c r="B84" s="2" t="s">
        <v>4</v>
      </c>
      <c r="C84" s="2" t="s">
        <v>6</v>
      </c>
      <c r="D84" s="2">
        <v>2019</v>
      </c>
      <c r="E84" s="2">
        <v>21930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35">
      <c r="A85" s="6" t="s">
        <v>30</v>
      </c>
      <c r="B85" s="1" t="s">
        <v>4</v>
      </c>
      <c r="C85" s="1" t="s">
        <v>6</v>
      </c>
      <c r="D85" s="1">
        <v>2019</v>
      </c>
      <c r="E85" s="1">
        <v>1243222.3600000001</v>
      </c>
      <c r="F85" s="1">
        <v>673782.08000000007</v>
      </c>
      <c r="G85" s="1">
        <v>2017362.13</v>
      </c>
      <c r="H85" s="1">
        <v>1648981.05</v>
      </c>
      <c r="I85" s="1">
        <v>1787968.7999999996</v>
      </c>
      <c r="J85" s="1">
        <v>1178801.51</v>
      </c>
      <c r="K85" s="1">
        <v>1688193.34</v>
      </c>
      <c r="L85" s="1">
        <v>1010158.8200000002</v>
      </c>
      <c r="M85" s="1">
        <v>872338.84000000008</v>
      </c>
      <c r="N85" s="1">
        <v>1657080.2799999998</v>
      </c>
      <c r="O85" s="1">
        <v>2250234.1</v>
      </c>
      <c r="P85" s="1">
        <v>3544163.1800000006</v>
      </c>
    </row>
    <row r="86" spans="1:16" x14ac:dyDescent="0.35">
      <c r="A86" s="5" t="s">
        <v>30</v>
      </c>
      <c r="B86" s="2" t="s">
        <v>4</v>
      </c>
      <c r="C86" s="2" t="s">
        <v>5</v>
      </c>
      <c r="D86" s="2">
        <v>2019</v>
      </c>
      <c r="E86" s="2">
        <v>2.64</v>
      </c>
      <c r="F86" s="2">
        <v>0</v>
      </c>
      <c r="G86" s="2">
        <v>2302.5</v>
      </c>
      <c r="H86" s="2">
        <v>52343.5</v>
      </c>
      <c r="I86" s="2">
        <v>0</v>
      </c>
      <c r="J86" s="2">
        <v>36</v>
      </c>
      <c r="K86" s="2">
        <v>0</v>
      </c>
      <c r="L86" s="2">
        <v>1110.6799999999998</v>
      </c>
      <c r="M86" s="2">
        <v>64</v>
      </c>
      <c r="N86" s="2">
        <v>0</v>
      </c>
      <c r="O86" s="2">
        <v>348.6</v>
      </c>
      <c r="P86" s="2">
        <v>0</v>
      </c>
    </row>
    <row r="87" spans="1:16" x14ac:dyDescent="0.35">
      <c r="A87" s="6" t="s">
        <v>45</v>
      </c>
      <c r="B87" s="1" t="s">
        <v>4</v>
      </c>
      <c r="C87" s="1" t="s">
        <v>6</v>
      </c>
      <c r="D87" s="1">
        <v>2019</v>
      </c>
      <c r="E87" s="1">
        <v>647844.61</v>
      </c>
      <c r="F87" s="1">
        <v>676110.45000000007</v>
      </c>
      <c r="G87" s="1">
        <v>693467.89</v>
      </c>
      <c r="H87" s="1">
        <v>382875.63</v>
      </c>
      <c r="I87" s="1">
        <v>672554.42999999993</v>
      </c>
      <c r="J87" s="1">
        <v>395347.68</v>
      </c>
      <c r="K87" s="1">
        <v>419949.29000000004</v>
      </c>
      <c r="L87" s="1">
        <v>457160.37999999989</v>
      </c>
      <c r="M87" s="1">
        <v>116931</v>
      </c>
      <c r="N87" s="1">
        <v>236307.96000000002</v>
      </c>
      <c r="O87" s="1">
        <v>133327</v>
      </c>
      <c r="P87" s="1">
        <v>692558</v>
      </c>
    </row>
    <row r="88" spans="1:16" x14ac:dyDescent="0.35">
      <c r="A88" s="5" t="s">
        <v>20</v>
      </c>
      <c r="B88" s="2" t="s">
        <v>4</v>
      </c>
      <c r="C88" s="2" t="s">
        <v>6</v>
      </c>
      <c r="D88" s="2">
        <v>2019</v>
      </c>
      <c r="E88" s="2">
        <v>17852.400000000001</v>
      </c>
      <c r="F88" s="2">
        <v>0</v>
      </c>
      <c r="G88" s="2">
        <v>0</v>
      </c>
      <c r="H88" s="2">
        <v>100</v>
      </c>
      <c r="I88" s="2">
        <v>34217.089999999997</v>
      </c>
      <c r="J88" s="2">
        <v>0</v>
      </c>
      <c r="K88" s="2">
        <v>33924.94</v>
      </c>
      <c r="L88" s="2">
        <v>0</v>
      </c>
      <c r="M88" s="2">
        <v>62688.6</v>
      </c>
      <c r="N88" s="2">
        <v>0</v>
      </c>
      <c r="O88" s="2">
        <v>0</v>
      </c>
      <c r="P88" s="2">
        <v>0</v>
      </c>
    </row>
    <row r="89" spans="1:16" x14ac:dyDescent="0.35">
      <c r="A89" s="6" t="s">
        <v>20</v>
      </c>
      <c r="B89" s="1" t="s">
        <v>4</v>
      </c>
      <c r="C89" s="1" t="s">
        <v>5</v>
      </c>
      <c r="D89" s="1">
        <v>2019</v>
      </c>
      <c r="E89" s="1">
        <v>94380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35">
      <c r="A90" s="5" t="s">
        <v>15</v>
      </c>
      <c r="B90" s="2" t="s">
        <v>4</v>
      </c>
      <c r="C90" s="2" t="s">
        <v>6</v>
      </c>
      <c r="D90" s="2">
        <v>2019</v>
      </c>
      <c r="E90" s="2">
        <v>818283</v>
      </c>
      <c r="F90" s="2">
        <v>427266.4</v>
      </c>
      <c r="G90" s="2">
        <v>1172042.2</v>
      </c>
      <c r="H90" s="2">
        <v>3117075.06</v>
      </c>
      <c r="I90" s="2">
        <v>1028199.67</v>
      </c>
      <c r="J90" s="2">
        <v>258555.65</v>
      </c>
      <c r="K90" s="2">
        <v>393620</v>
      </c>
      <c r="L90" s="2">
        <v>533192</v>
      </c>
      <c r="M90" s="2">
        <v>42680</v>
      </c>
      <c r="N90" s="2">
        <v>6746</v>
      </c>
      <c r="O90" s="2">
        <v>47673.8</v>
      </c>
      <c r="P90" s="2">
        <v>2142168.1799999997</v>
      </c>
    </row>
    <row r="91" spans="1:16" x14ac:dyDescent="0.35">
      <c r="A91" s="6" t="s">
        <v>15</v>
      </c>
      <c r="B91" s="1" t="s">
        <v>4</v>
      </c>
      <c r="C91" s="1" t="s">
        <v>5</v>
      </c>
      <c r="D91" s="1">
        <v>2019</v>
      </c>
      <c r="E91" s="1">
        <v>128356</v>
      </c>
      <c r="F91" s="1">
        <v>159978</v>
      </c>
      <c r="G91" s="1">
        <v>46284</v>
      </c>
      <c r="H91" s="1">
        <v>30856</v>
      </c>
      <c r="I91" s="1">
        <v>0</v>
      </c>
      <c r="J91" s="1">
        <v>32557.27</v>
      </c>
      <c r="K91" s="1">
        <v>0</v>
      </c>
      <c r="L91" s="1">
        <v>47935.64</v>
      </c>
      <c r="M91" s="1">
        <v>5094.8500000000004</v>
      </c>
      <c r="N91" s="1">
        <v>0</v>
      </c>
      <c r="O91" s="1">
        <v>0</v>
      </c>
      <c r="P91" s="1">
        <v>0</v>
      </c>
    </row>
    <row r="92" spans="1:16" x14ac:dyDescent="0.35">
      <c r="A92" s="5" t="s">
        <v>58</v>
      </c>
      <c r="B92" s="2" t="s">
        <v>4</v>
      </c>
      <c r="C92" s="2" t="s">
        <v>5</v>
      </c>
      <c r="D92" s="2">
        <v>2019</v>
      </c>
      <c r="E92" s="2">
        <v>538191.89</v>
      </c>
      <c r="F92" s="2">
        <v>905496.94</v>
      </c>
      <c r="G92" s="2">
        <v>793342.78999999992</v>
      </c>
      <c r="H92" s="2">
        <v>2093529.2200000002</v>
      </c>
      <c r="I92" s="2">
        <v>1302338.8399999999</v>
      </c>
      <c r="J92" s="2">
        <v>1144583.2000000002</v>
      </c>
      <c r="K92" s="2">
        <v>1117708.2200000002</v>
      </c>
      <c r="L92" s="2">
        <v>1476940.3199999998</v>
      </c>
      <c r="M92" s="2">
        <v>1059865.9100000001</v>
      </c>
      <c r="N92" s="2">
        <v>1220219.69</v>
      </c>
      <c r="O92" s="2">
        <v>1520002.3399999999</v>
      </c>
      <c r="P92" s="2">
        <v>1099069.1099999999</v>
      </c>
    </row>
    <row r="93" spans="1:16" x14ac:dyDescent="0.35">
      <c r="A93" s="6" t="s">
        <v>58</v>
      </c>
      <c r="B93" s="1" t="s">
        <v>4</v>
      </c>
      <c r="C93" s="1" t="s">
        <v>6</v>
      </c>
      <c r="D93" s="1">
        <v>2019</v>
      </c>
      <c r="E93" s="1">
        <v>0</v>
      </c>
      <c r="F93" s="1">
        <v>0</v>
      </c>
      <c r="G93" s="1">
        <v>0</v>
      </c>
      <c r="H93" s="1">
        <v>29320</v>
      </c>
      <c r="I93" s="1">
        <v>7361</v>
      </c>
      <c r="J93" s="1">
        <v>0</v>
      </c>
      <c r="K93" s="1">
        <v>0</v>
      </c>
      <c r="L93" s="1">
        <v>45346.6</v>
      </c>
      <c r="M93" s="1">
        <v>4277</v>
      </c>
      <c r="N93" s="1">
        <v>0</v>
      </c>
      <c r="O93" s="1">
        <v>250</v>
      </c>
      <c r="P93" s="1">
        <v>67150</v>
      </c>
    </row>
    <row r="94" spans="1:16" x14ac:dyDescent="0.35">
      <c r="A94" s="5" t="s">
        <v>29</v>
      </c>
      <c r="B94" s="2" t="s">
        <v>4</v>
      </c>
      <c r="C94" s="2" t="s">
        <v>6</v>
      </c>
      <c r="D94" s="2">
        <v>2019</v>
      </c>
      <c r="E94" s="2">
        <v>840252.2</v>
      </c>
      <c r="F94" s="2">
        <v>3215715.14</v>
      </c>
      <c r="G94" s="2">
        <v>3174208.56</v>
      </c>
      <c r="H94" s="2">
        <v>1103992.6199999999</v>
      </c>
      <c r="I94" s="2">
        <v>224119.6</v>
      </c>
      <c r="J94" s="2">
        <v>227366.2</v>
      </c>
      <c r="K94" s="2">
        <v>622386.55000000005</v>
      </c>
      <c r="L94" s="2">
        <v>278440.90000000002</v>
      </c>
      <c r="M94" s="2">
        <v>0</v>
      </c>
      <c r="N94" s="2">
        <v>105577.95</v>
      </c>
      <c r="O94" s="2">
        <v>559988.56000000006</v>
      </c>
      <c r="P94" s="2">
        <v>1148209.74</v>
      </c>
    </row>
    <row r="95" spans="1:16" x14ac:dyDescent="0.35">
      <c r="A95" s="6" t="s">
        <v>29</v>
      </c>
      <c r="B95" s="1" t="s">
        <v>4</v>
      </c>
      <c r="C95" s="1" t="s">
        <v>5</v>
      </c>
      <c r="D95" s="1">
        <v>2019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5020</v>
      </c>
      <c r="N95" s="1">
        <v>0</v>
      </c>
      <c r="O95" s="1">
        <v>0</v>
      </c>
      <c r="P95" s="1">
        <v>0</v>
      </c>
    </row>
    <row r="96" spans="1:16" x14ac:dyDescent="0.35">
      <c r="A96" s="5" t="s">
        <v>36</v>
      </c>
      <c r="B96" s="2" t="s">
        <v>4</v>
      </c>
      <c r="C96" s="2" t="s">
        <v>6</v>
      </c>
      <c r="D96" s="2">
        <v>2019</v>
      </c>
      <c r="E96" s="2">
        <v>93788.82</v>
      </c>
      <c r="F96" s="2">
        <v>194636.9</v>
      </c>
      <c r="G96" s="2">
        <v>62835.040000000001</v>
      </c>
      <c r="H96" s="2">
        <v>424016.22</v>
      </c>
      <c r="I96" s="2">
        <v>94800</v>
      </c>
      <c r="J96" s="2">
        <v>22531.1</v>
      </c>
      <c r="K96" s="2">
        <v>95847.85</v>
      </c>
      <c r="L96" s="2">
        <v>37.1</v>
      </c>
      <c r="M96" s="2">
        <v>0</v>
      </c>
      <c r="N96" s="2">
        <v>0</v>
      </c>
      <c r="O96" s="2">
        <v>0</v>
      </c>
      <c r="P96" s="2">
        <v>77327.320000000007</v>
      </c>
    </row>
    <row r="97" spans="1:16" x14ac:dyDescent="0.35">
      <c r="A97" s="6" t="s">
        <v>36</v>
      </c>
      <c r="B97" s="1" t="s">
        <v>4</v>
      </c>
      <c r="C97" s="1" t="s">
        <v>5</v>
      </c>
      <c r="D97" s="1">
        <v>2019</v>
      </c>
      <c r="E97" s="1">
        <v>15.41</v>
      </c>
      <c r="F97" s="1">
        <v>141.44</v>
      </c>
      <c r="G97" s="1">
        <v>0</v>
      </c>
      <c r="H97" s="1">
        <v>5015.2</v>
      </c>
      <c r="I97" s="1">
        <v>245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35">
      <c r="A98" s="5" t="s">
        <v>71</v>
      </c>
      <c r="B98" s="2" t="s">
        <v>4</v>
      </c>
      <c r="C98" s="2" t="s">
        <v>6</v>
      </c>
      <c r="D98" s="2">
        <v>2019</v>
      </c>
      <c r="E98" s="2">
        <v>0</v>
      </c>
      <c r="F98" s="2">
        <v>12000</v>
      </c>
      <c r="G98" s="2">
        <v>0</v>
      </c>
      <c r="H98" s="2">
        <v>135112.35999999999</v>
      </c>
      <c r="I98" s="2">
        <v>39584.160000000003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109768</v>
      </c>
    </row>
    <row r="99" spans="1:16" x14ac:dyDescent="0.35">
      <c r="A99" s="6" t="s">
        <v>71</v>
      </c>
      <c r="B99" s="1" t="s">
        <v>4</v>
      </c>
      <c r="C99" s="1" t="s">
        <v>5</v>
      </c>
      <c r="D99" s="1">
        <v>2019</v>
      </c>
      <c r="E99" s="1">
        <v>0</v>
      </c>
      <c r="F99" s="1">
        <v>0</v>
      </c>
      <c r="G99" s="1">
        <v>34220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35">
      <c r="A100" s="5" t="s">
        <v>50</v>
      </c>
      <c r="B100" s="2" t="s">
        <v>4</v>
      </c>
      <c r="C100" s="2" t="s">
        <v>6</v>
      </c>
      <c r="D100" s="2">
        <v>2019</v>
      </c>
      <c r="E100" s="2">
        <v>6703130.7800000003</v>
      </c>
      <c r="F100" s="2">
        <v>3211987.02</v>
      </c>
      <c r="G100" s="2">
        <v>542262.4</v>
      </c>
      <c r="H100" s="2">
        <v>1113200</v>
      </c>
      <c r="I100" s="2">
        <v>80753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5786881.4500000002</v>
      </c>
    </row>
    <row r="101" spans="1:16" x14ac:dyDescent="0.35">
      <c r="A101" s="6" t="s">
        <v>50</v>
      </c>
      <c r="B101" s="1" t="s">
        <v>4</v>
      </c>
      <c r="C101" s="1" t="s">
        <v>5</v>
      </c>
      <c r="D101" s="1">
        <v>2019</v>
      </c>
      <c r="E101" s="1">
        <v>0</v>
      </c>
      <c r="F101" s="1">
        <v>0</v>
      </c>
      <c r="G101" s="1">
        <v>0</v>
      </c>
      <c r="H101" s="1">
        <v>4.5999999999999996</v>
      </c>
      <c r="I101" s="1">
        <v>458.88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35">
      <c r="A102" s="5" t="s">
        <v>33</v>
      </c>
      <c r="B102" s="2" t="s">
        <v>4</v>
      </c>
      <c r="C102" s="2" t="s">
        <v>6</v>
      </c>
      <c r="D102" s="2">
        <v>2019</v>
      </c>
      <c r="E102" s="2">
        <v>1351595.82</v>
      </c>
      <c r="F102" s="2">
        <v>1083480.28</v>
      </c>
      <c r="G102" s="2">
        <v>443296.87</v>
      </c>
      <c r="H102" s="2">
        <v>1097306.6299999999</v>
      </c>
      <c r="I102" s="2">
        <v>478591.19000000006</v>
      </c>
      <c r="J102" s="2">
        <v>177504.72999999998</v>
      </c>
      <c r="K102" s="2">
        <v>681838.90999999992</v>
      </c>
      <c r="L102" s="2">
        <v>774458.76</v>
      </c>
      <c r="M102" s="2">
        <v>187186.3</v>
      </c>
      <c r="N102" s="2">
        <v>374424.51</v>
      </c>
      <c r="O102" s="2">
        <v>480440.25</v>
      </c>
      <c r="P102" s="2">
        <v>1050754.4099999999</v>
      </c>
    </row>
    <row r="103" spans="1:16" x14ac:dyDescent="0.35">
      <c r="A103" s="6" t="s">
        <v>33</v>
      </c>
      <c r="B103" s="1" t="s">
        <v>4</v>
      </c>
      <c r="C103" s="1" t="s">
        <v>5</v>
      </c>
      <c r="D103" s="1">
        <v>2019</v>
      </c>
      <c r="E103" s="1">
        <v>0</v>
      </c>
      <c r="F103" s="1">
        <v>17.5</v>
      </c>
      <c r="G103" s="1">
        <v>113.1</v>
      </c>
      <c r="H103" s="1">
        <v>17534.349999999999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5">
      <c r="A104" s="5" t="s">
        <v>40</v>
      </c>
      <c r="B104" s="2" t="s">
        <v>4</v>
      </c>
      <c r="C104" s="2" t="s">
        <v>5</v>
      </c>
      <c r="D104" s="2">
        <v>2019</v>
      </c>
      <c r="E104" s="2">
        <v>275245.62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 x14ac:dyDescent="0.35">
      <c r="A105" s="6" t="s">
        <v>69</v>
      </c>
      <c r="B105" s="1" t="s">
        <v>4</v>
      </c>
      <c r="C105" s="1" t="s">
        <v>6</v>
      </c>
      <c r="D105" s="1">
        <v>2019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83342.5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5">
      <c r="A106" s="5" t="s">
        <v>69</v>
      </c>
      <c r="B106" s="2" t="s">
        <v>4</v>
      </c>
      <c r="C106" s="2" t="s">
        <v>5</v>
      </c>
      <c r="D106" s="2">
        <v>2019</v>
      </c>
      <c r="E106" s="2">
        <v>0</v>
      </c>
      <c r="F106" s="2">
        <v>0</v>
      </c>
      <c r="G106" s="2">
        <v>0</v>
      </c>
      <c r="H106" s="2">
        <v>1531.01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35">
      <c r="A107" s="6" t="s">
        <v>17</v>
      </c>
      <c r="B107" s="1" t="s">
        <v>4</v>
      </c>
      <c r="C107" s="1" t="s">
        <v>6</v>
      </c>
      <c r="D107" s="1">
        <v>2019</v>
      </c>
      <c r="E107" s="1">
        <v>303360.59999999998</v>
      </c>
      <c r="F107" s="1">
        <v>0</v>
      </c>
      <c r="G107" s="1">
        <v>68442.45</v>
      </c>
      <c r="H107" s="1">
        <v>115638.18</v>
      </c>
      <c r="I107" s="1">
        <v>11871.72</v>
      </c>
      <c r="J107" s="1">
        <v>0</v>
      </c>
      <c r="K107" s="1">
        <v>79128.56</v>
      </c>
      <c r="L107" s="1">
        <v>351.4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35">
      <c r="A108" s="5" t="s">
        <v>17</v>
      </c>
      <c r="B108" s="2" t="s">
        <v>4</v>
      </c>
      <c r="C108" s="2" t="s">
        <v>5</v>
      </c>
      <c r="D108" s="2">
        <v>2019</v>
      </c>
      <c r="E108" s="2">
        <v>0</v>
      </c>
      <c r="F108" s="2">
        <v>0</v>
      </c>
      <c r="G108" s="2">
        <v>0</v>
      </c>
      <c r="H108" s="2">
        <v>70.59</v>
      </c>
      <c r="I108" s="2">
        <v>24820</v>
      </c>
      <c r="J108" s="2">
        <v>353.86</v>
      </c>
      <c r="K108" s="2">
        <v>0</v>
      </c>
      <c r="L108" s="2">
        <v>180</v>
      </c>
      <c r="M108" s="2">
        <v>0</v>
      </c>
      <c r="N108" s="2">
        <v>494.79</v>
      </c>
      <c r="O108" s="2">
        <v>600</v>
      </c>
      <c r="P108" s="2">
        <v>0</v>
      </c>
    </row>
    <row r="109" spans="1:16" x14ac:dyDescent="0.35">
      <c r="A109" s="6" t="s">
        <v>3</v>
      </c>
      <c r="B109" s="1" t="s">
        <v>4</v>
      </c>
      <c r="C109" s="1" t="s">
        <v>6</v>
      </c>
      <c r="D109" s="1">
        <v>2019</v>
      </c>
      <c r="E109" s="1">
        <v>587037.57999999996</v>
      </c>
      <c r="F109" s="1">
        <v>0</v>
      </c>
      <c r="G109" s="1">
        <v>484910.3</v>
      </c>
      <c r="H109" s="1">
        <v>665544.52</v>
      </c>
      <c r="I109" s="1">
        <v>127931</v>
      </c>
      <c r="J109" s="1">
        <v>145723</v>
      </c>
      <c r="K109" s="1">
        <v>503513.73</v>
      </c>
      <c r="L109" s="1">
        <v>39987.78</v>
      </c>
      <c r="M109" s="1">
        <v>46178.6</v>
      </c>
      <c r="N109" s="1">
        <v>299300</v>
      </c>
      <c r="O109" s="1">
        <v>0</v>
      </c>
      <c r="P109" s="1">
        <v>114604</v>
      </c>
    </row>
    <row r="110" spans="1:16" x14ac:dyDescent="0.35">
      <c r="A110" s="5" t="s">
        <v>3</v>
      </c>
      <c r="B110" s="2" t="s">
        <v>4</v>
      </c>
      <c r="C110" s="2" t="s">
        <v>5</v>
      </c>
      <c r="D110" s="2">
        <v>2019</v>
      </c>
      <c r="E110" s="2">
        <v>81.96</v>
      </c>
      <c r="F110" s="2">
        <v>520.6</v>
      </c>
      <c r="G110" s="2">
        <v>214.01999999999998</v>
      </c>
      <c r="H110" s="2">
        <v>0</v>
      </c>
      <c r="I110" s="2">
        <v>0</v>
      </c>
      <c r="J110" s="2">
        <v>3606.98</v>
      </c>
      <c r="K110" s="2">
        <v>0</v>
      </c>
      <c r="L110" s="2">
        <v>0</v>
      </c>
      <c r="M110" s="2">
        <v>0</v>
      </c>
      <c r="N110" s="2">
        <v>0</v>
      </c>
      <c r="O110" s="2">
        <v>12.68</v>
      </c>
      <c r="P110" s="2">
        <v>0</v>
      </c>
    </row>
    <row r="111" spans="1:16" x14ac:dyDescent="0.35">
      <c r="A111" s="6" t="s">
        <v>43</v>
      </c>
      <c r="B111" s="1" t="s">
        <v>4</v>
      </c>
      <c r="C111" s="1" t="s">
        <v>6</v>
      </c>
      <c r="D111" s="1">
        <v>2019</v>
      </c>
      <c r="E111" s="1">
        <v>951019.33</v>
      </c>
      <c r="F111" s="1">
        <v>525285.31999999995</v>
      </c>
      <c r="G111" s="1">
        <v>513276.33999999997</v>
      </c>
      <c r="H111" s="1">
        <v>252723.5</v>
      </c>
      <c r="I111" s="1">
        <v>179869.73</v>
      </c>
      <c r="J111" s="1">
        <v>228985.1</v>
      </c>
      <c r="K111" s="1">
        <v>625456.66</v>
      </c>
      <c r="L111" s="1">
        <v>615563.70000000007</v>
      </c>
      <c r="M111" s="1">
        <v>426454.54000000004</v>
      </c>
      <c r="N111" s="1">
        <v>140726.70000000001</v>
      </c>
      <c r="O111" s="1">
        <v>626110.12</v>
      </c>
      <c r="P111" s="1">
        <v>1152389.24</v>
      </c>
    </row>
    <row r="112" spans="1:16" x14ac:dyDescent="0.35">
      <c r="A112" s="5" t="s">
        <v>43</v>
      </c>
      <c r="B112" s="2" t="s">
        <v>4</v>
      </c>
      <c r="C112" s="2" t="s">
        <v>5</v>
      </c>
      <c r="D112" s="2">
        <v>2019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22.74</v>
      </c>
      <c r="L112" s="2">
        <v>0</v>
      </c>
      <c r="M112" s="2">
        <v>0</v>
      </c>
      <c r="N112" s="2">
        <v>0</v>
      </c>
      <c r="O112" s="2">
        <v>200</v>
      </c>
      <c r="P112" s="2">
        <v>0</v>
      </c>
    </row>
    <row r="113" spans="1:16" x14ac:dyDescent="0.35">
      <c r="A113" s="6" t="s">
        <v>66</v>
      </c>
      <c r="B113" s="1" t="s">
        <v>4</v>
      </c>
      <c r="C113" s="1" t="s">
        <v>6</v>
      </c>
      <c r="D113" s="1">
        <v>2019</v>
      </c>
      <c r="E113" s="1">
        <v>32056.27</v>
      </c>
      <c r="F113" s="1">
        <v>52724</v>
      </c>
      <c r="G113" s="1">
        <v>0</v>
      </c>
      <c r="H113" s="1">
        <v>29771</v>
      </c>
      <c r="I113" s="1">
        <v>0</v>
      </c>
      <c r="J113" s="1">
        <v>0</v>
      </c>
      <c r="K113" s="1">
        <v>63519.4</v>
      </c>
      <c r="L113" s="1">
        <v>33879.29</v>
      </c>
      <c r="M113" s="1">
        <v>34500</v>
      </c>
      <c r="N113" s="1">
        <v>67895.14</v>
      </c>
      <c r="O113" s="1">
        <v>60069.74</v>
      </c>
      <c r="P113" s="1">
        <v>0</v>
      </c>
    </row>
    <row r="114" spans="1:16" x14ac:dyDescent="0.35">
      <c r="A114" s="5" t="s">
        <v>19</v>
      </c>
      <c r="B114" s="2" t="s">
        <v>4</v>
      </c>
      <c r="C114" s="2" t="s">
        <v>5</v>
      </c>
      <c r="D114" s="2">
        <v>2019</v>
      </c>
      <c r="E114" s="2">
        <v>418421.38</v>
      </c>
      <c r="F114" s="2">
        <v>350553.07</v>
      </c>
      <c r="G114" s="2">
        <v>541521.37</v>
      </c>
      <c r="H114" s="2">
        <v>347313.29000000004</v>
      </c>
      <c r="I114" s="2">
        <v>549990.93000000005</v>
      </c>
      <c r="J114" s="2">
        <v>361236.85000000003</v>
      </c>
      <c r="K114" s="2">
        <v>225225.83</v>
      </c>
      <c r="L114" s="2">
        <v>374817.31</v>
      </c>
      <c r="M114" s="2">
        <v>398450.94999999995</v>
      </c>
      <c r="N114" s="2">
        <v>738068.98</v>
      </c>
      <c r="O114" s="2">
        <v>421951.05000000005</v>
      </c>
      <c r="P114" s="2">
        <v>424718.48000000004</v>
      </c>
    </row>
    <row r="115" spans="1:16" x14ac:dyDescent="0.35">
      <c r="A115" s="6" t="s">
        <v>19</v>
      </c>
      <c r="B115" s="1" t="s">
        <v>4</v>
      </c>
      <c r="C115" s="1" t="s">
        <v>6</v>
      </c>
      <c r="D115" s="1">
        <v>2019</v>
      </c>
      <c r="E115" s="1">
        <v>88265.02</v>
      </c>
      <c r="F115" s="1">
        <v>88469.540000000008</v>
      </c>
      <c r="G115" s="1">
        <v>226015.57</v>
      </c>
      <c r="H115" s="1">
        <v>126741.78</v>
      </c>
      <c r="I115" s="1">
        <v>92291.64</v>
      </c>
      <c r="J115" s="1">
        <v>127678.73000000001</v>
      </c>
      <c r="K115" s="1">
        <v>76708.37000000001</v>
      </c>
      <c r="L115" s="1">
        <v>153633.31</v>
      </c>
      <c r="M115" s="1">
        <v>49800.25</v>
      </c>
      <c r="N115" s="1">
        <v>165223.56</v>
      </c>
      <c r="O115" s="1">
        <v>74552.13</v>
      </c>
      <c r="P115" s="1">
        <v>53353.24</v>
      </c>
    </row>
    <row r="116" spans="1:16" x14ac:dyDescent="0.35">
      <c r="A116" s="5" t="s">
        <v>9</v>
      </c>
      <c r="B116" s="2" t="s">
        <v>4</v>
      </c>
      <c r="C116" s="2" t="s">
        <v>6</v>
      </c>
      <c r="D116" s="2">
        <v>2019</v>
      </c>
      <c r="E116" s="2">
        <v>188956.28</v>
      </c>
      <c r="F116" s="2">
        <v>26097</v>
      </c>
      <c r="G116" s="2">
        <v>51204.639999999999</v>
      </c>
      <c r="H116" s="2">
        <v>89050</v>
      </c>
      <c r="I116" s="2">
        <v>347769.52</v>
      </c>
      <c r="J116" s="2">
        <v>0</v>
      </c>
      <c r="K116" s="2">
        <v>58410</v>
      </c>
      <c r="L116" s="2">
        <v>154782.52000000002</v>
      </c>
      <c r="M116" s="2">
        <v>18300</v>
      </c>
      <c r="N116" s="2">
        <v>42849.599999999999</v>
      </c>
      <c r="O116" s="2">
        <v>15025.76</v>
      </c>
      <c r="P116" s="2">
        <v>166243.65999999997</v>
      </c>
    </row>
    <row r="117" spans="1:16" x14ac:dyDescent="0.35">
      <c r="A117" s="6" t="s">
        <v>9</v>
      </c>
      <c r="B117" s="1" t="s">
        <v>4</v>
      </c>
      <c r="C117" s="1" t="s">
        <v>5</v>
      </c>
      <c r="D117" s="1">
        <v>2019</v>
      </c>
      <c r="E117" s="1">
        <v>240524.06</v>
      </c>
      <c r="F117" s="1">
        <v>0</v>
      </c>
      <c r="G117" s="1">
        <v>76883.100000000006</v>
      </c>
      <c r="H117" s="1">
        <v>175345.29</v>
      </c>
      <c r="I117" s="1">
        <v>116533.75999999999</v>
      </c>
      <c r="J117" s="1">
        <v>38238.720000000001</v>
      </c>
      <c r="K117" s="1">
        <v>59524.08</v>
      </c>
      <c r="L117" s="1">
        <v>62046</v>
      </c>
      <c r="M117" s="1">
        <v>134481.42000000001</v>
      </c>
      <c r="N117" s="1">
        <v>29530.809999999998</v>
      </c>
      <c r="O117" s="1">
        <v>22162.639999999999</v>
      </c>
      <c r="P117" s="1">
        <v>57819.88</v>
      </c>
    </row>
    <row r="118" spans="1:16" x14ac:dyDescent="0.35">
      <c r="A118" s="5" t="s">
        <v>62</v>
      </c>
      <c r="B118" s="2" t="s">
        <v>4</v>
      </c>
      <c r="C118" s="2" t="s">
        <v>6</v>
      </c>
      <c r="D118" s="2">
        <v>2019</v>
      </c>
      <c r="E118" s="2">
        <v>10291.549999999999</v>
      </c>
      <c r="F118" s="2">
        <v>23323.3</v>
      </c>
      <c r="G118" s="2">
        <v>685181.16</v>
      </c>
      <c r="H118" s="2">
        <v>2740308.65</v>
      </c>
      <c r="I118" s="2">
        <v>523877.51</v>
      </c>
      <c r="J118" s="2">
        <v>0</v>
      </c>
      <c r="K118" s="2">
        <v>22820.5</v>
      </c>
      <c r="L118" s="2">
        <v>11299.08</v>
      </c>
      <c r="M118" s="2">
        <v>4703.5</v>
      </c>
      <c r="N118" s="2">
        <v>152951.46000000002</v>
      </c>
      <c r="O118" s="2">
        <v>9750.5</v>
      </c>
      <c r="P118" s="2">
        <v>6822.5</v>
      </c>
    </row>
    <row r="119" spans="1:16" x14ac:dyDescent="0.35">
      <c r="A119" s="6" t="s">
        <v>25</v>
      </c>
      <c r="B119" s="1" t="s">
        <v>4</v>
      </c>
      <c r="C119" s="1" t="s">
        <v>5</v>
      </c>
      <c r="D119" s="1">
        <v>2019</v>
      </c>
      <c r="E119" s="1">
        <v>2034903.21</v>
      </c>
      <c r="F119" s="1">
        <v>84551.17</v>
      </c>
      <c r="G119" s="1">
        <v>337495.78</v>
      </c>
      <c r="H119" s="1">
        <v>348755.4</v>
      </c>
      <c r="I119" s="1">
        <v>351921.57</v>
      </c>
      <c r="J119" s="1">
        <v>178290.72</v>
      </c>
      <c r="K119" s="1">
        <v>249316.3</v>
      </c>
      <c r="L119" s="1">
        <v>338667.83999999997</v>
      </c>
      <c r="M119" s="1">
        <v>237762.12</v>
      </c>
      <c r="N119" s="1">
        <v>489274.80000000005</v>
      </c>
      <c r="O119" s="1">
        <v>281669.30000000005</v>
      </c>
      <c r="P119" s="1">
        <v>166192.67000000001</v>
      </c>
    </row>
    <row r="120" spans="1:16" x14ac:dyDescent="0.35">
      <c r="A120" s="5" t="s">
        <v>25</v>
      </c>
      <c r="B120" s="2" t="s">
        <v>4</v>
      </c>
      <c r="C120" s="2" t="s">
        <v>6</v>
      </c>
      <c r="D120" s="2">
        <v>2019</v>
      </c>
      <c r="E120" s="2">
        <v>0</v>
      </c>
      <c r="F120" s="2">
        <v>0</v>
      </c>
      <c r="G120" s="2">
        <v>0</v>
      </c>
      <c r="H120" s="2">
        <v>0</v>
      </c>
      <c r="I120" s="2">
        <v>51553</v>
      </c>
      <c r="J120" s="2">
        <v>0</v>
      </c>
      <c r="K120" s="2">
        <v>0</v>
      </c>
      <c r="L120" s="2">
        <v>0</v>
      </c>
      <c r="M120" s="2">
        <v>37460</v>
      </c>
      <c r="N120" s="2">
        <v>0</v>
      </c>
      <c r="O120" s="2">
        <v>0</v>
      </c>
      <c r="P120" s="2">
        <v>0</v>
      </c>
    </row>
    <row r="121" spans="1:16" x14ac:dyDescent="0.35">
      <c r="A121" s="6" t="s">
        <v>12</v>
      </c>
      <c r="B121" s="1" t="s">
        <v>4</v>
      </c>
      <c r="C121" s="1" t="s">
        <v>6</v>
      </c>
      <c r="D121" s="1">
        <v>2019</v>
      </c>
      <c r="E121" s="1">
        <v>448036.78</v>
      </c>
      <c r="F121" s="1">
        <v>520048.19</v>
      </c>
      <c r="G121" s="1">
        <v>302971.12</v>
      </c>
      <c r="H121" s="1">
        <v>263995.96000000002</v>
      </c>
      <c r="I121" s="1">
        <v>0</v>
      </c>
      <c r="J121" s="1">
        <v>252920.56</v>
      </c>
      <c r="K121" s="1">
        <v>295383.90999999997</v>
      </c>
      <c r="L121" s="1">
        <v>318367.07</v>
      </c>
      <c r="M121" s="1">
        <v>61775.7</v>
      </c>
      <c r="N121" s="1">
        <v>370822.43</v>
      </c>
      <c r="O121" s="1">
        <v>582410.57000000007</v>
      </c>
      <c r="P121" s="1">
        <v>407778.05</v>
      </c>
    </row>
    <row r="122" spans="1:16" x14ac:dyDescent="0.35">
      <c r="A122" s="5" t="s">
        <v>70</v>
      </c>
      <c r="B122" s="2" t="s">
        <v>4</v>
      </c>
      <c r="C122" s="2" t="s">
        <v>6</v>
      </c>
      <c r="D122" s="2">
        <v>2019</v>
      </c>
      <c r="E122" s="2">
        <v>71045.69</v>
      </c>
      <c r="F122" s="2">
        <v>0</v>
      </c>
      <c r="G122" s="2">
        <v>71045.69</v>
      </c>
      <c r="H122" s="2">
        <v>0</v>
      </c>
      <c r="I122" s="2">
        <v>70987.199999999997</v>
      </c>
      <c r="J122" s="2">
        <v>70987.199999999997</v>
      </c>
      <c r="K122" s="2">
        <v>71087.199999999997</v>
      </c>
      <c r="L122" s="2">
        <v>70987.199999999997</v>
      </c>
      <c r="M122" s="2">
        <v>0</v>
      </c>
      <c r="N122" s="2">
        <v>0</v>
      </c>
      <c r="O122" s="2">
        <v>0</v>
      </c>
      <c r="P122" s="2">
        <v>0</v>
      </c>
    </row>
    <row r="123" spans="1:16" x14ac:dyDescent="0.35">
      <c r="A123" s="6" t="s">
        <v>13</v>
      </c>
      <c r="B123" s="1" t="s">
        <v>4</v>
      </c>
      <c r="C123" s="1" t="s">
        <v>5</v>
      </c>
      <c r="D123" s="1">
        <v>2019</v>
      </c>
      <c r="E123" s="1">
        <v>167981.66999999998</v>
      </c>
      <c r="F123" s="1">
        <v>45458.21</v>
      </c>
      <c r="G123" s="1">
        <v>121558.01000000001</v>
      </c>
      <c r="H123" s="1">
        <v>383469.44000000006</v>
      </c>
      <c r="I123" s="1">
        <v>151302.5</v>
      </c>
      <c r="J123" s="1">
        <v>86208.3</v>
      </c>
      <c r="K123" s="1">
        <v>228681.28999999998</v>
      </c>
      <c r="L123" s="1">
        <v>128836.69</v>
      </c>
      <c r="M123" s="1">
        <v>489780.17</v>
      </c>
      <c r="N123" s="1">
        <v>110473.03</v>
      </c>
      <c r="O123" s="1">
        <v>91354.59</v>
      </c>
      <c r="P123" s="1">
        <v>31199.45</v>
      </c>
    </row>
    <row r="124" spans="1:16" x14ac:dyDescent="0.35">
      <c r="A124" s="5" t="s">
        <v>13</v>
      </c>
      <c r="B124" s="2" t="s">
        <v>4</v>
      </c>
      <c r="C124" s="2" t="s">
        <v>6</v>
      </c>
      <c r="D124" s="2">
        <v>2019</v>
      </c>
      <c r="E124" s="2">
        <v>0</v>
      </c>
      <c r="F124" s="2">
        <v>0</v>
      </c>
      <c r="G124" s="2">
        <v>0</v>
      </c>
      <c r="H124" s="2">
        <v>7165</v>
      </c>
      <c r="I124" s="2">
        <v>0</v>
      </c>
      <c r="J124" s="2">
        <v>0</v>
      </c>
      <c r="K124" s="2">
        <v>8854.6</v>
      </c>
      <c r="L124" s="2">
        <v>0</v>
      </c>
      <c r="M124" s="2">
        <v>0</v>
      </c>
      <c r="N124" s="2">
        <v>0</v>
      </c>
      <c r="O124" s="2">
        <v>0</v>
      </c>
      <c r="P124" s="2">
        <v>8549.6</v>
      </c>
    </row>
    <row r="125" spans="1:16" x14ac:dyDescent="0.35">
      <c r="A125" s="6" t="s">
        <v>10</v>
      </c>
      <c r="B125" s="1" t="s">
        <v>4</v>
      </c>
      <c r="C125" s="1" t="s">
        <v>6</v>
      </c>
      <c r="D125" s="1">
        <v>2019</v>
      </c>
      <c r="E125" s="1">
        <v>36480</v>
      </c>
      <c r="F125" s="1">
        <v>72960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35">
      <c r="A126" s="5" t="s">
        <v>10</v>
      </c>
      <c r="B126" s="2" t="s">
        <v>4</v>
      </c>
      <c r="C126" s="2" t="s">
        <v>5</v>
      </c>
      <c r="D126" s="2">
        <v>2019</v>
      </c>
      <c r="E126" s="2">
        <v>0</v>
      </c>
      <c r="F126" s="2">
        <v>0</v>
      </c>
      <c r="G126" s="2">
        <v>1598</v>
      </c>
      <c r="H126" s="2">
        <v>0</v>
      </c>
      <c r="I126" s="2">
        <v>0</v>
      </c>
      <c r="J126" s="2">
        <v>1525</v>
      </c>
      <c r="K126" s="2">
        <v>0</v>
      </c>
      <c r="L126" s="2">
        <v>0</v>
      </c>
      <c r="M126" s="2">
        <v>0</v>
      </c>
      <c r="N126" s="2">
        <v>1043</v>
      </c>
      <c r="O126" s="2">
        <v>0</v>
      </c>
      <c r="P126" s="2">
        <v>0</v>
      </c>
    </row>
    <row r="127" spans="1:16" x14ac:dyDescent="0.35">
      <c r="A127" s="6" t="s">
        <v>75</v>
      </c>
      <c r="B127" s="1" t="s">
        <v>4</v>
      </c>
      <c r="C127" s="1" t="s">
        <v>6</v>
      </c>
      <c r="D127" s="1">
        <v>2019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130.28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5">
      <c r="A128" s="5" t="s">
        <v>32</v>
      </c>
      <c r="B128" s="2" t="s">
        <v>4</v>
      </c>
      <c r="C128" s="2" t="s">
        <v>5</v>
      </c>
      <c r="D128" s="2">
        <v>2019</v>
      </c>
      <c r="E128" s="2">
        <v>0</v>
      </c>
      <c r="F128" s="2">
        <v>0</v>
      </c>
      <c r="G128" s="2">
        <v>0</v>
      </c>
      <c r="H128" s="2">
        <v>398.35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35">
      <c r="A129" s="6" t="s">
        <v>49</v>
      </c>
      <c r="B129" s="1" t="s">
        <v>4</v>
      </c>
      <c r="C129" s="1" t="s">
        <v>6</v>
      </c>
      <c r="D129" s="1">
        <v>2019</v>
      </c>
      <c r="E129" s="1">
        <v>0</v>
      </c>
      <c r="F129" s="1">
        <v>0</v>
      </c>
      <c r="G129" s="1">
        <v>0</v>
      </c>
      <c r="H129" s="1">
        <v>9251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5">
      <c r="A130" s="5" t="s">
        <v>49</v>
      </c>
      <c r="B130" s="2" t="s">
        <v>4</v>
      </c>
      <c r="C130" s="2" t="s">
        <v>5</v>
      </c>
      <c r="D130" s="2">
        <v>2019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355.31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35">
      <c r="A131" s="6" t="s">
        <v>16</v>
      </c>
      <c r="B131" s="1" t="s">
        <v>4</v>
      </c>
      <c r="C131" s="1" t="s">
        <v>6</v>
      </c>
      <c r="D131" s="1">
        <v>2019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38438</v>
      </c>
      <c r="O131" s="1">
        <v>0</v>
      </c>
      <c r="P131" s="1">
        <v>0</v>
      </c>
    </row>
    <row r="132" spans="1:16" x14ac:dyDescent="0.35">
      <c r="A132" s="5" t="s">
        <v>55</v>
      </c>
      <c r="B132" s="2" t="s">
        <v>4</v>
      </c>
      <c r="C132" s="2" t="s">
        <v>6</v>
      </c>
      <c r="D132" s="2">
        <v>2019</v>
      </c>
      <c r="E132" s="2">
        <v>13</v>
      </c>
      <c r="F132" s="2">
        <v>21985</v>
      </c>
      <c r="G132" s="2">
        <v>42778</v>
      </c>
      <c r="H132" s="2">
        <v>173402.86000000002</v>
      </c>
      <c r="I132" s="2">
        <v>247824.56</v>
      </c>
      <c r="J132" s="2">
        <v>190072.3</v>
      </c>
      <c r="K132" s="2">
        <v>348710.8</v>
      </c>
      <c r="L132" s="2">
        <v>659276.6</v>
      </c>
      <c r="M132" s="2">
        <v>8070</v>
      </c>
      <c r="N132" s="2">
        <v>43654.9</v>
      </c>
      <c r="O132" s="2">
        <v>0</v>
      </c>
      <c r="P132" s="2">
        <v>35623.300000000003</v>
      </c>
    </row>
    <row r="133" spans="1:16" x14ac:dyDescent="0.35">
      <c r="A133" s="6" t="s">
        <v>55</v>
      </c>
      <c r="B133" s="1" t="s">
        <v>4</v>
      </c>
      <c r="C133" s="1" t="s">
        <v>5</v>
      </c>
      <c r="D133" s="1">
        <v>2019</v>
      </c>
      <c r="E133" s="1">
        <v>38969.21</v>
      </c>
      <c r="F133" s="1">
        <v>31156.12</v>
      </c>
      <c r="G133" s="1">
        <v>23539.78</v>
      </c>
      <c r="H133" s="1">
        <v>16031.97</v>
      </c>
      <c r="I133" s="1">
        <v>15657.84</v>
      </c>
      <c r="J133" s="1">
        <v>24373.38</v>
      </c>
      <c r="K133" s="1">
        <v>0</v>
      </c>
      <c r="L133" s="1">
        <v>16290</v>
      </c>
      <c r="M133" s="1">
        <v>25320.91</v>
      </c>
      <c r="N133" s="1">
        <v>0</v>
      </c>
      <c r="O133" s="1">
        <v>22158.67</v>
      </c>
      <c r="P133" s="1">
        <v>27888.6</v>
      </c>
    </row>
    <row r="134" spans="1:16" x14ac:dyDescent="0.35">
      <c r="A134" s="5" t="s">
        <v>22</v>
      </c>
      <c r="B134" s="2" t="s">
        <v>4</v>
      </c>
      <c r="C134" s="2" t="s">
        <v>6</v>
      </c>
      <c r="D134" s="2">
        <v>2019</v>
      </c>
      <c r="E134" s="2">
        <v>182162.65</v>
      </c>
      <c r="F134" s="2">
        <v>103642.48</v>
      </c>
      <c r="G134" s="2">
        <v>41507.699999999997</v>
      </c>
      <c r="H134" s="2">
        <v>84057.329999999987</v>
      </c>
      <c r="I134" s="2">
        <v>75988.76999999999</v>
      </c>
      <c r="J134" s="2">
        <v>0</v>
      </c>
      <c r="K134" s="2">
        <v>0</v>
      </c>
      <c r="L134" s="2">
        <v>29658.670000000002</v>
      </c>
      <c r="M134" s="2">
        <v>0</v>
      </c>
      <c r="N134" s="2">
        <v>13127.79</v>
      </c>
      <c r="O134" s="2">
        <v>59462.27</v>
      </c>
      <c r="P134" s="2">
        <v>0</v>
      </c>
    </row>
    <row r="135" spans="1:16" x14ac:dyDescent="0.35">
      <c r="A135" s="6" t="s">
        <v>22</v>
      </c>
      <c r="B135" s="1" t="s">
        <v>4</v>
      </c>
      <c r="C135" s="1" t="s">
        <v>5</v>
      </c>
      <c r="D135" s="1">
        <v>2019</v>
      </c>
      <c r="E135" s="1">
        <v>6800.02</v>
      </c>
      <c r="F135" s="1">
        <v>0</v>
      </c>
      <c r="G135" s="1">
        <v>17000</v>
      </c>
      <c r="H135" s="1">
        <v>16651.900000000001</v>
      </c>
      <c r="I135" s="1">
        <v>0</v>
      </c>
      <c r="J135" s="1">
        <v>0</v>
      </c>
      <c r="K135" s="1">
        <v>0</v>
      </c>
      <c r="L135" s="1">
        <v>9660</v>
      </c>
      <c r="M135" s="1">
        <v>20149.989999999998</v>
      </c>
      <c r="N135" s="1">
        <v>0</v>
      </c>
      <c r="O135" s="1">
        <v>21899.7</v>
      </c>
      <c r="P135" s="1">
        <v>0</v>
      </c>
    </row>
    <row r="136" spans="1:16" x14ac:dyDescent="0.35">
      <c r="A136" s="5" t="s">
        <v>31</v>
      </c>
      <c r="B136" s="2" t="s">
        <v>4</v>
      </c>
      <c r="C136" s="2" t="s">
        <v>5</v>
      </c>
      <c r="D136" s="2">
        <v>2019</v>
      </c>
      <c r="E136" s="2">
        <v>13338.7</v>
      </c>
      <c r="F136" s="2">
        <v>0</v>
      </c>
      <c r="G136" s="2">
        <v>11200</v>
      </c>
      <c r="H136" s="2">
        <v>0</v>
      </c>
      <c r="I136" s="2">
        <v>3.9</v>
      </c>
      <c r="J136" s="2">
        <v>0</v>
      </c>
      <c r="K136" s="2">
        <v>7953.25</v>
      </c>
      <c r="L136" s="2">
        <v>20130.349999999999</v>
      </c>
      <c r="M136" s="2">
        <v>0</v>
      </c>
      <c r="N136" s="2">
        <v>0</v>
      </c>
      <c r="O136" s="2">
        <v>0</v>
      </c>
      <c r="P136" s="2">
        <v>0</v>
      </c>
    </row>
    <row r="137" spans="1:16" x14ac:dyDescent="0.35">
      <c r="A137" s="6" t="s">
        <v>57</v>
      </c>
      <c r="B137" s="1" t="s">
        <v>4</v>
      </c>
      <c r="C137" s="1" t="s">
        <v>5</v>
      </c>
      <c r="D137" s="1">
        <v>2019</v>
      </c>
      <c r="E137" s="1">
        <v>172764.48</v>
      </c>
      <c r="F137" s="1">
        <v>17742.060000000001</v>
      </c>
      <c r="G137" s="1">
        <v>87755.08</v>
      </c>
      <c r="H137" s="1">
        <v>94787.319999999992</v>
      </c>
      <c r="I137" s="1">
        <v>106731.96</v>
      </c>
      <c r="J137" s="1">
        <v>77634.7</v>
      </c>
      <c r="K137" s="1">
        <v>52390.34</v>
      </c>
      <c r="L137" s="1">
        <v>39514.780000000006</v>
      </c>
      <c r="M137" s="1">
        <v>74822.649999999994</v>
      </c>
      <c r="N137" s="1">
        <v>77865.09</v>
      </c>
      <c r="O137" s="1">
        <v>82132.800000000003</v>
      </c>
      <c r="P137" s="1">
        <v>63159.93</v>
      </c>
    </row>
    <row r="138" spans="1:16" x14ac:dyDescent="0.35">
      <c r="A138" s="5" t="s">
        <v>57</v>
      </c>
      <c r="B138" s="2" t="s">
        <v>4</v>
      </c>
      <c r="C138" s="2" t="s">
        <v>6</v>
      </c>
      <c r="D138" s="2">
        <v>2019</v>
      </c>
      <c r="E138" s="2">
        <v>43250.95</v>
      </c>
      <c r="F138" s="2">
        <v>0</v>
      </c>
      <c r="G138" s="2">
        <v>45185.880000000005</v>
      </c>
      <c r="H138" s="2">
        <v>142426.15</v>
      </c>
      <c r="I138" s="2">
        <v>33328.39</v>
      </c>
      <c r="J138" s="2">
        <v>87903.42</v>
      </c>
      <c r="K138" s="2">
        <v>28024.2</v>
      </c>
      <c r="L138" s="2">
        <v>90677.5</v>
      </c>
      <c r="M138" s="2">
        <v>26313.25</v>
      </c>
      <c r="N138" s="2">
        <v>59958.5</v>
      </c>
      <c r="O138" s="2">
        <v>22000</v>
      </c>
      <c r="P138" s="2">
        <v>108974.23</v>
      </c>
    </row>
    <row r="139" spans="1:16" x14ac:dyDescent="0.35">
      <c r="A139" s="6" t="s">
        <v>42</v>
      </c>
      <c r="B139" s="1" t="s">
        <v>4</v>
      </c>
      <c r="C139" s="1" t="s">
        <v>5</v>
      </c>
      <c r="D139" s="1">
        <v>2019</v>
      </c>
      <c r="E139" s="1">
        <v>200709.81</v>
      </c>
      <c r="F139" s="1">
        <v>0</v>
      </c>
      <c r="G139" s="1">
        <v>87983.28</v>
      </c>
      <c r="H139" s="1">
        <v>150828.48000000001</v>
      </c>
      <c r="I139" s="1">
        <v>219135.45</v>
      </c>
      <c r="J139" s="1">
        <v>51923.519999999997</v>
      </c>
      <c r="K139" s="1">
        <v>121154.88</v>
      </c>
      <c r="L139" s="1">
        <v>136350.72</v>
      </c>
      <c r="M139" s="1">
        <v>101808.33</v>
      </c>
      <c r="N139" s="1">
        <v>266462.3</v>
      </c>
      <c r="O139" s="1">
        <v>274306.56</v>
      </c>
      <c r="P139" s="1">
        <v>0</v>
      </c>
    </row>
    <row r="140" spans="1:16" x14ac:dyDescent="0.35">
      <c r="A140" s="5" t="s">
        <v>76</v>
      </c>
      <c r="B140" s="2" t="s">
        <v>4</v>
      </c>
      <c r="C140" s="2" t="s">
        <v>5</v>
      </c>
      <c r="D140" s="2">
        <v>2019</v>
      </c>
      <c r="E140" s="2">
        <v>87408.040000000008</v>
      </c>
      <c r="F140" s="2">
        <v>47638.5</v>
      </c>
      <c r="G140" s="2">
        <v>24368.560000000001</v>
      </c>
      <c r="H140" s="2">
        <v>52548.76</v>
      </c>
      <c r="I140" s="2">
        <v>60359.9</v>
      </c>
      <c r="J140" s="2">
        <v>5684.64</v>
      </c>
      <c r="K140" s="2">
        <v>68006.239999999991</v>
      </c>
      <c r="L140" s="2">
        <v>11007.42</v>
      </c>
      <c r="M140" s="2">
        <v>40688.339999999997</v>
      </c>
      <c r="N140" s="2">
        <v>21598.34</v>
      </c>
      <c r="O140" s="2">
        <v>9290.8799999999992</v>
      </c>
      <c r="P140" s="2">
        <v>32268.839999999997</v>
      </c>
    </row>
    <row r="141" spans="1:16" x14ac:dyDescent="0.35">
      <c r="A141" s="6" t="s">
        <v>76</v>
      </c>
      <c r="B141" s="1" t="s">
        <v>4</v>
      </c>
      <c r="C141" s="1" t="s">
        <v>6</v>
      </c>
      <c r="D141" s="1">
        <v>2019</v>
      </c>
      <c r="E141" s="1">
        <v>18600</v>
      </c>
      <c r="F141" s="1">
        <v>18650.11</v>
      </c>
      <c r="G141" s="1">
        <v>5997.6</v>
      </c>
      <c r="H141" s="1">
        <v>25150.26</v>
      </c>
      <c r="I141" s="1">
        <v>3746.8</v>
      </c>
      <c r="J141" s="1">
        <v>20663.2</v>
      </c>
      <c r="K141" s="1">
        <v>5800</v>
      </c>
      <c r="L141" s="1">
        <v>20325</v>
      </c>
      <c r="M141" s="1">
        <v>0</v>
      </c>
      <c r="N141" s="1">
        <v>148.80000000000001</v>
      </c>
      <c r="O141" s="1">
        <v>16424.3</v>
      </c>
      <c r="P141" s="1">
        <v>11405.36</v>
      </c>
    </row>
    <row r="142" spans="1:16" x14ac:dyDescent="0.35">
      <c r="A142" s="5" t="s">
        <v>34</v>
      </c>
      <c r="B142" s="2" t="s">
        <v>4</v>
      </c>
      <c r="C142" s="2" t="s">
        <v>5</v>
      </c>
      <c r="D142" s="2">
        <v>2019</v>
      </c>
      <c r="E142" s="2">
        <v>121784.64</v>
      </c>
      <c r="F142" s="2">
        <v>17054.96</v>
      </c>
      <c r="G142" s="2">
        <v>23867.37</v>
      </c>
      <c r="H142" s="2">
        <v>289530.43999999994</v>
      </c>
      <c r="I142" s="2">
        <v>215334.65</v>
      </c>
      <c r="J142" s="2">
        <v>1020</v>
      </c>
      <c r="K142" s="2">
        <v>19510.88</v>
      </c>
      <c r="L142" s="2">
        <v>0</v>
      </c>
      <c r="M142" s="2">
        <v>510</v>
      </c>
      <c r="N142" s="2">
        <v>123421.2</v>
      </c>
      <c r="O142" s="2">
        <v>39922.32</v>
      </c>
      <c r="P142" s="2">
        <v>14669.78</v>
      </c>
    </row>
    <row r="143" spans="1:16" x14ac:dyDescent="0.35">
      <c r="A143" s="6" t="s">
        <v>34</v>
      </c>
      <c r="B143" s="1" t="s">
        <v>4</v>
      </c>
      <c r="C143" s="1" t="s">
        <v>6</v>
      </c>
      <c r="D143" s="1">
        <v>2019</v>
      </c>
      <c r="E143" s="1">
        <v>0</v>
      </c>
      <c r="F143" s="1">
        <v>8070</v>
      </c>
      <c r="G143" s="1">
        <v>0</v>
      </c>
      <c r="H143" s="1">
        <v>6615</v>
      </c>
      <c r="I143" s="1">
        <v>0</v>
      </c>
      <c r="J143" s="1">
        <v>0</v>
      </c>
      <c r="K143" s="1">
        <v>16140</v>
      </c>
      <c r="L143" s="1">
        <v>33860</v>
      </c>
      <c r="M143" s="1">
        <v>0</v>
      </c>
      <c r="N143" s="1">
        <v>37231.199999999997</v>
      </c>
      <c r="O143" s="1">
        <v>0</v>
      </c>
      <c r="P143" s="1">
        <v>45310.400000000001</v>
      </c>
    </row>
    <row r="144" spans="1:16" x14ac:dyDescent="0.35">
      <c r="A144" s="5" t="s">
        <v>38</v>
      </c>
      <c r="B144" s="2" t="s">
        <v>4</v>
      </c>
      <c r="C144" s="2" t="s">
        <v>6</v>
      </c>
      <c r="D144" s="2">
        <v>2019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3198</v>
      </c>
      <c r="K144" s="2">
        <v>4560</v>
      </c>
      <c r="L144" s="2">
        <v>6640</v>
      </c>
      <c r="M144" s="2">
        <v>0</v>
      </c>
      <c r="N144" s="2">
        <v>0</v>
      </c>
      <c r="O144" s="2">
        <v>0</v>
      </c>
      <c r="P144" s="2">
        <v>33181.4</v>
      </c>
    </row>
    <row r="145" spans="1:16" x14ac:dyDescent="0.35">
      <c r="A145" s="6" t="s">
        <v>68</v>
      </c>
      <c r="B145" s="1" t="s">
        <v>4</v>
      </c>
      <c r="C145" s="1" t="s">
        <v>6</v>
      </c>
      <c r="D145" s="1">
        <v>2019</v>
      </c>
      <c r="E145" s="1">
        <v>67275.039999999994</v>
      </c>
      <c r="F145" s="1">
        <v>90621.32</v>
      </c>
      <c r="G145" s="1">
        <v>151903.4</v>
      </c>
      <c r="H145" s="1">
        <v>144385.15999999997</v>
      </c>
      <c r="I145" s="1">
        <v>0</v>
      </c>
      <c r="J145" s="1">
        <v>175514.25</v>
      </c>
      <c r="K145" s="1">
        <v>0</v>
      </c>
      <c r="L145" s="1">
        <v>0</v>
      </c>
      <c r="M145" s="1">
        <v>169855.06</v>
      </c>
      <c r="N145" s="1">
        <v>82802.289999999994</v>
      </c>
      <c r="O145" s="1">
        <v>0</v>
      </c>
      <c r="P145" s="1">
        <v>172829.94</v>
      </c>
    </row>
    <row r="146" spans="1:16" x14ac:dyDescent="0.35">
      <c r="A146" s="5" t="s">
        <v>67</v>
      </c>
      <c r="B146" s="2" t="s">
        <v>4</v>
      </c>
      <c r="C146" s="2" t="s">
        <v>5</v>
      </c>
      <c r="D146" s="2">
        <v>2019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25124.2</v>
      </c>
      <c r="K146" s="2">
        <v>12399.6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</row>
    <row r="147" spans="1:16" x14ac:dyDescent="0.35">
      <c r="A147" s="6" t="s">
        <v>26</v>
      </c>
      <c r="B147" s="1" t="s">
        <v>4</v>
      </c>
      <c r="C147" s="1" t="s">
        <v>5</v>
      </c>
      <c r="D147" s="1">
        <v>2019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6435</v>
      </c>
      <c r="K147" s="1">
        <v>0</v>
      </c>
      <c r="L147" s="1">
        <v>0</v>
      </c>
      <c r="M147" s="1">
        <v>10248</v>
      </c>
      <c r="N147" s="1">
        <v>0</v>
      </c>
      <c r="O147" s="1">
        <v>0</v>
      </c>
      <c r="P147" s="1">
        <v>0</v>
      </c>
    </row>
    <row r="148" spans="1:16" x14ac:dyDescent="0.35">
      <c r="A148" s="5" t="s">
        <v>26</v>
      </c>
      <c r="B148" s="2" t="s">
        <v>4</v>
      </c>
      <c r="C148" s="2" t="s">
        <v>6</v>
      </c>
      <c r="D148" s="2">
        <v>2019</v>
      </c>
      <c r="E148" s="2">
        <v>1689.95</v>
      </c>
      <c r="F148" s="2">
        <v>1742.75</v>
      </c>
      <c r="G148" s="2">
        <v>4402.5</v>
      </c>
      <c r="H148" s="2">
        <v>1663.55</v>
      </c>
      <c r="I148" s="2">
        <v>3824</v>
      </c>
      <c r="J148" s="2">
        <v>0</v>
      </c>
      <c r="K148" s="2">
        <v>0</v>
      </c>
      <c r="L148" s="2">
        <v>0</v>
      </c>
      <c r="M148" s="2">
        <v>1148</v>
      </c>
      <c r="N148" s="2">
        <v>574</v>
      </c>
      <c r="O148" s="2">
        <v>0</v>
      </c>
      <c r="P148" s="2">
        <v>574</v>
      </c>
    </row>
    <row r="149" spans="1:16" x14ac:dyDescent="0.35">
      <c r="A149" s="6" t="s">
        <v>11</v>
      </c>
      <c r="B149" s="1" t="s">
        <v>4</v>
      </c>
      <c r="C149" s="1" t="s">
        <v>6</v>
      </c>
      <c r="D149" s="1">
        <v>2019</v>
      </c>
      <c r="E149" s="1">
        <v>0</v>
      </c>
      <c r="F149" s="1">
        <v>40716.800000000003</v>
      </c>
      <c r="G149" s="1">
        <v>0</v>
      </c>
      <c r="H149" s="1">
        <v>0</v>
      </c>
      <c r="I149" s="1">
        <v>0</v>
      </c>
      <c r="J149" s="1">
        <v>32187.4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50977.25</v>
      </c>
    </row>
    <row r="150" spans="1:16" x14ac:dyDescent="0.35">
      <c r="A150" s="5" t="s">
        <v>11</v>
      </c>
      <c r="B150" s="2" t="s">
        <v>4</v>
      </c>
      <c r="C150" s="2" t="s">
        <v>5</v>
      </c>
      <c r="D150" s="2">
        <v>2019</v>
      </c>
      <c r="E150" s="2">
        <v>0</v>
      </c>
      <c r="F150" s="2">
        <v>81.93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</row>
    <row r="151" spans="1:16" x14ac:dyDescent="0.35">
      <c r="A151" s="6" t="s">
        <v>59</v>
      </c>
      <c r="B151" s="1" t="s">
        <v>4</v>
      </c>
      <c r="C151" s="1" t="s">
        <v>6</v>
      </c>
      <c r="D151" s="1">
        <v>2019</v>
      </c>
      <c r="E151" s="1">
        <v>34515.31</v>
      </c>
      <c r="F151" s="1">
        <v>62304</v>
      </c>
      <c r="G151" s="1">
        <v>38840</v>
      </c>
      <c r="H151" s="1">
        <v>0</v>
      </c>
      <c r="I151" s="1">
        <v>0</v>
      </c>
      <c r="J151" s="1">
        <v>0</v>
      </c>
      <c r="K151" s="1">
        <v>72043.98000000001</v>
      </c>
      <c r="L151" s="1">
        <v>39016.9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35">
      <c r="A152" s="5" t="s">
        <v>59</v>
      </c>
      <c r="B152" s="2" t="s">
        <v>4</v>
      </c>
      <c r="C152" s="2" t="s">
        <v>5</v>
      </c>
      <c r="D152" s="2">
        <v>2019</v>
      </c>
      <c r="E152" s="2">
        <v>0</v>
      </c>
      <c r="F152" s="2">
        <v>0</v>
      </c>
      <c r="G152" s="2">
        <v>66.47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</row>
    <row r="153" spans="1:16" x14ac:dyDescent="0.35">
      <c r="A153" s="6" t="s">
        <v>53</v>
      </c>
      <c r="B153" s="1" t="s">
        <v>4</v>
      </c>
      <c r="C153" s="1" t="s">
        <v>6</v>
      </c>
      <c r="D153" s="1">
        <v>2019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4.2</v>
      </c>
      <c r="K153" s="1">
        <v>0</v>
      </c>
      <c r="L153" s="1">
        <v>0</v>
      </c>
      <c r="M153" s="1">
        <v>386.02</v>
      </c>
      <c r="N153" s="1">
        <v>0</v>
      </c>
      <c r="O153" s="1">
        <v>0</v>
      </c>
      <c r="P153" s="1">
        <v>0</v>
      </c>
    </row>
    <row r="154" spans="1:16" x14ac:dyDescent="0.35">
      <c r="A154" s="5" t="s">
        <v>61</v>
      </c>
      <c r="B154" s="2" t="s">
        <v>4</v>
      </c>
      <c r="C154" s="2" t="s">
        <v>6</v>
      </c>
      <c r="D154" s="2">
        <v>2019</v>
      </c>
      <c r="E154" s="2">
        <v>42869</v>
      </c>
      <c r="F154" s="2">
        <v>62301</v>
      </c>
      <c r="G154" s="2">
        <v>50506</v>
      </c>
      <c r="H154" s="2">
        <v>191075.93</v>
      </c>
      <c r="I154" s="2">
        <v>99404</v>
      </c>
      <c r="J154" s="2">
        <v>55189.4</v>
      </c>
      <c r="K154" s="2">
        <v>130115</v>
      </c>
      <c r="L154" s="2">
        <v>42120</v>
      </c>
      <c r="M154" s="2">
        <v>0</v>
      </c>
      <c r="N154" s="2">
        <v>0</v>
      </c>
      <c r="O154" s="2">
        <v>0</v>
      </c>
      <c r="P154" s="2">
        <v>0</v>
      </c>
    </row>
    <row r="155" spans="1:16" x14ac:dyDescent="0.35">
      <c r="A155" s="6" t="s">
        <v>61</v>
      </c>
      <c r="B155" s="1" t="s">
        <v>4</v>
      </c>
      <c r="C155" s="1" t="s">
        <v>5</v>
      </c>
      <c r="D155" s="1">
        <v>2019</v>
      </c>
      <c r="E155" s="1">
        <v>12150</v>
      </c>
      <c r="F155" s="1">
        <v>0</v>
      </c>
      <c r="G155" s="1">
        <v>2679</v>
      </c>
      <c r="H155" s="1">
        <v>13479</v>
      </c>
      <c r="I155" s="1">
        <v>8448.2999999999993</v>
      </c>
      <c r="J155" s="1">
        <v>0</v>
      </c>
      <c r="K155" s="1">
        <v>0</v>
      </c>
      <c r="L155" s="1">
        <v>0</v>
      </c>
      <c r="M155" s="1">
        <v>0</v>
      </c>
      <c r="N155" s="1">
        <v>8183.25</v>
      </c>
      <c r="O155" s="1">
        <v>0</v>
      </c>
      <c r="P155" s="1">
        <v>0</v>
      </c>
    </row>
    <row r="156" spans="1:16" x14ac:dyDescent="0.35">
      <c r="A156" s="5" t="s">
        <v>64</v>
      </c>
      <c r="B156" s="2" t="s">
        <v>4</v>
      </c>
      <c r="C156" s="2" t="s">
        <v>6</v>
      </c>
      <c r="D156" s="2">
        <v>2019</v>
      </c>
      <c r="E156" s="2">
        <v>46674.520000000004</v>
      </c>
      <c r="F156" s="2">
        <v>0</v>
      </c>
      <c r="G156" s="2">
        <v>2924.5</v>
      </c>
      <c r="H156" s="2">
        <v>12002.02</v>
      </c>
      <c r="I156" s="2">
        <v>0</v>
      </c>
      <c r="J156" s="2">
        <v>14194</v>
      </c>
      <c r="K156" s="2">
        <v>107192</v>
      </c>
      <c r="L156" s="2">
        <v>100847.5</v>
      </c>
      <c r="M156" s="2">
        <v>0</v>
      </c>
      <c r="N156" s="2">
        <v>0</v>
      </c>
      <c r="O156" s="2">
        <v>2859.5</v>
      </c>
      <c r="P156" s="2">
        <v>32891.440000000002</v>
      </c>
    </row>
    <row r="157" spans="1:16" x14ac:dyDescent="0.35">
      <c r="A157" s="6" t="s">
        <v>64</v>
      </c>
      <c r="B157" s="1" t="s">
        <v>4</v>
      </c>
      <c r="C157" s="1" t="s">
        <v>5</v>
      </c>
      <c r="D157" s="1">
        <v>2019</v>
      </c>
      <c r="E157" s="1">
        <v>14270</v>
      </c>
      <c r="F157" s="1">
        <v>17182.25</v>
      </c>
      <c r="G157" s="1">
        <v>9970</v>
      </c>
      <c r="H157" s="1">
        <v>17436.5</v>
      </c>
      <c r="I157" s="1">
        <v>21572.01</v>
      </c>
      <c r="J157" s="1">
        <v>4875</v>
      </c>
      <c r="K157" s="1">
        <v>41708</v>
      </c>
      <c r="L157" s="1">
        <v>27522.010000000002</v>
      </c>
      <c r="M157" s="1">
        <v>0</v>
      </c>
      <c r="N157" s="1">
        <v>24442.600000000002</v>
      </c>
      <c r="O157" s="1">
        <v>1000</v>
      </c>
      <c r="P157" s="1">
        <v>7800</v>
      </c>
    </row>
    <row r="158" spans="1:16" x14ac:dyDescent="0.35">
      <c r="A158" s="5" t="s">
        <v>41</v>
      </c>
      <c r="B158" s="2" t="s">
        <v>4</v>
      </c>
      <c r="C158" s="2" t="s">
        <v>6</v>
      </c>
      <c r="D158" s="2">
        <v>2019</v>
      </c>
      <c r="E158" s="2">
        <v>0</v>
      </c>
      <c r="F158" s="2">
        <v>0</v>
      </c>
      <c r="G158" s="2">
        <v>70277.3</v>
      </c>
      <c r="H158" s="2">
        <v>192903.88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</row>
    <row r="159" spans="1:16" x14ac:dyDescent="0.35">
      <c r="A159" s="6" t="s">
        <v>77</v>
      </c>
      <c r="B159" s="1" t="s">
        <v>4</v>
      </c>
      <c r="C159" s="1" t="s">
        <v>6</v>
      </c>
      <c r="D159" s="1">
        <v>2019</v>
      </c>
      <c r="E159" s="1">
        <v>1499977.93</v>
      </c>
      <c r="F159" s="1">
        <v>200472.22999999998</v>
      </c>
      <c r="G159" s="1">
        <v>2859813.14</v>
      </c>
      <c r="H159" s="1">
        <v>197739.71000000002</v>
      </c>
      <c r="I159" s="1">
        <v>58706.880000000005</v>
      </c>
      <c r="J159" s="1">
        <v>58655.35</v>
      </c>
      <c r="K159" s="1">
        <v>0</v>
      </c>
      <c r="L159" s="1">
        <v>0</v>
      </c>
      <c r="M159" s="1">
        <v>0</v>
      </c>
      <c r="N159" s="1">
        <v>282432.02</v>
      </c>
      <c r="O159" s="1">
        <v>0</v>
      </c>
      <c r="P159" s="1">
        <v>126</v>
      </c>
    </row>
    <row r="160" spans="1:16" x14ac:dyDescent="0.35">
      <c r="A160" s="5" t="s">
        <v>77</v>
      </c>
      <c r="B160" s="2" t="s">
        <v>4</v>
      </c>
      <c r="C160" s="2" t="s">
        <v>5</v>
      </c>
      <c r="D160" s="2">
        <v>2019</v>
      </c>
      <c r="E160" s="2">
        <v>1083573.54</v>
      </c>
      <c r="F160" s="2">
        <v>153185.99</v>
      </c>
      <c r="G160" s="2">
        <v>2073436.04</v>
      </c>
      <c r="H160" s="2">
        <v>143718.6</v>
      </c>
      <c r="I160" s="2">
        <v>50735.31</v>
      </c>
      <c r="J160" s="2">
        <v>44550.81</v>
      </c>
      <c r="K160" s="2">
        <v>10847.5</v>
      </c>
      <c r="L160" s="2">
        <v>2025.4</v>
      </c>
      <c r="M160" s="2">
        <v>2439.25</v>
      </c>
      <c r="N160" s="2">
        <v>212906.82</v>
      </c>
      <c r="O160" s="2">
        <v>17746</v>
      </c>
      <c r="P160" s="2">
        <v>7792</v>
      </c>
    </row>
    <row r="161" spans="1:16" x14ac:dyDescent="0.35">
      <c r="A161" s="6" t="s">
        <v>23</v>
      </c>
      <c r="B161" s="1" t="s">
        <v>4</v>
      </c>
      <c r="C161" s="1" t="s">
        <v>5</v>
      </c>
      <c r="D161" s="1">
        <v>2019</v>
      </c>
      <c r="E161" s="1">
        <v>3920.8</v>
      </c>
      <c r="F161" s="1">
        <v>68748.149999999994</v>
      </c>
      <c r="G161" s="1">
        <v>0</v>
      </c>
      <c r="H161" s="1">
        <v>1008.45</v>
      </c>
      <c r="I161" s="1">
        <v>17928.32</v>
      </c>
      <c r="J161" s="1">
        <v>86317.9</v>
      </c>
      <c r="K161" s="1">
        <v>1473.12</v>
      </c>
      <c r="L161" s="1">
        <v>0</v>
      </c>
      <c r="M161" s="1">
        <v>51713</v>
      </c>
      <c r="N161" s="1">
        <v>3928.32</v>
      </c>
      <c r="O161" s="1">
        <v>0</v>
      </c>
      <c r="P161" s="1">
        <v>0</v>
      </c>
    </row>
    <row r="162" spans="1:16" x14ac:dyDescent="0.35">
      <c r="A162" s="5" t="s">
        <v>23</v>
      </c>
      <c r="B162" s="2" t="s">
        <v>4</v>
      </c>
      <c r="C162" s="2" t="s">
        <v>6</v>
      </c>
      <c r="D162" s="2">
        <v>2019</v>
      </c>
      <c r="E162" s="2">
        <v>0</v>
      </c>
      <c r="F162" s="2">
        <v>22182.22</v>
      </c>
      <c r="G162" s="2">
        <v>0</v>
      </c>
      <c r="H162" s="2">
        <v>3141.72</v>
      </c>
      <c r="I162" s="2">
        <v>0</v>
      </c>
      <c r="J162" s="2">
        <v>0</v>
      </c>
      <c r="K162" s="2">
        <v>32256</v>
      </c>
      <c r="L162" s="2">
        <v>62405.85</v>
      </c>
      <c r="M162" s="2">
        <v>0</v>
      </c>
      <c r="N162" s="2">
        <v>0</v>
      </c>
      <c r="O162" s="2">
        <v>0</v>
      </c>
      <c r="P162" s="2">
        <v>0</v>
      </c>
    </row>
    <row r="163" spans="1:16" x14ac:dyDescent="0.35">
      <c r="A163" s="6" t="s">
        <v>37</v>
      </c>
      <c r="B163" s="1" t="s">
        <v>4</v>
      </c>
      <c r="C163" s="1" t="s">
        <v>5</v>
      </c>
      <c r="D163" s="1">
        <v>2019</v>
      </c>
      <c r="E163" s="1">
        <v>2322.0100000000002</v>
      </c>
      <c r="F163" s="1">
        <v>506</v>
      </c>
      <c r="G163" s="1">
        <v>18561</v>
      </c>
      <c r="H163" s="1">
        <v>1518</v>
      </c>
      <c r="I163" s="1">
        <v>506</v>
      </c>
      <c r="J163" s="1">
        <v>33867.83</v>
      </c>
      <c r="K163" s="1">
        <v>0</v>
      </c>
      <c r="L163" s="1">
        <v>1424</v>
      </c>
      <c r="M163" s="1">
        <v>0</v>
      </c>
      <c r="N163" s="1">
        <v>8546.0299999999988</v>
      </c>
      <c r="O163" s="1">
        <v>7526.17</v>
      </c>
      <c r="P163" s="1">
        <v>759</v>
      </c>
    </row>
    <row r="164" spans="1:16" x14ac:dyDescent="0.35">
      <c r="A164" s="5" t="s">
        <v>37</v>
      </c>
      <c r="B164" s="2" t="s">
        <v>4</v>
      </c>
      <c r="C164" s="2" t="s">
        <v>6</v>
      </c>
      <c r="D164" s="2">
        <v>2019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66150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</row>
    <row r="165" spans="1:16" x14ac:dyDescent="0.35">
      <c r="A165" s="6" t="s">
        <v>51</v>
      </c>
      <c r="B165" s="1" t="s">
        <v>4</v>
      </c>
      <c r="C165" s="1" t="s">
        <v>6</v>
      </c>
      <c r="D165" s="1">
        <v>2019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75900</v>
      </c>
      <c r="L165" s="1">
        <v>21655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35">
      <c r="A166" s="5" t="s">
        <v>51</v>
      </c>
      <c r="B166" s="2" t="s">
        <v>4</v>
      </c>
      <c r="C166" s="2" t="s">
        <v>5</v>
      </c>
      <c r="D166" s="2">
        <v>2019</v>
      </c>
      <c r="E166" s="2">
        <v>0</v>
      </c>
      <c r="F166" s="2">
        <v>8676</v>
      </c>
      <c r="G166" s="2">
        <v>21689.98</v>
      </c>
      <c r="H166" s="2">
        <v>0</v>
      </c>
      <c r="I166" s="2">
        <v>0</v>
      </c>
      <c r="J166" s="2">
        <v>10417.969999999999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</row>
    <row r="167" spans="1:16" x14ac:dyDescent="0.35">
      <c r="A167" s="6" t="s">
        <v>44</v>
      </c>
      <c r="B167" s="1" t="s">
        <v>4</v>
      </c>
      <c r="C167" s="1" t="s">
        <v>6</v>
      </c>
      <c r="D167" s="1">
        <v>2019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4204.01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x14ac:dyDescent="0.35">
      <c r="A168" s="5" t="s">
        <v>63</v>
      </c>
      <c r="B168" s="2" t="s">
        <v>4</v>
      </c>
      <c r="C168" s="2" t="s">
        <v>5</v>
      </c>
      <c r="D168" s="2">
        <v>2019</v>
      </c>
      <c r="E168" s="2">
        <v>0</v>
      </c>
      <c r="F168" s="2">
        <v>74.489999999999995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</row>
    <row r="169" spans="1:16" x14ac:dyDescent="0.35">
      <c r="A169" s="6" t="s">
        <v>63</v>
      </c>
      <c r="B169" s="1" t="s">
        <v>4</v>
      </c>
      <c r="C169" s="1" t="s">
        <v>6</v>
      </c>
      <c r="D169" s="1">
        <v>2019</v>
      </c>
      <c r="E169" s="1">
        <v>0</v>
      </c>
      <c r="F169" s="1">
        <v>54.04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35">
      <c r="A170" s="5" t="s">
        <v>47</v>
      </c>
      <c r="B170" s="2" t="s">
        <v>4</v>
      </c>
      <c r="C170" s="2" t="s">
        <v>6</v>
      </c>
      <c r="D170" s="2">
        <v>2019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21825</v>
      </c>
      <c r="M170" s="2">
        <v>0</v>
      </c>
      <c r="N170" s="2">
        <v>0</v>
      </c>
      <c r="O170" s="2">
        <v>0</v>
      </c>
      <c r="P170" s="2">
        <v>0</v>
      </c>
    </row>
    <row r="171" spans="1:16" x14ac:dyDescent="0.35">
      <c r="A171" s="6" t="s">
        <v>65</v>
      </c>
      <c r="B171" s="1" t="s">
        <v>4</v>
      </c>
      <c r="C171" s="1" t="s">
        <v>6</v>
      </c>
      <c r="D171" s="1">
        <v>2019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31900</v>
      </c>
      <c r="M171" s="1">
        <v>31900</v>
      </c>
      <c r="N171" s="1">
        <v>0</v>
      </c>
      <c r="O171" s="1">
        <v>0</v>
      </c>
      <c r="P171" s="1">
        <v>0</v>
      </c>
    </row>
    <row r="172" spans="1:16" x14ac:dyDescent="0.35">
      <c r="A172" s="5" t="s">
        <v>46</v>
      </c>
      <c r="B172" s="2" t="s">
        <v>4</v>
      </c>
      <c r="C172" s="2" t="s">
        <v>6</v>
      </c>
      <c r="D172" s="2">
        <v>2019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14757.25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</row>
    <row r="173" spans="1:16" x14ac:dyDescent="0.35">
      <c r="A173" s="6" t="s">
        <v>28</v>
      </c>
      <c r="B173" s="1" t="s">
        <v>4</v>
      </c>
      <c r="C173" s="1" t="s">
        <v>6</v>
      </c>
      <c r="D173" s="1">
        <v>2019</v>
      </c>
      <c r="E173" s="1">
        <v>135310</v>
      </c>
      <c r="F173" s="1">
        <v>67753</v>
      </c>
      <c r="G173" s="1">
        <v>0</v>
      </c>
      <c r="H173" s="1">
        <v>0</v>
      </c>
      <c r="I173" s="1">
        <v>28846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35">
      <c r="A174" s="5" t="s">
        <v>7</v>
      </c>
      <c r="B174" s="2" t="s">
        <v>4</v>
      </c>
      <c r="C174" s="2" t="s">
        <v>5</v>
      </c>
      <c r="D174" s="2">
        <v>2019</v>
      </c>
      <c r="E174" s="2">
        <v>0</v>
      </c>
      <c r="F174" s="2">
        <v>0</v>
      </c>
      <c r="G174" s="2">
        <v>0</v>
      </c>
      <c r="H174" s="2">
        <v>140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175</v>
      </c>
      <c r="P174" s="2">
        <v>0</v>
      </c>
    </row>
    <row r="175" spans="1:16" x14ac:dyDescent="0.35">
      <c r="A175" s="6" t="s">
        <v>39</v>
      </c>
      <c r="B175" s="1" t="s">
        <v>4</v>
      </c>
      <c r="C175" s="1" t="s">
        <v>5</v>
      </c>
      <c r="D175" s="1">
        <v>2019</v>
      </c>
      <c r="E175" s="1">
        <v>0</v>
      </c>
      <c r="F175" s="1">
        <v>0</v>
      </c>
      <c r="G175" s="1">
        <v>0</v>
      </c>
      <c r="H175" s="1">
        <v>596.65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35">
      <c r="A176" s="5" t="s">
        <v>73</v>
      </c>
      <c r="B176" s="2" t="s">
        <v>4</v>
      </c>
      <c r="C176" s="2" t="s">
        <v>6</v>
      </c>
      <c r="D176" s="2">
        <v>2019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13662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</row>
    <row r="177" spans="1:16" x14ac:dyDescent="0.35">
      <c r="A177" s="6" t="s">
        <v>14</v>
      </c>
      <c r="B177" s="1" t="s">
        <v>4</v>
      </c>
      <c r="C177" s="1" t="s">
        <v>6</v>
      </c>
      <c r="D177" s="1">
        <v>2019</v>
      </c>
      <c r="E177" s="1">
        <v>85781.72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35">
      <c r="A178" s="5" t="s">
        <v>72</v>
      </c>
      <c r="B178" s="2" t="s">
        <v>4</v>
      </c>
      <c r="C178" s="2" t="s">
        <v>6</v>
      </c>
      <c r="D178" s="2">
        <v>2019</v>
      </c>
      <c r="E178" s="2">
        <v>1839.5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</row>
    <row r="179" spans="1:16" x14ac:dyDescent="0.35">
      <c r="A179" s="6" t="s">
        <v>56</v>
      </c>
      <c r="B179" s="1" t="s">
        <v>4</v>
      </c>
      <c r="C179" s="1" t="s">
        <v>5</v>
      </c>
      <c r="D179" s="1">
        <v>2019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25536</v>
      </c>
      <c r="K179" s="1">
        <v>0</v>
      </c>
      <c r="L179" s="1">
        <v>24192</v>
      </c>
      <c r="M179" s="1">
        <v>0</v>
      </c>
      <c r="N179" s="1">
        <v>0</v>
      </c>
      <c r="O179" s="1">
        <v>23520</v>
      </c>
      <c r="P179" s="1">
        <v>23520</v>
      </c>
    </row>
    <row r="180" spans="1:16" x14ac:dyDescent="0.35">
      <c r="A180" s="5" t="s">
        <v>18</v>
      </c>
      <c r="B180" s="2" t="s">
        <v>4</v>
      </c>
      <c r="C180" s="2" t="s">
        <v>5</v>
      </c>
      <c r="D180" s="2">
        <v>2018</v>
      </c>
      <c r="E180" s="2">
        <v>0</v>
      </c>
      <c r="F180" s="2">
        <v>84997.06</v>
      </c>
      <c r="G180" s="2">
        <v>207268.11</v>
      </c>
      <c r="H180" s="2">
        <v>0</v>
      </c>
      <c r="I180" s="2">
        <v>119964.62</v>
      </c>
      <c r="J180" s="2">
        <v>28340</v>
      </c>
      <c r="K180" s="2">
        <v>36402.49</v>
      </c>
      <c r="L180" s="2">
        <v>83980</v>
      </c>
      <c r="M180" s="2">
        <v>55302</v>
      </c>
      <c r="N180" s="2">
        <v>27976</v>
      </c>
      <c r="O180" s="2">
        <v>161069.99</v>
      </c>
      <c r="P180" s="2">
        <v>137584</v>
      </c>
    </row>
    <row r="181" spans="1:16" x14ac:dyDescent="0.35">
      <c r="A181" s="6" t="s">
        <v>18</v>
      </c>
      <c r="B181" s="1" t="s">
        <v>4</v>
      </c>
      <c r="C181" s="1" t="s">
        <v>6</v>
      </c>
      <c r="D181" s="1">
        <v>2018</v>
      </c>
      <c r="E181" s="1">
        <v>45293.8</v>
      </c>
      <c r="F181" s="1">
        <v>0</v>
      </c>
      <c r="G181" s="1">
        <v>0</v>
      </c>
      <c r="H181" s="1">
        <v>0</v>
      </c>
      <c r="I181" s="1">
        <v>500</v>
      </c>
      <c r="J181" s="1">
        <v>0</v>
      </c>
      <c r="K181" s="1">
        <v>0</v>
      </c>
      <c r="L181" s="1">
        <v>0</v>
      </c>
      <c r="M181" s="1">
        <v>30773.599999999999</v>
      </c>
      <c r="N181" s="1">
        <v>0</v>
      </c>
      <c r="O181" s="1">
        <v>0</v>
      </c>
      <c r="P181" s="1">
        <v>0</v>
      </c>
    </row>
    <row r="182" spans="1:16" x14ac:dyDescent="0.35">
      <c r="A182" s="5" t="s">
        <v>30</v>
      </c>
      <c r="B182" s="2" t="s">
        <v>4</v>
      </c>
      <c r="C182" s="2" t="s">
        <v>6</v>
      </c>
      <c r="D182" s="2">
        <v>2018</v>
      </c>
      <c r="E182" s="2">
        <v>4660163.72</v>
      </c>
      <c r="F182" s="2">
        <v>809384.1100000001</v>
      </c>
      <c r="G182" s="2">
        <v>1446160.34</v>
      </c>
      <c r="H182" s="2">
        <v>1126981.55</v>
      </c>
      <c r="I182" s="2">
        <v>576164.27</v>
      </c>
      <c r="J182" s="2">
        <v>1333720.49</v>
      </c>
      <c r="K182" s="2">
        <v>2399977.83</v>
      </c>
      <c r="L182" s="2">
        <v>2488780.5099999998</v>
      </c>
      <c r="M182" s="2">
        <v>1527294.18</v>
      </c>
      <c r="N182" s="2">
        <v>1713890.6500000001</v>
      </c>
      <c r="O182" s="2">
        <v>802796.27</v>
      </c>
      <c r="P182" s="2">
        <v>527560.19999999995</v>
      </c>
    </row>
    <row r="183" spans="1:16" x14ac:dyDescent="0.35">
      <c r="A183" s="6" t="s">
        <v>30</v>
      </c>
      <c r="B183" s="1" t="s">
        <v>4</v>
      </c>
      <c r="C183" s="1" t="s">
        <v>5</v>
      </c>
      <c r="D183" s="1">
        <v>2018</v>
      </c>
      <c r="E183" s="1">
        <v>1574.49</v>
      </c>
      <c r="F183" s="1">
        <v>333</v>
      </c>
      <c r="G183" s="1">
        <v>18144</v>
      </c>
      <c r="H183" s="1">
        <v>1387.3</v>
      </c>
      <c r="I183" s="1">
        <v>1448.4</v>
      </c>
      <c r="J183" s="1">
        <v>1465.2</v>
      </c>
      <c r="K183" s="1">
        <v>168</v>
      </c>
      <c r="L183" s="1">
        <v>778.13</v>
      </c>
      <c r="M183" s="1">
        <v>11818.71</v>
      </c>
      <c r="N183" s="1">
        <v>9481.18</v>
      </c>
      <c r="O183" s="1">
        <v>549.79999999999995</v>
      </c>
      <c r="P183" s="1">
        <v>5016</v>
      </c>
    </row>
    <row r="184" spans="1:16" x14ac:dyDescent="0.35">
      <c r="A184" s="5" t="s">
        <v>45</v>
      </c>
      <c r="B184" s="2" t="s">
        <v>4</v>
      </c>
      <c r="C184" s="2" t="s">
        <v>6</v>
      </c>
      <c r="D184" s="2">
        <v>2018</v>
      </c>
      <c r="E184" s="2">
        <v>1078239.43</v>
      </c>
      <c r="F184" s="2">
        <v>29120.15</v>
      </c>
      <c r="G184" s="2">
        <v>318796.44999999995</v>
      </c>
      <c r="H184" s="2">
        <v>481417.2</v>
      </c>
      <c r="I184" s="2">
        <v>1045912.76</v>
      </c>
      <c r="J184" s="2">
        <v>729826</v>
      </c>
      <c r="K184" s="2">
        <v>904004.35999999987</v>
      </c>
      <c r="L184" s="2">
        <v>1116517.51</v>
      </c>
      <c r="M184" s="2">
        <v>115387.18</v>
      </c>
      <c r="N184" s="2">
        <v>516244.6</v>
      </c>
      <c r="O184" s="2">
        <v>187596.4</v>
      </c>
      <c r="P184" s="2">
        <v>720067.58</v>
      </c>
    </row>
    <row r="185" spans="1:16" x14ac:dyDescent="0.35">
      <c r="A185" s="6" t="s">
        <v>45</v>
      </c>
      <c r="B185" s="1" t="s">
        <v>4</v>
      </c>
      <c r="C185" s="1" t="s">
        <v>5</v>
      </c>
      <c r="D185" s="1">
        <v>2018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1.5</v>
      </c>
      <c r="N185" s="1">
        <v>0</v>
      </c>
      <c r="O185" s="1">
        <v>0</v>
      </c>
      <c r="P185" s="1">
        <v>0</v>
      </c>
    </row>
    <row r="186" spans="1:16" x14ac:dyDescent="0.35">
      <c r="A186" s="5" t="s">
        <v>20</v>
      </c>
      <c r="B186" s="2" t="s">
        <v>4</v>
      </c>
      <c r="C186" s="2" t="s">
        <v>5</v>
      </c>
      <c r="D186" s="2">
        <v>2018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98832.900000000009</v>
      </c>
      <c r="M186" s="2">
        <v>0</v>
      </c>
      <c r="N186" s="2">
        <v>28507.55</v>
      </c>
      <c r="O186" s="2">
        <v>0</v>
      </c>
      <c r="P186" s="2">
        <v>61517.15</v>
      </c>
    </row>
    <row r="187" spans="1:16" x14ac:dyDescent="0.35">
      <c r="A187" s="6" t="s">
        <v>20</v>
      </c>
      <c r="B187" s="1" t="s">
        <v>4</v>
      </c>
      <c r="C187" s="1" t="s">
        <v>6</v>
      </c>
      <c r="D187" s="1">
        <v>2018</v>
      </c>
      <c r="E187" s="1">
        <v>0</v>
      </c>
      <c r="F187" s="1">
        <v>0.2</v>
      </c>
      <c r="G187" s="1">
        <v>0</v>
      </c>
      <c r="H187" s="1">
        <v>420.2</v>
      </c>
      <c r="I187" s="1">
        <v>66737.02</v>
      </c>
      <c r="J187" s="1">
        <v>0</v>
      </c>
      <c r="K187" s="1">
        <v>0</v>
      </c>
      <c r="L187" s="1">
        <v>0</v>
      </c>
      <c r="M187" s="1">
        <v>0</v>
      </c>
      <c r="N187" s="1">
        <v>21102.84</v>
      </c>
      <c r="O187" s="1">
        <v>3607</v>
      </c>
      <c r="P187" s="1">
        <v>0</v>
      </c>
    </row>
    <row r="188" spans="1:16" x14ac:dyDescent="0.35">
      <c r="A188" s="5" t="s">
        <v>15</v>
      </c>
      <c r="B188" s="2" t="s">
        <v>4</v>
      </c>
      <c r="C188" s="2" t="s">
        <v>6</v>
      </c>
      <c r="D188" s="2">
        <v>2018</v>
      </c>
      <c r="E188" s="2">
        <v>1375853</v>
      </c>
      <c r="F188" s="2">
        <v>657848</v>
      </c>
      <c r="G188" s="2">
        <v>1010624.24</v>
      </c>
      <c r="H188" s="2">
        <v>949136.48</v>
      </c>
      <c r="I188" s="2">
        <v>1826009.44</v>
      </c>
      <c r="J188" s="2">
        <v>339772.48</v>
      </c>
      <c r="K188" s="2">
        <v>166920.54999999999</v>
      </c>
      <c r="L188" s="2">
        <v>32223.7</v>
      </c>
      <c r="M188" s="2">
        <v>45673.16</v>
      </c>
      <c r="N188" s="2">
        <v>27051.119999999999</v>
      </c>
      <c r="O188" s="2">
        <v>24494.400000000001</v>
      </c>
      <c r="P188" s="2">
        <v>397050</v>
      </c>
    </row>
    <row r="189" spans="1:16" x14ac:dyDescent="0.35">
      <c r="A189" s="6" t="s">
        <v>15</v>
      </c>
      <c r="B189" s="1" t="s">
        <v>4</v>
      </c>
      <c r="C189" s="1" t="s">
        <v>5</v>
      </c>
      <c r="D189" s="1">
        <v>2018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40432</v>
      </c>
      <c r="L189" s="1">
        <v>40432</v>
      </c>
      <c r="M189" s="1">
        <v>38304</v>
      </c>
      <c r="N189" s="1">
        <v>0</v>
      </c>
      <c r="O189" s="1">
        <v>0</v>
      </c>
      <c r="P189" s="1">
        <v>87106</v>
      </c>
    </row>
    <row r="190" spans="1:16" x14ac:dyDescent="0.35">
      <c r="A190" s="5" t="s">
        <v>58</v>
      </c>
      <c r="B190" s="2" t="s">
        <v>4</v>
      </c>
      <c r="C190" s="2" t="s">
        <v>5</v>
      </c>
      <c r="D190" s="2">
        <v>2018</v>
      </c>
      <c r="E190" s="2">
        <v>1115028</v>
      </c>
      <c r="F190" s="2">
        <v>1621913.66</v>
      </c>
      <c r="G190" s="2">
        <v>1302328.6100000001</v>
      </c>
      <c r="H190" s="2">
        <v>3121019.38</v>
      </c>
      <c r="I190" s="2">
        <v>898994.23</v>
      </c>
      <c r="J190" s="2">
        <v>1176385.6099999999</v>
      </c>
      <c r="K190" s="2">
        <v>826707.44</v>
      </c>
      <c r="L190" s="2">
        <v>1700549.12</v>
      </c>
      <c r="M190" s="2">
        <v>1429094.24</v>
      </c>
      <c r="N190" s="2">
        <v>3278081.5600000005</v>
      </c>
      <c r="O190" s="2">
        <v>840719.87999999989</v>
      </c>
      <c r="P190" s="2">
        <v>740904.38</v>
      </c>
    </row>
    <row r="191" spans="1:16" x14ac:dyDescent="0.35">
      <c r="A191" s="6" t="s">
        <v>58</v>
      </c>
      <c r="B191" s="1" t="s">
        <v>4</v>
      </c>
      <c r="C191" s="1" t="s">
        <v>6</v>
      </c>
      <c r="D191" s="1">
        <v>2018</v>
      </c>
      <c r="E191" s="1">
        <v>34800</v>
      </c>
      <c r="F191" s="1">
        <v>46864</v>
      </c>
      <c r="G191" s="1">
        <v>0</v>
      </c>
      <c r="H191" s="1">
        <v>7560.5</v>
      </c>
      <c r="I191" s="1">
        <v>52399</v>
      </c>
      <c r="J191" s="1">
        <v>0</v>
      </c>
      <c r="K191" s="1">
        <v>0</v>
      </c>
      <c r="L191" s="1">
        <v>66150</v>
      </c>
      <c r="M191" s="1">
        <v>0</v>
      </c>
      <c r="N191" s="1">
        <v>148</v>
      </c>
      <c r="O191" s="1">
        <v>0</v>
      </c>
      <c r="P191" s="1">
        <v>0</v>
      </c>
    </row>
    <row r="192" spans="1:16" x14ac:dyDescent="0.35">
      <c r="A192" s="5" t="s">
        <v>29</v>
      </c>
      <c r="B192" s="2" t="s">
        <v>4</v>
      </c>
      <c r="C192" s="2" t="s">
        <v>6</v>
      </c>
      <c r="D192" s="2">
        <v>2018</v>
      </c>
      <c r="E192" s="2">
        <v>912185.82000000007</v>
      </c>
      <c r="F192" s="2">
        <v>2033916.0999999999</v>
      </c>
      <c r="G192" s="2">
        <v>2259622.2999999998</v>
      </c>
      <c r="H192" s="2">
        <v>939963.8</v>
      </c>
      <c r="I192" s="2">
        <v>561505.94999999995</v>
      </c>
      <c r="J192" s="2">
        <v>347095.33999999997</v>
      </c>
      <c r="K192" s="2">
        <v>923312.54</v>
      </c>
      <c r="L192" s="2">
        <v>607817.82999999996</v>
      </c>
      <c r="M192" s="2">
        <v>136405.51</v>
      </c>
      <c r="N192" s="2">
        <v>161251</v>
      </c>
      <c r="O192" s="2">
        <v>696630.4</v>
      </c>
      <c r="P192" s="2">
        <v>1030977.49</v>
      </c>
    </row>
    <row r="193" spans="1:16" x14ac:dyDescent="0.35">
      <c r="A193" s="6" t="s">
        <v>29</v>
      </c>
      <c r="B193" s="1" t="s">
        <v>4</v>
      </c>
      <c r="C193" s="1" t="s">
        <v>5</v>
      </c>
      <c r="D193" s="1">
        <v>2018</v>
      </c>
      <c r="E193" s="1">
        <v>0</v>
      </c>
      <c r="F193" s="1">
        <v>6778.3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35">
      <c r="A194" s="5" t="s">
        <v>36</v>
      </c>
      <c r="B194" s="2" t="s">
        <v>4</v>
      </c>
      <c r="C194" s="2" t="s">
        <v>6</v>
      </c>
      <c r="D194" s="2">
        <v>2018</v>
      </c>
      <c r="E194" s="2">
        <v>390818.26</v>
      </c>
      <c r="F194" s="2">
        <v>188620.15999999997</v>
      </c>
      <c r="G194" s="2">
        <v>58434.720000000008</v>
      </c>
      <c r="H194" s="2">
        <v>542505.62</v>
      </c>
      <c r="I194" s="2">
        <v>110971.55</v>
      </c>
      <c r="J194" s="2">
        <v>40585.79</v>
      </c>
      <c r="K194" s="2">
        <v>4.5</v>
      </c>
      <c r="L194" s="2">
        <v>111321.14</v>
      </c>
      <c r="M194" s="2">
        <v>20</v>
      </c>
      <c r="N194" s="2">
        <v>46</v>
      </c>
      <c r="O194" s="2">
        <v>67.900000000000006</v>
      </c>
      <c r="P194" s="2">
        <v>354744.55</v>
      </c>
    </row>
    <row r="195" spans="1:16" x14ac:dyDescent="0.35">
      <c r="A195" s="6" t="s">
        <v>36</v>
      </c>
      <c r="B195" s="1" t="s">
        <v>4</v>
      </c>
      <c r="C195" s="1" t="s">
        <v>5</v>
      </c>
      <c r="D195" s="1">
        <v>2018</v>
      </c>
      <c r="E195" s="1">
        <v>0</v>
      </c>
      <c r="F195" s="1">
        <v>192.15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10</v>
      </c>
      <c r="N195" s="1">
        <v>0</v>
      </c>
      <c r="O195" s="1">
        <v>0</v>
      </c>
      <c r="P195" s="1">
        <v>0</v>
      </c>
    </row>
    <row r="196" spans="1:16" x14ac:dyDescent="0.35">
      <c r="A196" s="5" t="s">
        <v>40</v>
      </c>
      <c r="B196" s="2" t="s">
        <v>4</v>
      </c>
      <c r="C196" s="2" t="s">
        <v>5</v>
      </c>
      <c r="D196" s="2">
        <v>2018</v>
      </c>
      <c r="E196" s="2">
        <v>129597.06</v>
      </c>
      <c r="F196" s="2">
        <v>49734.45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x14ac:dyDescent="0.35">
      <c r="A197" s="6" t="s">
        <v>50</v>
      </c>
      <c r="B197" s="1" t="s">
        <v>4</v>
      </c>
      <c r="C197" s="1" t="s">
        <v>6</v>
      </c>
      <c r="D197" s="1">
        <v>2018</v>
      </c>
      <c r="E197" s="1">
        <v>6310732.9500000002</v>
      </c>
      <c r="F197" s="1">
        <v>5581008.9100000001</v>
      </c>
      <c r="G197" s="1">
        <v>376161.5</v>
      </c>
      <c r="H197" s="1">
        <v>269560</v>
      </c>
      <c r="I197" s="1">
        <v>404340</v>
      </c>
      <c r="J197" s="1">
        <v>289800</v>
      </c>
      <c r="K197" s="1">
        <v>0</v>
      </c>
      <c r="L197" s="1">
        <v>0</v>
      </c>
      <c r="M197" s="1">
        <v>0</v>
      </c>
      <c r="N197" s="1">
        <v>0</v>
      </c>
      <c r="O197" s="1">
        <v>131690</v>
      </c>
      <c r="P197" s="1">
        <v>5026240.0199999996</v>
      </c>
    </row>
    <row r="198" spans="1:16" x14ac:dyDescent="0.35">
      <c r="A198" s="5" t="s">
        <v>50</v>
      </c>
      <c r="B198" s="2" t="s">
        <v>4</v>
      </c>
      <c r="C198" s="2" t="s">
        <v>5</v>
      </c>
      <c r="D198" s="2">
        <v>2018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98000</v>
      </c>
      <c r="L198" s="2">
        <v>0</v>
      </c>
      <c r="M198" s="2">
        <v>147000</v>
      </c>
      <c r="N198" s="2">
        <v>0</v>
      </c>
      <c r="O198" s="2">
        <v>0</v>
      </c>
      <c r="P198" s="2">
        <v>0</v>
      </c>
    </row>
    <row r="199" spans="1:16" x14ac:dyDescent="0.35">
      <c r="A199" s="6" t="s">
        <v>71</v>
      </c>
      <c r="B199" s="1" t="s">
        <v>4</v>
      </c>
      <c r="C199" s="1" t="s">
        <v>5</v>
      </c>
      <c r="D199" s="1">
        <v>2018</v>
      </c>
      <c r="E199" s="1">
        <v>0</v>
      </c>
      <c r="F199" s="1">
        <v>34953.79</v>
      </c>
      <c r="G199" s="1">
        <v>21969.58</v>
      </c>
      <c r="H199" s="1">
        <v>11442.73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35">
      <c r="A200" s="5" t="s">
        <v>17</v>
      </c>
      <c r="B200" s="2" t="s">
        <v>4</v>
      </c>
      <c r="C200" s="2" t="s">
        <v>6</v>
      </c>
      <c r="D200" s="2">
        <v>2018</v>
      </c>
      <c r="E200" s="2">
        <v>135940</v>
      </c>
      <c r="F200" s="2">
        <v>73720</v>
      </c>
      <c r="G200" s="2">
        <v>0</v>
      </c>
      <c r="H200" s="2">
        <v>1891.67</v>
      </c>
      <c r="I200" s="2">
        <v>155743.94</v>
      </c>
      <c r="J200" s="2">
        <v>170543.12</v>
      </c>
      <c r="K200" s="2">
        <v>260827.09000000003</v>
      </c>
      <c r="L200" s="2">
        <v>66689.87</v>
      </c>
      <c r="M200" s="2">
        <v>1154.2</v>
      </c>
      <c r="N200" s="2">
        <v>0</v>
      </c>
      <c r="O200" s="2">
        <v>0</v>
      </c>
      <c r="P200" s="2">
        <v>0</v>
      </c>
    </row>
    <row r="201" spans="1:16" x14ac:dyDescent="0.35">
      <c r="A201" s="6" t="s">
        <v>17</v>
      </c>
      <c r="B201" s="1" t="s">
        <v>4</v>
      </c>
      <c r="C201" s="1" t="s">
        <v>5</v>
      </c>
      <c r="D201" s="1">
        <v>2018</v>
      </c>
      <c r="E201" s="1">
        <v>0</v>
      </c>
      <c r="F201" s="1">
        <v>0</v>
      </c>
      <c r="G201" s="1">
        <v>404223.85</v>
      </c>
      <c r="H201" s="1">
        <v>11539.48</v>
      </c>
      <c r="I201" s="1">
        <v>17000</v>
      </c>
      <c r="J201" s="1">
        <v>0</v>
      </c>
      <c r="K201" s="1">
        <v>0</v>
      </c>
      <c r="L201" s="1">
        <v>141.78</v>
      </c>
      <c r="M201" s="1">
        <v>0</v>
      </c>
      <c r="N201" s="1">
        <v>0</v>
      </c>
      <c r="O201" s="1">
        <v>707.14</v>
      </c>
      <c r="P201" s="1">
        <v>0</v>
      </c>
    </row>
    <row r="202" spans="1:16" x14ac:dyDescent="0.35">
      <c r="A202" s="5" t="s">
        <v>9</v>
      </c>
      <c r="B202" s="2" t="s">
        <v>4</v>
      </c>
      <c r="C202" s="2" t="s">
        <v>5</v>
      </c>
      <c r="D202" s="2">
        <v>2018</v>
      </c>
      <c r="E202" s="2">
        <v>196374.98</v>
      </c>
      <c r="F202" s="2">
        <v>224568.17</v>
      </c>
      <c r="G202" s="2">
        <v>97323.95</v>
      </c>
      <c r="H202" s="2">
        <v>90496.13</v>
      </c>
      <c r="I202" s="2">
        <v>251401.35</v>
      </c>
      <c r="J202" s="2">
        <v>336333.46</v>
      </c>
      <c r="K202" s="2">
        <v>354752.16</v>
      </c>
      <c r="L202" s="2">
        <v>317971.91000000003</v>
      </c>
      <c r="M202" s="2">
        <v>323505.48</v>
      </c>
      <c r="N202" s="2">
        <v>128416.82</v>
      </c>
      <c r="O202" s="2">
        <v>0</v>
      </c>
      <c r="P202" s="2">
        <v>0</v>
      </c>
    </row>
    <row r="203" spans="1:16" x14ac:dyDescent="0.35">
      <c r="A203" s="6" t="s">
        <v>9</v>
      </c>
      <c r="B203" s="1" t="s">
        <v>4</v>
      </c>
      <c r="C203" s="1" t="s">
        <v>6</v>
      </c>
      <c r="D203" s="1">
        <v>2018</v>
      </c>
      <c r="E203" s="1">
        <v>200552.7</v>
      </c>
      <c r="F203" s="1">
        <v>481752.2</v>
      </c>
      <c r="G203" s="1">
        <v>150763.62</v>
      </c>
      <c r="H203" s="1">
        <v>138830.56</v>
      </c>
      <c r="I203" s="1">
        <v>91179.219999999987</v>
      </c>
      <c r="J203" s="1">
        <v>98753.2</v>
      </c>
      <c r="K203" s="1">
        <v>47851.200000000004</v>
      </c>
      <c r="L203" s="1">
        <v>59220</v>
      </c>
      <c r="M203" s="1">
        <v>41063.759999999995</v>
      </c>
      <c r="N203" s="1">
        <v>63546.879999999997</v>
      </c>
      <c r="O203" s="1">
        <v>85146.780000000013</v>
      </c>
      <c r="P203" s="1">
        <v>79283</v>
      </c>
    </row>
    <row r="204" spans="1:16" x14ac:dyDescent="0.35">
      <c r="A204" s="5" t="s">
        <v>69</v>
      </c>
      <c r="B204" s="2" t="s">
        <v>4</v>
      </c>
      <c r="C204" s="2" t="s">
        <v>6</v>
      </c>
      <c r="D204" s="2">
        <v>2018</v>
      </c>
      <c r="E204" s="2">
        <v>35357.1</v>
      </c>
      <c r="F204" s="2">
        <v>78308.3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</row>
    <row r="205" spans="1:16" x14ac:dyDescent="0.35">
      <c r="A205" s="6" t="s">
        <v>33</v>
      </c>
      <c r="B205" s="1" t="s">
        <v>4</v>
      </c>
      <c r="C205" s="1" t="s">
        <v>6</v>
      </c>
      <c r="D205" s="1">
        <v>2018</v>
      </c>
      <c r="E205" s="1">
        <v>1521238.55</v>
      </c>
      <c r="F205" s="1">
        <v>429482.27</v>
      </c>
      <c r="G205" s="1">
        <v>439627.45999999996</v>
      </c>
      <c r="H205" s="1">
        <v>469901.31</v>
      </c>
      <c r="I205" s="1">
        <v>540043.88</v>
      </c>
      <c r="J205" s="1">
        <v>878869.33</v>
      </c>
      <c r="K205" s="1">
        <v>719542.49</v>
      </c>
      <c r="L205" s="1">
        <v>653654.19000000006</v>
      </c>
      <c r="M205" s="1">
        <v>460818.98</v>
      </c>
      <c r="N205" s="1">
        <v>505173.02</v>
      </c>
      <c r="O205" s="1">
        <v>732690.81</v>
      </c>
      <c r="P205" s="1">
        <v>627370.5</v>
      </c>
    </row>
    <row r="206" spans="1:16" x14ac:dyDescent="0.35">
      <c r="A206" s="5" t="s">
        <v>33</v>
      </c>
      <c r="B206" s="2" t="s">
        <v>4</v>
      </c>
      <c r="C206" s="2" t="s">
        <v>5</v>
      </c>
      <c r="D206" s="2">
        <v>2018</v>
      </c>
      <c r="E206" s="2">
        <v>0</v>
      </c>
      <c r="F206" s="2">
        <v>0</v>
      </c>
      <c r="G206" s="2">
        <v>0</v>
      </c>
      <c r="H206" s="2">
        <v>180.3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50</v>
      </c>
    </row>
    <row r="207" spans="1:16" x14ac:dyDescent="0.35">
      <c r="A207" s="6" t="s">
        <v>3</v>
      </c>
      <c r="B207" s="1" t="s">
        <v>4</v>
      </c>
      <c r="C207" s="1" t="s">
        <v>6</v>
      </c>
      <c r="D207" s="1">
        <v>2018</v>
      </c>
      <c r="E207" s="1">
        <v>351177</v>
      </c>
      <c r="F207" s="1">
        <v>355325.69</v>
      </c>
      <c r="G207" s="1">
        <v>536813.32000000007</v>
      </c>
      <c r="H207" s="1">
        <v>415604.23</v>
      </c>
      <c r="I207" s="1">
        <v>384662.37</v>
      </c>
      <c r="J207" s="1">
        <v>414192</v>
      </c>
      <c r="K207" s="1">
        <v>461398</v>
      </c>
      <c r="L207" s="1">
        <v>206900.41999999998</v>
      </c>
      <c r="M207" s="1">
        <v>9498.52</v>
      </c>
      <c r="N207" s="1">
        <v>59850.5</v>
      </c>
      <c r="O207" s="1">
        <v>0</v>
      </c>
      <c r="P207" s="1">
        <v>556061.93999999994</v>
      </c>
    </row>
    <row r="208" spans="1:16" x14ac:dyDescent="0.35">
      <c r="A208" s="5" t="s">
        <v>3</v>
      </c>
      <c r="B208" s="2" t="s">
        <v>4</v>
      </c>
      <c r="C208" s="2" t="s">
        <v>5</v>
      </c>
      <c r="D208" s="2">
        <v>2018</v>
      </c>
      <c r="E208" s="2">
        <v>0</v>
      </c>
      <c r="F208" s="2">
        <v>51.18</v>
      </c>
      <c r="G208" s="2">
        <v>573.24</v>
      </c>
      <c r="H208" s="2">
        <v>0</v>
      </c>
      <c r="I208" s="2">
        <v>0</v>
      </c>
      <c r="J208" s="2">
        <v>0</v>
      </c>
      <c r="K208" s="2">
        <v>0</v>
      </c>
      <c r="L208" s="2">
        <v>31.25</v>
      </c>
      <c r="M208" s="2">
        <v>0</v>
      </c>
      <c r="N208" s="2">
        <v>0</v>
      </c>
      <c r="O208" s="2">
        <v>0</v>
      </c>
      <c r="P208" s="2">
        <v>0</v>
      </c>
    </row>
    <row r="209" spans="1:16" x14ac:dyDescent="0.35">
      <c r="A209" s="6" t="s">
        <v>66</v>
      </c>
      <c r="B209" s="1" t="s">
        <v>4</v>
      </c>
      <c r="C209" s="1" t="s">
        <v>6</v>
      </c>
      <c r="D209" s="1">
        <v>2018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62685</v>
      </c>
      <c r="K209" s="1">
        <v>35155.4</v>
      </c>
      <c r="L209" s="1">
        <v>132817.18</v>
      </c>
      <c r="M209" s="1">
        <v>0</v>
      </c>
      <c r="N209" s="1">
        <v>31830</v>
      </c>
      <c r="O209" s="1">
        <v>117552.2</v>
      </c>
      <c r="P209" s="1">
        <v>62440.06</v>
      </c>
    </row>
    <row r="210" spans="1:16" x14ac:dyDescent="0.35">
      <c r="A210" s="5" t="s">
        <v>43</v>
      </c>
      <c r="B210" s="2" t="s">
        <v>4</v>
      </c>
      <c r="C210" s="2" t="s">
        <v>6</v>
      </c>
      <c r="D210" s="2">
        <v>2018</v>
      </c>
      <c r="E210" s="2">
        <v>666325.6</v>
      </c>
      <c r="F210" s="2">
        <v>356008.58999999997</v>
      </c>
      <c r="G210" s="2">
        <v>533727.30000000005</v>
      </c>
      <c r="H210" s="2">
        <v>612483.28</v>
      </c>
      <c r="I210" s="2">
        <v>624086.67999999993</v>
      </c>
      <c r="J210" s="2">
        <v>830650.27</v>
      </c>
      <c r="K210" s="2">
        <v>651632.71</v>
      </c>
      <c r="L210" s="2">
        <v>444612.71</v>
      </c>
      <c r="M210" s="2">
        <v>226367.74</v>
      </c>
      <c r="N210" s="2">
        <v>686865.18</v>
      </c>
      <c r="O210" s="2">
        <v>1139357.3500000001</v>
      </c>
      <c r="P210" s="2">
        <v>1603511.81</v>
      </c>
    </row>
    <row r="211" spans="1:16" x14ac:dyDescent="0.35">
      <c r="A211" s="6" t="s">
        <v>43</v>
      </c>
      <c r="B211" s="1" t="s">
        <v>4</v>
      </c>
      <c r="C211" s="1" t="s">
        <v>5</v>
      </c>
      <c r="D211" s="1">
        <v>2018</v>
      </c>
      <c r="E211" s="1">
        <v>0</v>
      </c>
      <c r="F211" s="1">
        <v>0</v>
      </c>
      <c r="G211" s="1">
        <v>2324.09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599.87</v>
      </c>
      <c r="N211" s="1">
        <v>0</v>
      </c>
      <c r="O211" s="1">
        <v>0</v>
      </c>
      <c r="P211" s="1">
        <v>0</v>
      </c>
    </row>
    <row r="212" spans="1:16" x14ac:dyDescent="0.35">
      <c r="A212" s="5" t="s">
        <v>19</v>
      </c>
      <c r="B212" s="2" t="s">
        <v>4</v>
      </c>
      <c r="C212" s="2" t="s">
        <v>5</v>
      </c>
      <c r="D212" s="2">
        <v>2018</v>
      </c>
      <c r="E212" s="2">
        <v>1284881.94</v>
      </c>
      <c r="F212" s="2">
        <v>317075.70999999996</v>
      </c>
      <c r="G212" s="2">
        <v>278105.48</v>
      </c>
      <c r="H212" s="2">
        <v>464781.33</v>
      </c>
      <c r="I212" s="2">
        <v>480092.57999999996</v>
      </c>
      <c r="J212" s="2">
        <v>397616.95</v>
      </c>
      <c r="K212" s="2">
        <v>330815.94</v>
      </c>
      <c r="L212" s="2">
        <v>353983.49</v>
      </c>
      <c r="M212" s="2">
        <v>431386.94</v>
      </c>
      <c r="N212" s="2">
        <v>300202.32</v>
      </c>
      <c r="O212" s="2">
        <v>473973.79</v>
      </c>
      <c r="P212" s="2">
        <v>444249.00999999995</v>
      </c>
    </row>
    <row r="213" spans="1:16" x14ac:dyDescent="0.35">
      <c r="A213" s="6" t="s">
        <v>19</v>
      </c>
      <c r="B213" s="1" t="s">
        <v>4</v>
      </c>
      <c r="C213" s="1" t="s">
        <v>6</v>
      </c>
      <c r="D213" s="1">
        <v>2018</v>
      </c>
      <c r="E213" s="1">
        <v>105018.62000000001</v>
      </c>
      <c r="F213" s="1">
        <v>28733.559999999998</v>
      </c>
      <c r="G213" s="1">
        <v>128096.02000000002</v>
      </c>
      <c r="H213" s="1">
        <v>100691.91</v>
      </c>
      <c r="I213" s="1">
        <v>27849.75</v>
      </c>
      <c r="J213" s="1">
        <v>113572.47</v>
      </c>
      <c r="K213" s="1">
        <v>118040.73000000001</v>
      </c>
      <c r="L213" s="1">
        <v>179879.55</v>
      </c>
      <c r="M213" s="1">
        <v>63697.71</v>
      </c>
      <c r="N213" s="1">
        <v>91332.700000000012</v>
      </c>
      <c r="O213" s="1">
        <v>108529.52</v>
      </c>
      <c r="P213" s="1">
        <v>56129.479999999996</v>
      </c>
    </row>
    <row r="214" spans="1:16" x14ac:dyDescent="0.35">
      <c r="A214" s="5" t="s">
        <v>62</v>
      </c>
      <c r="B214" s="2" t="s">
        <v>4</v>
      </c>
      <c r="C214" s="2" t="s">
        <v>6</v>
      </c>
      <c r="D214" s="2">
        <v>2018</v>
      </c>
      <c r="E214" s="2">
        <v>0</v>
      </c>
      <c r="F214" s="2">
        <v>350</v>
      </c>
      <c r="G214" s="2">
        <v>134400</v>
      </c>
      <c r="H214" s="2">
        <v>1226499.69</v>
      </c>
      <c r="I214" s="2">
        <v>862177.75</v>
      </c>
      <c r="J214" s="2">
        <v>4340.5599999999995</v>
      </c>
      <c r="K214" s="2">
        <v>13069.5</v>
      </c>
      <c r="L214" s="2">
        <v>12537.5</v>
      </c>
      <c r="M214" s="2">
        <v>3923</v>
      </c>
      <c r="N214" s="2">
        <v>17275.370000000003</v>
      </c>
      <c r="O214" s="2">
        <v>7292.7000000000007</v>
      </c>
      <c r="P214" s="2">
        <v>0</v>
      </c>
    </row>
    <row r="215" spans="1:16" x14ac:dyDescent="0.35">
      <c r="A215" s="6" t="s">
        <v>12</v>
      </c>
      <c r="B215" s="1" t="s">
        <v>4</v>
      </c>
      <c r="C215" s="1" t="s">
        <v>6</v>
      </c>
      <c r="D215" s="1">
        <v>2018</v>
      </c>
      <c r="E215" s="1">
        <v>555555.82000000007</v>
      </c>
      <c r="F215" s="1">
        <v>568711.71</v>
      </c>
      <c r="G215" s="1">
        <v>431190.71000000008</v>
      </c>
      <c r="H215" s="1">
        <v>399350.33</v>
      </c>
      <c r="I215" s="1">
        <v>259692.49</v>
      </c>
      <c r="J215" s="1">
        <v>394616.37</v>
      </c>
      <c r="K215" s="1">
        <v>163085.75</v>
      </c>
      <c r="L215" s="1">
        <v>218353.35</v>
      </c>
      <c r="M215" s="1">
        <v>383244.2</v>
      </c>
      <c r="N215" s="1">
        <v>71100</v>
      </c>
      <c r="O215" s="1">
        <v>346020.25</v>
      </c>
      <c r="P215" s="1">
        <v>486731.4</v>
      </c>
    </row>
    <row r="216" spans="1:16" x14ac:dyDescent="0.35">
      <c r="A216" s="5" t="s">
        <v>25</v>
      </c>
      <c r="B216" s="2" t="s">
        <v>4</v>
      </c>
      <c r="C216" s="2" t="s">
        <v>5</v>
      </c>
      <c r="D216" s="2">
        <v>2018</v>
      </c>
      <c r="E216" s="2">
        <v>556622.55000000005</v>
      </c>
      <c r="F216" s="2">
        <v>377479.34</v>
      </c>
      <c r="G216" s="2">
        <v>1794530.1</v>
      </c>
      <c r="H216" s="2">
        <v>113317.34000000001</v>
      </c>
      <c r="I216" s="2">
        <v>269928.06</v>
      </c>
      <c r="J216" s="2">
        <v>511392.69</v>
      </c>
      <c r="K216" s="2">
        <v>448122.99000000005</v>
      </c>
      <c r="L216" s="2">
        <v>446124.19</v>
      </c>
      <c r="M216" s="2">
        <v>576834.65999999992</v>
      </c>
      <c r="N216" s="2">
        <v>322633.17</v>
      </c>
      <c r="O216" s="2">
        <v>482148.15</v>
      </c>
      <c r="P216" s="2">
        <v>448185.08</v>
      </c>
    </row>
    <row r="217" spans="1:16" x14ac:dyDescent="0.35">
      <c r="A217" s="6" t="s">
        <v>25</v>
      </c>
      <c r="B217" s="1" t="s">
        <v>4</v>
      </c>
      <c r="C217" s="1" t="s">
        <v>6</v>
      </c>
      <c r="D217" s="1">
        <v>2018</v>
      </c>
      <c r="E217" s="1">
        <v>0</v>
      </c>
      <c r="F217" s="1">
        <v>0</v>
      </c>
      <c r="G217" s="1">
        <v>47400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36012.75</v>
      </c>
      <c r="P217" s="1">
        <v>0</v>
      </c>
    </row>
    <row r="218" spans="1:16" x14ac:dyDescent="0.35">
      <c r="A218" s="5" t="s">
        <v>70</v>
      </c>
      <c r="B218" s="2" t="s">
        <v>4</v>
      </c>
      <c r="C218" s="2" t="s">
        <v>6</v>
      </c>
      <c r="D218" s="2">
        <v>2018</v>
      </c>
      <c r="E218" s="2">
        <v>71324.2</v>
      </c>
      <c r="F218" s="2">
        <v>0</v>
      </c>
      <c r="G218" s="2">
        <v>71224.2</v>
      </c>
      <c r="H218" s="2">
        <v>70964.259999999995</v>
      </c>
      <c r="I218" s="2">
        <v>70945.69</v>
      </c>
      <c r="J218" s="2">
        <v>0</v>
      </c>
      <c r="K218" s="2">
        <v>71145.69</v>
      </c>
      <c r="L218" s="2">
        <v>71145.69</v>
      </c>
      <c r="M218" s="2">
        <v>0</v>
      </c>
      <c r="N218" s="2">
        <v>0</v>
      </c>
      <c r="O218" s="2">
        <v>0</v>
      </c>
      <c r="P218" s="2">
        <v>0</v>
      </c>
    </row>
    <row r="219" spans="1:16" x14ac:dyDescent="0.35">
      <c r="A219" s="6" t="s">
        <v>16</v>
      </c>
      <c r="B219" s="1" t="s">
        <v>4</v>
      </c>
      <c r="C219" s="1" t="s">
        <v>6</v>
      </c>
      <c r="D219" s="1">
        <v>2018</v>
      </c>
      <c r="E219" s="1">
        <v>40540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36941</v>
      </c>
      <c r="O219" s="1">
        <v>0</v>
      </c>
      <c r="P219" s="1">
        <v>0</v>
      </c>
    </row>
    <row r="220" spans="1:16" x14ac:dyDescent="0.35">
      <c r="A220" s="5" t="s">
        <v>13</v>
      </c>
      <c r="B220" s="2" t="s">
        <v>4</v>
      </c>
      <c r="C220" s="2" t="s">
        <v>5</v>
      </c>
      <c r="D220" s="2">
        <v>2018</v>
      </c>
      <c r="E220" s="2">
        <v>347601.37</v>
      </c>
      <c r="F220" s="2">
        <v>124271.56</v>
      </c>
      <c r="G220" s="2">
        <v>179766.59</v>
      </c>
      <c r="H220" s="2">
        <v>74464.759999999995</v>
      </c>
      <c r="I220" s="2">
        <v>218528.09</v>
      </c>
      <c r="J220" s="2">
        <v>88079.58</v>
      </c>
      <c r="K220" s="2">
        <v>148453.91</v>
      </c>
      <c r="L220" s="2">
        <v>458218.18</v>
      </c>
      <c r="M220" s="2">
        <v>163990.58000000002</v>
      </c>
      <c r="N220" s="2">
        <v>223138.73</v>
      </c>
      <c r="O220" s="2">
        <v>168517.5</v>
      </c>
      <c r="P220" s="2">
        <v>322528.77</v>
      </c>
    </row>
    <row r="221" spans="1:16" x14ac:dyDescent="0.35">
      <c r="A221" s="6" t="s">
        <v>13</v>
      </c>
      <c r="B221" s="1" t="s">
        <v>4</v>
      </c>
      <c r="C221" s="1" t="s">
        <v>6</v>
      </c>
      <c r="D221" s="1">
        <v>2018</v>
      </c>
      <c r="E221" s="1">
        <v>0</v>
      </c>
      <c r="F221" s="1">
        <v>0</v>
      </c>
      <c r="G221" s="1">
        <v>4392.5</v>
      </c>
      <c r="H221" s="1">
        <v>0</v>
      </c>
      <c r="I221" s="1">
        <v>0</v>
      </c>
      <c r="J221" s="1">
        <v>0</v>
      </c>
      <c r="K221" s="1">
        <v>0</v>
      </c>
      <c r="L221" s="1">
        <v>10166.6</v>
      </c>
      <c r="M221" s="1">
        <v>0</v>
      </c>
      <c r="N221" s="1">
        <v>0</v>
      </c>
      <c r="O221" s="1">
        <v>4830</v>
      </c>
      <c r="P221" s="1">
        <v>0</v>
      </c>
    </row>
    <row r="222" spans="1:16" x14ac:dyDescent="0.35">
      <c r="A222" s="5" t="s">
        <v>32</v>
      </c>
      <c r="B222" s="2" t="s">
        <v>4</v>
      </c>
      <c r="C222" s="2" t="s">
        <v>6</v>
      </c>
      <c r="D222" s="2">
        <v>2018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80611.05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</row>
    <row r="223" spans="1:16" x14ac:dyDescent="0.35">
      <c r="A223" s="6" t="s">
        <v>22</v>
      </c>
      <c r="B223" s="1" t="s">
        <v>4</v>
      </c>
      <c r="C223" s="1" t="s">
        <v>6</v>
      </c>
      <c r="D223" s="1">
        <v>2018</v>
      </c>
      <c r="E223" s="1">
        <v>185923.81</v>
      </c>
      <c r="F223" s="1">
        <v>53180.25</v>
      </c>
      <c r="G223" s="1">
        <v>120018.39</v>
      </c>
      <c r="H223" s="1">
        <v>1998</v>
      </c>
      <c r="I223" s="1">
        <v>78210.109999999986</v>
      </c>
      <c r="J223" s="1">
        <v>92417.61</v>
      </c>
      <c r="K223" s="1">
        <v>96594.87000000001</v>
      </c>
      <c r="L223" s="1">
        <v>0</v>
      </c>
      <c r="M223" s="1">
        <v>86127.87</v>
      </c>
      <c r="N223" s="1">
        <v>156228.01999999999</v>
      </c>
      <c r="O223" s="1">
        <v>96555.73</v>
      </c>
      <c r="P223" s="1">
        <v>103937.43</v>
      </c>
    </row>
    <row r="224" spans="1:16" x14ac:dyDescent="0.35">
      <c r="A224" s="5" t="s">
        <v>22</v>
      </c>
      <c r="B224" s="2" t="s">
        <v>4</v>
      </c>
      <c r="C224" s="2" t="s">
        <v>5</v>
      </c>
      <c r="D224" s="2">
        <v>2018</v>
      </c>
      <c r="E224" s="2">
        <v>13260</v>
      </c>
      <c r="F224" s="2">
        <v>0</v>
      </c>
      <c r="G224" s="2">
        <v>56644.229999999996</v>
      </c>
      <c r="H224" s="2">
        <v>0</v>
      </c>
      <c r="I224" s="2">
        <v>0</v>
      </c>
      <c r="J224" s="2">
        <v>0</v>
      </c>
      <c r="K224" s="2">
        <v>7349.25</v>
      </c>
      <c r="L224" s="2">
        <v>378</v>
      </c>
      <c r="M224" s="2">
        <v>0</v>
      </c>
      <c r="N224" s="2">
        <v>5440</v>
      </c>
      <c r="O224" s="2">
        <v>0</v>
      </c>
      <c r="P224" s="2">
        <v>16926.46</v>
      </c>
    </row>
    <row r="225" spans="1:16" x14ac:dyDescent="0.35">
      <c r="A225" s="6" t="s">
        <v>55</v>
      </c>
      <c r="B225" s="1" t="s">
        <v>4</v>
      </c>
      <c r="C225" s="1" t="s">
        <v>6</v>
      </c>
      <c r="D225" s="1">
        <v>2018</v>
      </c>
      <c r="E225" s="1">
        <v>36298.5</v>
      </c>
      <c r="F225" s="1">
        <v>15058</v>
      </c>
      <c r="G225" s="1">
        <v>19269</v>
      </c>
      <c r="H225" s="1">
        <v>31309.42</v>
      </c>
      <c r="I225" s="1">
        <v>58016.44</v>
      </c>
      <c r="J225" s="1">
        <v>57464.9</v>
      </c>
      <c r="K225" s="1">
        <v>5</v>
      </c>
      <c r="L225" s="1">
        <v>38252.5</v>
      </c>
      <c r="M225" s="1">
        <v>0</v>
      </c>
      <c r="N225" s="1">
        <v>55889</v>
      </c>
      <c r="O225" s="1">
        <v>0</v>
      </c>
      <c r="P225" s="1">
        <v>42435</v>
      </c>
    </row>
    <row r="226" spans="1:16" x14ac:dyDescent="0.35">
      <c r="A226" s="5" t="s">
        <v>55</v>
      </c>
      <c r="B226" s="2" t="s">
        <v>4</v>
      </c>
      <c r="C226" s="2" t="s">
        <v>5</v>
      </c>
      <c r="D226" s="2">
        <v>2018</v>
      </c>
      <c r="E226" s="2">
        <v>35220.770000000004</v>
      </c>
      <c r="F226" s="2">
        <v>2640</v>
      </c>
      <c r="G226" s="2">
        <v>32572.880000000001</v>
      </c>
      <c r="H226" s="2">
        <v>31795.91</v>
      </c>
      <c r="I226" s="2">
        <v>15958.8</v>
      </c>
      <c r="J226" s="2">
        <v>31064.62</v>
      </c>
      <c r="K226" s="2">
        <v>7672.28</v>
      </c>
      <c r="L226" s="2">
        <v>31356.1</v>
      </c>
      <c r="M226" s="2">
        <v>23685.05</v>
      </c>
      <c r="N226" s="2">
        <v>0</v>
      </c>
      <c r="O226" s="2">
        <v>30748.45</v>
      </c>
      <c r="P226" s="2">
        <v>22154.54</v>
      </c>
    </row>
    <row r="227" spans="1:16" x14ac:dyDescent="0.35">
      <c r="A227" s="6" t="s">
        <v>24</v>
      </c>
      <c r="B227" s="1" t="s">
        <v>4</v>
      </c>
      <c r="C227" s="1" t="s">
        <v>6</v>
      </c>
      <c r="D227" s="1">
        <v>2018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138093.79999999999</v>
      </c>
    </row>
    <row r="228" spans="1:16" x14ac:dyDescent="0.35">
      <c r="A228" s="5" t="s">
        <v>10</v>
      </c>
      <c r="B228" s="2" t="s">
        <v>4</v>
      </c>
      <c r="C228" s="2" t="s">
        <v>6</v>
      </c>
      <c r="D228" s="2">
        <v>2018</v>
      </c>
      <c r="E228" s="2">
        <v>91812</v>
      </c>
      <c r="F228" s="2">
        <v>46200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1000</v>
      </c>
      <c r="N228" s="2">
        <v>0</v>
      </c>
      <c r="O228" s="2">
        <v>0</v>
      </c>
      <c r="P228" s="2">
        <v>0</v>
      </c>
    </row>
    <row r="229" spans="1:16" x14ac:dyDescent="0.35">
      <c r="A229" s="6" t="s">
        <v>10</v>
      </c>
      <c r="B229" s="1" t="s">
        <v>4</v>
      </c>
      <c r="C229" s="1" t="s">
        <v>5</v>
      </c>
      <c r="D229" s="1">
        <v>2018</v>
      </c>
      <c r="E229" s="1">
        <v>0</v>
      </c>
      <c r="F229" s="1">
        <v>777</v>
      </c>
      <c r="G229" s="1">
        <v>0</v>
      </c>
      <c r="H229" s="1">
        <v>0</v>
      </c>
      <c r="I229" s="1">
        <v>0</v>
      </c>
      <c r="J229" s="1">
        <v>1409</v>
      </c>
      <c r="K229" s="1">
        <v>0</v>
      </c>
      <c r="L229" s="1">
        <v>0</v>
      </c>
      <c r="M229" s="1">
        <v>0</v>
      </c>
      <c r="N229" s="1">
        <v>1545</v>
      </c>
      <c r="O229" s="1">
        <v>0</v>
      </c>
      <c r="P229" s="1">
        <v>0</v>
      </c>
    </row>
    <row r="230" spans="1:16" x14ac:dyDescent="0.35">
      <c r="A230" s="5" t="s">
        <v>42</v>
      </c>
      <c r="B230" s="2" t="s">
        <v>4</v>
      </c>
      <c r="C230" s="2" t="s">
        <v>5</v>
      </c>
      <c r="D230" s="2">
        <v>2018</v>
      </c>
      <c r="E230" s="2">
        <v>0</v>
      </c>
      <c r="F230" s="2">
        <v>0</v>
      </c>
      <c r="G230" s="2">
        <v>0</v>
      </c>
      <c r="H230" s="2">
        <v>0</v>
      </c>
      <c r="I230" s="2">
        <v>125392</v>
      </c>
      <c r="J230" s="2">
        <v>96916.650000000009</v>
      </c>
      <c r="K230" s="2">
        <v>100069.2</v>
      </c>
      <c r="L230" s="2">
        <v>204056.16</v>
      </c>
      <c r="M230" s="2">
        <v>85690.96</v>
      </c>
      <c r="N230" s="2">
        <v>34335.839999999997</v>
      </c>
      <c r="O230" s="2">
        <v>92751.12</v>
      </c>
      <c r="P230" s="2">
        <v>304670.03000000003</v>
      </c>
    </row>
    <row r="231" spans="1:16" x14ac:dyDescent="0.35">
      <c r="A231" s="6" t="s">
        <v>27</v>
      </c>
      <c r="B231" s="1" t="s">
        <v>4</v>
      </c>
      <c r="C231" s="1" t="s">
        <v>5</v>
      </c>
      <c r="D231" s="1">
        <v>2018</v>
      </c>
      <c r="E231" s="1">
        <v>0</v>
      </c>
      <c r="F231" s="1">
        <v>0</v>
      </c>
      <c r="G231" s="1">
        <v>24.05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2549.27</v>
      </c>
      <c r="O231" s="1">
        <v>0</v>
      </c>
      <c r="P231" s="1">
        <v>0</v>
      </c>
    </row>
    <row r="232" spans="1:16" x14ac:dyDescent="0.35">
      <c r="A232" s="5" t="s">
        <v>57</v>
      </c>
      <c r="B232" s="2" t="s">
        <v>4</v>
      </c>
      <c r="C232" s="2" t="s">
        <v>5</v>
      </c>
      <c r="D232" s="2">
        <v>2018</v>
      </c>
      <c r="E232" s="2">
        <v>130158.22</v>
      </c>
      <c r="F232" s="2">
        <v>90685.87999999999</v>
      </c>
      <c r="G232" s="2">
        <v>101888.54</v>
      </c>
      <c r="H232" s="2">
        <v>97114.7</v>
      </c>
      <c r="I232" s="2">
        <v>198936.83000000002</v>
      </c>
      <c r="J232" s="2">
        <v>69023.680000000008</v>
      </c>
      <c r="K232" s="2">
        <v>120500.72</v>
      </c>
      <c r="L232" s="2">
        <v>89820.53</v>
      </c>
      <c r="M232" s="2">
        <v>91529.89</v>
      </c>
      <c r="N232" s="2">
        <v>103933.32999999999</v>
      </c>
      <c r="O232" s="2">
        <v>76414.39</v>
      </c>
      <c r="P232" s="2">
        <v>43302.22</v>
      </c>
    </row>
    <row r="233" spans="1:16" x14ac:dyDescent="0.35">
      <c r="A233" s="6" t="s">
        <v>57</v>
      </c>
      <c r="B233" s="1" t="s">
        <v>4</v>
      </c>
      <c r="C233" s="1" t="s">
        <v>6</v>
      </c>
      <c r="D233" s="1">
        <v>2018</v>
      </c>
      <c r="E233" s="1">
        <v>65142.17</v>
      </c>
      <c r="F233" s="1">
        <v>31817</v>
      </c>
      <c r="G233" s="1">
        <v>52134.7</v>
      </c>
      <c r="H233" s="1">
        <v>99383.400000000009</v>
      </c>
      <c r="I233" s="1">
        <v>106833.40000000001</v>
      </c>
      <c r="J233" s="1">
        <v>20381.04</v>
      </c>
      <c r="K233" s="1">
        <v>46949</v>
      </c>
      <c r="L233" s="1">
        <v>123292.90999999999</v>
      </c>
      <c r="M233" s="1">
        <v>0</v>
      </c>
      <c r="N233" s="1">
        <v>111379.7</v>
      </c>
      <c r="O233" s="1">
        <v>21067.599999999999</v>
      </c>
      <c r="P233" s="1">
        <v>107705.4</v>
      </c>
    </row>
    <row r="234" spans="1:16" x14ac:dyDescent="0.35">
      <c r="A234" s="5" t="s">
        <v>67</v>
      </c>
      <c r="B234" s="2" t="s">
        <v>4</v>
      </c>
      <c r="C234" s="2" t="s">
        <v>5</v>
      </c>
      <c r="D234" s="2">
        <v>2018</v>
      </c>
      <c r="E234" s="2">
        <v>12000</v>
      </c>
      <c r="F234" s="2">
        <v>0</v>
      </c>
      <c r="G234" s="2">
        <v>35250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</row>
    <row r="235" spans="1:16" x14ac:dyDescent="0.35">
      <c r="A235" s="6" t="s">
        <v>34</v>
      </c>
      <c r="B235" s="1" t="s">
        <v>4</v>
      </c>
      <c r="C235" s="1" t="s">
        <v>5</v>
      </c>
      <c r="D235" s="1">
        <v>2018</v>
      </c>
      <c r="E235" s="1">
        <v>327516.49</v>
      </c>
      <c r="F235" s="1">
        <v>236569.56</v>
      </c>
      <c r="G235" s="1">
        <v>479978.91000000003</v>
      </c>
      <c r="H235" s="1">
        <v>228824.36</v>
      </c>
      <c r="I235" s="1">
        <v>282575.93</v>
      </c>
      <c r="J235" s="1">
        <v>7374.6</v>
      </c>
      <c r="K235" s="1">
        <v>8055.09</v>
      </c>
      <c r="L235" s="1">
        <v>51700.38</v>
      </c>
      <c r="M235" s="1">
        <v>25627.59</v>
      </c>
      <c r="N235" s="1">
        <v>14861.8</v>
      </c>
      <c r="O235" s="1">
        <v>510</v>
      </c>
      <c r="P235" s="1">
        <v>121784.64</v>
      </c>
    </row>
    <row r="236" spans="1:16" x14ac:dyDescent="0.35">
      <c r="A236" s="5" t="s">
        <v>34</v>
      </c>
      <c r="B236" s="2" t="s">
        <v>4</v>
      </c>
      <c r="C236" s="2" t="s">
        <v>6</v>
      </c>
      <c r="D236" s="2">
        <v>2018</v>
      </c>
      <c r="E236" s="2">
        <v>9411.18</v>
      </c>
      <c r="F236" s="2">
        <v>15563.95</v>
      </c>
      <c r="G236" s="2">
        <v>4402.7</v>
      </c>
      <c r="H236" s="2">
        <v>3568</v>
      </c>
      <c r="I236" s="2">
        <v>0</v>
      </c>
      <c r="J236" s="2">
        <v>23646.33</v>
      </c>
      <c r="K236" s="2">
        <v>2899.59</v>
      </c>
      <c r="L236" s="2">
        <v>16158.59</v>
      </c>
      <c r="M236" s="2">
        <v>0</v>
      </c>
      <c r="N236" s="2">
        <v>19090</v>
      </c>
      <c r="O236" s="2">
        <v>0</v>
      </c>
      <c r="P236" s="2">
        <v>8506</v>
      </c>
    </row>
    <row r="237" spans="1:16" x14ac:dyDescent="0.35">
      <c r="A237" s="6" t="s">
        <v>76</v>
      </c>
      <c r="B237" s="1" t="s">
        <v>4</v>
      </c>
      <c r="C237" s="1" t="s">
        <v>5</v>
      </c>
      <c r="D237" s="1">
        <v>2018</v>
      </c>
      <c r="E237" s="1">
        <v>102280.98000000001</v>
      </c>
      <c r="F237" s="1">
        <v>23807.5</v>
      </c>
      <c r="G237" s="1">
        <v>166364.91999999998</v>
      </c>
      <c r="H237" s="1">
        <v>8183.54</v>
      </c>
      <c r="I237" s="1">
        <v>25329.86</v>
      </c>
      <c r="J237" s="1">
        <v>48943.65</v>
      </c>
      <c r="K237" s="1">
        <v>7020.18</v>
      </c>
      <c r="L237" s="1">
        <v>153773.57</v>
      </c>
      <c r="M237" s="1">
        <v>94262.83</v>
      </c>
      <c r="N237" s="1">
        <v>130143.31</v>
      </c>
      <c r="O237" s="1">
        <v>4690.68</v>
      </c>
      <c r="P237" s="1">
        <v>42952.46</v>
      </c>
    </row>
    <row r="238" spans="1:16" x14ac:dyDescent="0.35">
      <c r="A238" s="5" t="s">
        <v>76</v>
      </c>
      <c r="B238" s="2" t="s">
        <v>4</v>
      </c>
      <c r="C238" s="2" t="s">
        <v>6</v>
      </c>
      <c r="D238" s="2">
        <v>2018</v>
      </c>
      <c r="E238" s="2">
        <v>0</v>
      </c>
      <c r="F238" s="2">
        <v>0</v>
      </c>
      <c r="G238" s="2">
        <v>17382.59</v>
      </c>
      <c r="H238" s="2">
        <v>0</v>
      </c>
      <c r="I238" s="2">
        <v>21837.23</v>
      </c>
      <c r="J238" s="2">
        <v>21640.809999999998</v>
      </c>
      <c r="K238" s="2">
        <v>0</v>
      </c>
      <c r="L238" s="2">
        <v>0</v>
      </c>
      <c r="M238" s="2">
        <v>21102.799999999999</v>
      </c>
      <c r="N238" s="2">
        <v>0</v>
      </c>
      <c r="O238" s="2">
        <v>16709.02</v>
      </c>
      <c r="P238" s="2">
        <v>16617.629999999997</v>
      </c>
    </row>
    <row r="239" spans="1:16" x14ac:dyDescent="0.35">
      <c r="A239" s="6" t="s">
        <v>38</v>
      </c>
      <c r="B239" s="1" t="s">
        <v>4</v>
      </c>
      <c r="C239" s="1" t="s">
        <v>6</v>
      </c>
      <c r="D239" s="1">
        <v>2018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39662.400000000001</v>
      </c>
      <c r="P239" s="1">
        <v>0</v>
      </c>
    </row>
    <row r="240" spans="1:16" x14ac:dyDescent="0.35">
      <c r="A240" s="5" t="s">
        <v>11</v>
      </c>
      <c r="B240" s="2" t="s">
        <v>4</v>
      </c>
      <c r="C240" s="2" t="s">
        <v>6</v>
      </c>
      <c r="D240" s="2">
        <v>2018</v>
      </c>
      <c r="E240" s="2">
        <v>57441</v>
      </c>
      <c r="F240" s="2">
        <v>0</v>
      </c>
      <c r="G240" s="2">
        <v>0</v>
      </c>
      <c r="H240" s="2">
        <v>0</v>
      </c>
      <c r="I240" s="2">
        <v>25986.37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</row>
    <row r="241" spans="1:16" x14ac:dyDescent="0.35">
      <c r="A241" s="6" t="s">
        <v>11</v>
      </c>
      <c r="B241" s="1" t="s">
        <v>4</v>
      </c>
      <c r="C241" s="1" t="s">
        <v>5</v>
      </c>
      <c r="D241" s="1">
        <v>2018</v>
      </c>
      <c r="E241" s="1">
        <v>0</v>
      </c>
      <c r="F241" s="1">
        <v>109.2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35">
      <c r="A242" s="5" t="s">
        <v>61</v>
      </c>
      <c r="B242" s="2" t="s">
        <v>4</v>
      </c>
      <c r="C242" s="2" t="s">
        <v>6</v>
      </c>
      <c r="D242" s="2">
        <v>2018</v>
      </c>
      <c r="E242" s="2">
        <v>143985</v>
      </c>
      <c r="F242" s="2">
        <v>72438</v>
      </c>
      <c r="G242" s="2">
        <v>83994</v>
      </c>
      <c r="H242" s="2">
        <v>70121.989999999991</v>
      </c>
      <c r="I242" s="2">
        <v>37110.959999999999</v>
      </c>
      <c r="J242" s="2">
        <v>15120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</row>
    <row r="243" spans="1:16" x14ac:dyDescent="0.35">
      <c r="A243" s="6" t="s">
        <v>61</v>
      </c>
      <c r="B243" s="1" t="s">
        <v>4</v>
      </c>
      <c r="C243" s="1" t="s">
        <v>5</v>
      </c>
      <c r="D243" s="1">
        <v>2018</v>
      </c>
      <c r="E243" s="1">
        <v>11566.5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2392.25</v>
      </c>
      <c r="M243" s="1">
        <v>0</v>
      </c>
      <c r="N243" s="1">
        <v>17340</v>
      </c>
      <c r="O243" s="1">
        <v>29500</v>
      </c>
      <c r="P243" s="1">
        <v>0</v>
      </c>
    </row>
    <row r="244" spans="1:16" x14ac:dyDescent="0.35">
      <c r="A244" s="5" t="s">
        <v>68</v>
      </c>
      <c r="B244" s="2" t="s">
        <v>4</v>
      </c>
      <c r="C244" s="2" t="s">
        <v>6</v>
      </c>
      <c r="D244" s="2">
        <v>2018</v>
      </c>
      <c r="E244" s="2">
        <v>0</v>
      </c>
      <c r="F244" s="2">
        <v>84752.8</v>
      </c>
      <c r="G244" s="2">
        <v>214726.51</v>
      </c>
      <c r="H244" s="2">
        <v>201578.74</v>
      </c>
      <c r="I244" s="2">
        <v>0</v>
      </c>
      <c r="J244" s="2">
        <v>84752.8</v>
      </c>
      <c r="K244" s="2">
        <v>39015.230000000003</v>
      </c>
      <c r="L244" s="2">
        <v>81543.199999999997</v>
      </c>
      <c r="M244" s="2">
        <v>77882.58</v>
      </c>
      <c r="N244" s="2">
        <v>0</v>
      </c>
      <c r="O244" s="2">
        <v>176051.68</v>
      </c>
      <c r="P244" s="2">
        <v>77788.58</v>
      </c>
    </row>
    <row r="245" spans="1:16" x14ac:dyDescent="0.35">
      <c r="A245" s="6" t="s">
        <v>59</v>
      </c>
      <c r="B245" s="1" t="s">
        <v>4</v>
      </c>
      <c r="C245" s="1" t="s">
        <v>6</v>
      </c>
      <c r="D245" s="1">
        <v>2018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30216.16</v>
      </c>
      <c r="L245" s="1">
        <v>56972.84</v>
      </c>
      <c r="M245" s="1">
        <v>0</v>
      </c>
      <c r="N245" s="1">
        <v>22670</v>
      </c>
      <c r="O245" s="1">
        <v>82536.12</v>
      </c>
      <c r="P245" s="1">
        <v>47952</v>
      </c>
    </row>
    <row r="246" spans="1:16" x14ac:dyDescent="0.35">
      <c r="A246" s="5" t="s">
        <v>26</v>
      </c>
      <c r="B246" s="2" t="s">
        <v>4</v>
      </c>
      <c r="C246" s="2" t="s">
        <v>5</v>
      </c>
      <c r="D246" s="2">
        <v>2018</v>
      </c>
      <c r="E246" s="2">
        <v>2986.5</v>
      </c>
      <c r="F246" s="2">
        <v>2389</v>
      </c>
      <c r="G246" s="2">
        <v>0</v>
      </c>
      <c r="H246" s="2">
        <v>1740.6</v>
      </c>
      <c r="I246" s="2">
        <v>0</v>
      </c>
      <c r="J246" s="2">
        <v>1228.8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</row>
    <row r="247" spans="1:16" x14ac:dyDescent="0.35">
      <c r="A247" s="6" t="s">
        <v>26</v>
      </c>
      <c r="B247" s="1" t="s">
        <v>4</v>
      </c>
      <c r="C247" s="1" t="s">
        <v>6</v>
      </c>
      <c r="D247" s="1">
        <v>2018</v>
      </c>
      <c r="E247" s="1">
        <v>1943.95</v>
      </c>
      <c r="F247" s="1">
        <v>0</v>
      </c>
      <c r="G247" s="1">
        <v>1958</v>
      </c>
      <c r="H247" s="1">
        <v>0</v>
      </c>
      <c r="I247" s="1">
        <v>0</v>
      </c>
      <c r="J247" s="1">
        <v>2256.5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35">
      <c r="A248" s="5" t="s">
        <v>77</v>
      </c>
      <c r="B248" s="2" t="s">
        <v>4</v>
      </c>
      <c r="C248" s="2" t="s">
        <v>6</v>
      </c>
      <c r="D248" s="2">
        <v>2018</v>
      </c>
      <c r="E248" s="2">
        <v>2512104.4700000002</v>
      </c>
      <c r="F248" s="2">
        <v>1573929.66</v>
      </c>
      <c r="G248" s="2">
        <v>313146.92000000004</v>
      </c>
      <c r="H248" s="2">
        <v>0</v>
      </c>
      <c r="I248" s="2">
        <v>0</v>
      </c>
      <c r="J248" s="2">
        <v>1427993.31</v>
      </c>
      <c r="K248" s="2">
        <v>802910.39</v>
      </c>
      <c r="L248" s="2">
        <v>0</v>
      </c>
      <c r="M248" s="2">
        <v>0</v>
      </c>
      <c r="N248" s="2">
        <v>920462.06</v>
      </c>
      <c r="O248" s="2">
        <v>930723.71</v>
      </c>
      <c r="P248" s="2">
        <v>886719.34000000008</v>
      </c>
    </row>
    <row r="249" spans="1:16" x14ac:dyDescent="0.35">
      <c r="A249" s="6" t="s">
        <v>77</v>
      </c>
      <c r="B249" s="1" t="s">
        <v>4</v>
      </c>
      <c r="C249" s="1" t="s">
        <v>5</v>
      </c>
      <c r="D249" s="1">
        <v>2018</v>
      </c>
      <c r="E249" s="1">
        <v>1397398.42</v>
      </c>
      <c r="F249" s="1">
        <v>875523.53</v>
      </c>
      <c r="G249" s="1">
        <v>175019.98</v>
      </c>
      <c r="H249" s="1">
        <v>7420</v>
      </c>
      <c r="I249" s="1">
        <v>0</v>
      </c>
      <c r="J249" s="1">
        <v>1031051.09</v>
      </c>
      <c r="K249" s="1">
        <v>579723.74</v>
      </c>
      <c r="L249" s="1">
        <v>0</v>
      </c>
      <c r="M249" s="1">
        <v>8215</v>
      </c>
      <c r="N249" s="1">
        <v>664599.34</v>
      </c>
      <c r="O249" s="1">
        <v>688015.08</v>
      </c>
      <c r="P249" s="1">
        <v>640285.5</v>
      </c>
    </row>
    <row r="250" spans="1:16" x14ac:dyDescent="0.35">
      <c r="A250" s="5" t="s">
        <v>64</v>
      </c>
      <c r="B250" s="2" t="s">
        <v>4</v>
      </c>
      <c r="C250" s="2" t="s">
        <v>5</v>
      </c>
      <c r="D250" s="2">
        <v>2018</v>
      </c>
      <c r="E250" s="2">
        <v>662003.43999999994</v>
      </c>
      <c r="F250" s="2">
        <v>397410.98</v>
      </c>
      <c r="G250" s="2">
        <v>50923.199999999997</v>
      </c>
      <c r="H250" s="2">
        <v>508957.44000000006</v>
      </c>
      <c r="I250" s="2">
        <v>75710.38</v>
      </c>
      <c r="J250" s="2">
        <v>49047.3</v>
      </c>
      <c r="K250" s="2">
        <v>22929.14</v>
      </c>
      <c r="L250" s="2">
        <v>14698</v>
      </c>
      <c r="M250" s="2">
        <v>9750</v>
      </c>
      <c r="N250" s="2">
        <v>49039.15</v>
      </c>
      <c r="O250" s="2">
        <v>24440</v>
      </c>
      <c r="P250" s="2">
        <v>0</v>
      </c>
    </row>
    <row r="251" spans="1:16" x14ac:dyDescent="0.35">
      <c r="A251" s="6" t="s">
        <v>64</v>
      </c>
      <c r="B251" s="1" t="s">
        <v>4</v>
      </c>
      <c r="C251" s="1" t="s">
        <v>6</v>
      </c>
      <c r="D251" s="1">
        <v>2018</v>
      </c>
      <c r="E251" s="1">
        <v>15431.18</v>
      </c>
      <c r="F251" s="1">
        <v>9906.43</v>
      </c>
      <c r="G251" s="1">
        <v>11621</v>
      </c>
      <c r="H251" s="1">
        <v>0</v>
      </c>
      <c r="I251" s="1">
        <v>13116.570000000002</v>
      </c>
      <c r="J251" s="1">
        <v>20193.87</v>
      </c>
      <c r="K251" s="1">
        <v>11811.51</v>
      </c>
      <c r="L251" s="1">
        <v>12383.03</v>
      </c>
      <c r="M251" s="1">
        <v>1996.5</v>
      </c>
      <c r="N251" s="1">
        <v>31001.4</v>
      </c>
      <c r="O251" s="1">
        <v>17336.25</v>
      </c>
      <c r="P251" s="1">
        <v>4576.5</v>
      </c>
    </row>
    <row r="252" spans="1:16" x14ac:dyDescent="0.35">
      <c r="A252" s="5" t="s">
        <v>41</v>
      </c>
      <c r="B252" s="2" t="s">
        <v>4</v>
      </c>
      <c r="C252" s="2" t="s">
        <v>6</v>
      </c>
      <c r="D252" s="2">
        <v>2018</v>
      </c>
      <c r="E252" s="2">
        <v>0</v>
      </c>
      <c r="F252" s="2">
        <v>0</v>
      </c>
      <c r="G252" s="2">
        <v>0</v>
      </c>
      <c r="H252" s="2">
        <v>141312.88</v>
      </c>
      <c r="I252" s="2">
        <v>94311.53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</row>
    <row r="253" spans="1:16" x14ac:dyDescent="0.35">
      <c r="A253" s="6" t="s">
        <v>60</v>
      </c>
      <c r="B253" s="1" t="s">
        <v>4</v>
      </c>
      <c r="C253" s="1" t="s">
        <v>6</v>
      </c>
      <c r="D253" s="1">
        <v>2018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14735.42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35">
      <c r="A254" s="5" t="s">
        <v>52</v>
      </c>
      <c r="B254" s="2" t="s">
        <v>4</v>
      </c>
      <c r="C254" s="2" t="s">
        <v>6</v>
      </c>
      <c r="D254" s="2">
        <v>2018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182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</row>
    <row r="255" spans="1:16" x14ac:dyDescent="0.35">
      <c r="A255" s="6" t="s">
        <v>52</v>
      </c>
      <c r="B255" s="1" t="s">
        <v>4</v>
      </c>
      <c r="C255" s="1" t="s">
        <v>5</v>
      </c>
      <c r="D255" s="1">
        <v>2018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48</v>
      </c>
      <c r="L255" s="1">
        <v>0</v>
      </c>
      <c r="M255" s="1">
        <v>0</v>
      </c>
      <c r="N255" s="1">
        <v>0</v>
      </c>
      <c r="O255" s="1">
        <v>0</v>
      </c>
      <c r="P255" s="1">
        <v>80</v>
      </c>
    </row>
    <row r="256" spans="1:16" x14ac:dyDescent="0.35">
      <c r="A256" s="5" t="s">
        <v>31</v>
      </c>
      <c r="B256" s="2" t="s">
        <v>4</v>
      </c>
      <c r="C256" s="2" t="s">
        <v>5</v>
      </c>
      <c r="D256" s="2">
        <v>2018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74891</v>
      </c>
      <c r="P256" s="2">
        <v>33350.300000000003</v>
      </c>
    </row>
    <row r="257" spans="1:16" x14ac:dyDescent="0.35">
      <c r="A257" s="6" t="s">
        <v>37</v>
      </c>
      <c r="B257" s="1" t="s">
        <v>4</v>
      </c>
      <c r="C257" s="1" t="s">
        <v>5</v>
      </c>
      <c r="D257" s="1">
        <v>2018</v>
      </c>
      <c r="E257" s="1">
        <v>206</v>
      </c>
      <c r="F257" s="1">
        <v>1835.8</v>
      </c>
      <c r="G257" s="1">
        <v>0</v>
      </c>
      <c r="H257" s="1">
        <v>485.8</v>
      </c>
      <c r="I257" s="1">
        <v>2223.1</v>
      </c>
      <c r="J257" s="1">
        <v>588.79999999999995</v>
      </c>
      <c r="K257" s="1">
        <v>0</v>
      </c>
      <c r="L257" s="1">
        <v>1209</v>
      </c>
      <c r="M257" s="1">
        <v>0</v>
      </c>
      <c r="N257" s="1">
        <v>21207.03</v>
      </c>
      <c r="O257" s="1">
        <v>8972.2999999999993</v>
      </c>
      <c r="P257" s="1">
        <v>0</v>
      </c>
    </row>
    <row r="258" spans="1:16" x14ac:dyDescent="0.35">
      <c r="A258" s="5" t="s">
        <v>51</v>
      </c>
      <c r="B258" s="2" t="s">
        <v>4</v>
      </c>
      <c r="C258" s="2" t="s">
        <v>5</v>
      </c>
      <c r="D258" s="2">
        <v>2018</v>
      </c>
      <c r="E258" s="2">
        <v>682111.49</v>
      </c>
      <c r="F258" s="2">
        <v>210061.79</v>
      </c>
      <c r="G258" s="2">
        <v>397569.1</v>
      </c>
      <c r="H258" s="2">
        <v>0</v>
      </c>
      <c r="I258" s="2">
        <v>631099.99</v>
      </c>
      <c r="J258" s="2">
        <v>4560</v>
      </c>
      <c r="K258" s="2">
        <v>0</v>
      </c>
      <c r="L258" s="2">
        <v>365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35">
      <c r="A259" s="6" t="s">
        <v>54</v>
      </c>
      <c r="B259" s="1" t="s">
        <v>4</v>
      </c>
      <c r="C259" s="1" t="s">
        <v>5</v>
      </c>
      <c r="D259" s="1">
        <v>2018</v>
      </c>
      <c r="E259" s="1">
        <v>95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16" x14ac:dyDescent="0.35">
      <c r="A260" s="5" t="s">
        <v>23</v>
      </c>
      <c r="B260" s="2" t="s">
        <v>4</v>
      </c>
      <c r="C260" s="2" t="s">
        <v>5</v>
      </c>
      <c r="D260" s="2">
        <v>2018</v>
      </c>
      <c r="E260" s="2">
        <v>2322.9899999999998</v>
      </c>
      <c r="F260" s="2">
        <v>1353.96</v>
      </c>
      <c r="G260" s="2">
        <v>3326.34</v>
      </c>
      <c r="H260" s="2">
        <v>529.04999999999995</v>
      </c>
      <c r="I260" s="2">
        <v>2073.4</v>
      </c>
      <c r="J260" s="2">
        <v>3927.4</v>
      </c>
      <c r="K260" s="2">
        <v>67824.95</v>
      </c>
      <c r="L260" s="2">
        <v>86928.35</v>
      </c>
      <c r="M260" s="2">
        <v>51232.1</v>
      </c>
      <c r="N260" s="2">
        <v>4040.65</v>
      </c>
      <c r="O260" s="2">
        <v>5182.3999999999996</v>
      </c>
      <c r="P260" s="2">
        <v>3920.8</v>
      </c>
    </row>
    <row r="261" spans="1:16" x14ac:dyDescent="0.35">
      <c r="A261" s="6" t="s">
        <v>23</v>
      </c>
      <c r="B261" s="1" t="s">
        <v>4</v>
      </c>
      <c r="C261" s="1" t="s">
        <v>6</v>
      </c>
      <c r="D261" s="1">
        <v>2018</v>
      </c>
      <c r="E261" s="1">
        <v>0</v>
      </c>
      <c r="F261" s="1">
        <v>0</v>
      </c>
      <c r="G261" s="1">
        <v>0</v>
      </c>
      <c r="H261" s="1">
        <v>2416.37</v>
      </c>
      <c r="I261" s="1">
        <v>0</v>
      </c>
      <c r="J261" s="1">
        <v>0</v>
      </c>
      <c r="K261" s="1">
        <v>1464.38</v>
      </c>
      <c r="L261" s="1">
        <v>827.69</v>
      </c>
      <c r="M261" s="1">
        <v>0</v>
      </c>
      <c r="N261" s="1">
        <v>2818.9</v>
      </c>
      <c r="O261" s="1">
        <v>5802.3099999999995</v>
      </c>
      <c r="P261" s="1">
        <v>26620.68</v>
      </c>
    </row>
    <row r="262" spans="1:16" x14ac:dyDescent="0.35">
      <c r="A262" s="5" t="s">
        <v>74</v>
      </c>
      <c r="B262" s="2" t="s">
        <v>4</v>
      </c>
      <c r="C262" s="2" t="s">
        <v>5</v>
      </c>
      <c r="D262" s="2">
        <v>2018</v>
      </c>
      <c r="E262" s="2">
        <v>33809.300000000003</v>
      </c>
      <c r="F262" s="2">
        <v>0</v>
      </c>
      <c r="G262" s="2">
        <v>0</v>
      </c>
      <c r="H262" s="2">
        <v>19958.400000000001</v>
      </c>
      <c r="I262" s="2">
        <v>0</v>
      </c>
      <c r="J262" s="2">
        <v>0</v>
      </c>
      <c r="K262" s="2">
        <v>0</v>
      </c>
      <c r="L262" s="2">
        <v>8184.96</v>
      </c>
      <c r="M262" s="2">
        <v>0</v>
      </c>
      <c r="N262" s="2">
        <v>12145</v>
      </c>
      <c r="O262" s="2">
        <v>0</v>
      </c>
      <c r="P262" s="2">
        <v>3895.2</v>
      </c>
    </row>
    <row r="263" spans="1:16" x14ac:dyDescent="0.35">
      <c r="A263" s="6" t="s">
        <v>21</v>
      </c>
      <c r="B263" s="1" t="s">
        <v>4</v>
      </c>
      <c r="C263" s="1" t="s">
        <v>6</v>
      </c>
      <c r="D263" s="1">
        <v>2018</v>
      </c>
      <c r="E263" s="1">
        <v>0</v>
      </c>
      <c r="F263" s="1">
        <v>0</v>
      </c>
      <c r="G263" s="1">
        <v>0</v>
      </c>
      <c r="H263" s="1">
        <v>0</v>
      </c>
      <c r="I263" s="1">
        <v>67786.040000000008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16" x14ac:dyDescent="0.35">
      <c r="A264" s="5" t="s">
        <v>44</v>
      </c>
      <c r="B264" s="2" t="s">
        <v>4</v>
      </c>
      <c r="C264" s="2" t="s">
        <v>5</v>
      </c>
      <c r="D264" s="2">
        <v>2018</v>
      </c>
      <c r="E264" s="2">
        <v>43770.18</v>
      </c>
      <c r="F264" s="2">
        <v>0</v>
      </c>
      <c r="G264" s="2">
        <v>26927.68</v>
      </c>
      <c r="H264" s="2">
        <v>36906.880000000005</v>
      </c>
      <c r="I264" s="2">
        <v>0</v>
      </c>
      <c r="J264" s="2">
        <v>0</v>
      </c>
      <c r="K264" s="2">
        <v>0</v>
      </c>
      <c r="L264" s="2">
        <v>17877.439999999999</v>
      </c>
      <c r="M264" s="2">
        <v>0</v>
      </c>
      <c r="N264" s="2">
        <v>0</v>
      </c>
      <c r="O264" s="2">
        <v>0</v>
      </c>
      <c r="P264" s="2">
        <v>0</v>
      </c>
    </row>
    <row r="265" spans="1:16" x14ac:dyDescent="0.35">
      <c r="A265" s="6" t="s">
        <v>63</v>
      </c>
      <c r="B265" s="1" t="s">
        <v>4</v>
      </c>
      <c r="C265" s="1" t="s">
        <v>6</v>
      </c>
      <c r="D265" s="1">
        <v>2018</v>
      </c>
      <c r="E265" s="1">
        <v>0</v>
      </c>
      <c r="F265" s="1">
        <v>101.85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35">
      <c r="A266" s="5" t="s">
        <v>65</v>
      </c>
      <c r="B266" s="2" t="s">
        <v>4</v>
      </c>
      <c r="C266" s="2" t="s">
        <v>6</v>
      </c>
      <c r="D266" s="2">
        <v>2018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33721.65</v>
      </c>
      <c r="M266" s="2">
        <v>0</v>
      </c>
      <c r="N266" s="2">
        <v>0</v>
      </c>
      <c r="O266" s="2">
        <v>0</v>
      </c>
      <c r="P266" s="2">
        <v>0</v>
      </c>
    </row>
    <row r="267" spans="1:16" x14ac:dyDescent="0.35">
      <c r="A267" s="6" t="s">
        <v>47</v>
      </c>
      <c r="B267" s="1" t="s">
        <v>4</v>
      </c>
      <c r="C267" s="1" t="s">
        <v>6</v>
      </c>
      <c r="D267" s="1">
        <v>2018</v>
      </c>
      <c r="E267" s="1">
        <v>0</v>
      </c>
      <c r="F267" s="1">
        <v>35946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16" x14ac:dyDescent="0.35">
      <c r="A268" s="5" t="s">
        <v>46</v>
      </c>
      <c r="B268" s="2" t="s">
        <v>4</v>
      </c>
      <c r="C268" s="2" t="s">
        <v>6</v>
      </c>
      <c r="D268" s="2">
        <v>2018</v>
      </c>
      <c r="E268" s="2">
        <v>0</v>
      </c>
      <c r="F268" s="2">
        <v>0</v>
      </c>
      <c r="G268" s="2">
        <v>0</v>
      </c>
      <c r="H268" s="2">
        <v>16290.6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</row>
    <row r="269" spans="1:16" x14ac:dyDescent="0.35">
      <c r="A269" s="6" t="s">
        <v>7</v>
      </c>
      <c r="B269" s="1" t="s">
        <v>4</v>
      </c>
      <c r="C269" s="1" t="s">
        <v>5</v>
      </c>
      <c r="D269" s="1">
        <v>2018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210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35">
      <c r="A270" s="5" t="s">
        <v>35</v>
      </c>
      <c r="B270" s="2" t="s">
        <v>4</v>
      </c>
      <c r="C270" s="2" t="s">
        <v>5</v>
      </c>
      <c r="D270" s="2">
        <v>2018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11666.46</v>
      </c>
      <c r="N270" s="2">
        <v>0</v>
      </c>
      <c r="O270" s="2">
        <v>0</v>
      </c>
      <c r="P270" s="2">
        <v>0</v>
      </c>
    </row>
    <row r="271" spans="1:16" x14ac:dyDescent="0.35">
      <c r="A271" s="6" t="s">
        <v>28</v>
      </c>
      <c r="B271" s="1" t="s">
        <v>4</v>
      </c>
      <c r="C271" s="1" t="s">
        <v>6</v>
      </c>
      <c r="D271" s="1">
        <v>2018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37125</v>
      </c>
      <c r="P271" s="1">
        <v>0</v>
      </c>
    </row>
    <row r="272" spans="1:16" x14ac:dyDescent="0.35">
      <c r="A272" s="5" t="s">
        <v>56</v>
      </c>
      <c r="B272" s="2" t="s">
        <v>4</v>
      </c>
      <c r="C272" s="2" t="s">
        <v>5</v>
      </c>
      <c r="D272" s="2">
        <v>2018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25536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</row>
    <row r="273" spans="1:16" x14ac:dyDescent="0.35">
      <c r="A273" s="6" t="s">
        <v>72</v>
      </c>
      <c r="B273" s="1" t="s">
        <v>4</v>
      </c>
      <c r="C273" s="1" t="s">
        <v>6</v>
      </c>
      <c r="D273" s="1">
        <v>2018</v>
      </c>
      <c r="E273" s="1">
        <v>1203</v>
      </c>
      <c r="F273" s="1">
        <v>1221.9499999999998</v>
      </c>
      <c r="G273" s="1">
        <v>129.80000000000001</v>
      </c>
      <c r="H273" s="1">
        <v>23351.5</v>
      </c>
      <c r="I273" s="1">
        <v>29321</v>
      </c>
      <c r="J273" s="1">
        <v>2217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35">
      <c r="A274" s="5" t="s">
        <v>72</v>
      </c>
      <c r="B274" s="2" t="s">
        <v>4</v>
      </c>
      <c r="C274" s="2" t="s">
        <v>5</v>
      </c>
      <c r="D274" s="2">
        <v>2018</v>
      </c>
      <c r="E274" s="2">
        <v>0</v>
      </c>
      <c r="F274" s="2">
        <v>0</v>
      </c>
      <c r="G274" s="2">
        <v>334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</row>
    <row r="275" spans="1:16" x14ac:dyDescent="0.35">
      <c r="A275" s="6" t="s">
        <v>14</v>
      </c>
      <c r="B275" s="1" t="s">
        <v>4</v>
      </c>
      <c r="C275" s="1" t="s">
        <v>6</v>
      </c>
      <c r="D275" s="1">
        <v>2018</v>
      </c>
      <c r="E275" s="1">
        <v>0</v>
      </c>
      <c r="F275" s="1">
        <v>72372.52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8B00-1CAA-4034-B7DA-FA019942136A}">
  <dimension ref="A1:S663"/>
  <sheetViews>
    <sheetView workbookViewId="0">
      <selection sqref="A1:S660"/>
    </sheetView>
  </sheetViews>
  <sheetFormatPr baseColWidth="10" defaultRowHeight="14.5" x14ac:dyDescent="0.35"/>
  <cols>
    <col min="1" max="1" width="21" customWidth="1"/>
    <col min="3" max="3" width="12" customWidth="1"/>
    <col min="4" max="4" width="23.08984375" customWidth="1"/>
    <col min="13" max="13" width="12.36328125" customWidth="1"/>
    <col min="15" max="15" width="12" customWidth="1"/>
    <col min="16" max="16" width="11.26953125" customWidth="1"/>
  </cols>
  <sheetData>
    <row r="1" spans="1:19" x14ac:dyDescent="0.35">
      <c r="A1" t="s">
        <v>101</v>
      </c>
      <c r="B1" t="s">
        <v>102</v>
      </c>
      <c r="C1" t="s">
        <v>1</v>
      </c>
      <c r="D1" t="s">
        <v>2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83</v>
      </c>
      <c r="L1" t="s">
        <v>84</v>
      </c>
      <c r="M1" t="s">
        <v>85</v>
      </c>
      <c r="N1" t="s">
        <v>80</v>
      </c>
      <c r="O1" t="s">
        <v>81</v>
      </c>
      <c r="P1" t="s">
        <v>82</v>
      </c>
      <c r="Q1" t="s">
        <v>94</v>
      </c>
      <c r="R1" t="s">
        <v>79</v>
      </c>
      <c r="S1" t="s">
        <v>92</v>
      </c>
    </row>
    <row r="2" spans="1:19" hidden="1" x14ac:dyDescent="0.35">
      <c r="A2" t="str">
        <f>+_xlfn.CONCAT(Importaciones_CIF_anuales[[#This Row],[Pais]],Importaciones_CIF_anuales[[#This Row],[Detalle]],Importaciones_CIF_anuales[[#This Row],[Año]])</f>
        <v>AlemaniaCereales2020</v>
      </c>
      <c r="B2" t="s">
        <v>3</v>
      </c>
      <c r="C2" t="s">
        <v>103</v>
      </c>
      <c r="D2" t="s">
        <v>5</v>
      </c>
      <c r="E2">
        <v>49629.88</v>
      </c>
      <c r="F2">
        <v>34589.149999999994</v>
      </c>
      <c r="G2">
        <v>123392.1</v>
      </c>
      <c r="H2">
        <v>65802.8</v>
      </c>
      <c r="I2">
        <v>132122.41</v>
      </c>
      <c r="J2">
        <v>90963.78</v>
      </c>
      <c r="K2">
        <v>123353.23</v>
      </c>
      <c r="L2">
        <v>91468.14</v>
      </c>
      <c r="M2">
        <v>217009.47</v>
      </c>
      <c r="Q2">
        <f>SUM(E2:P2)</f>
        <v>928330.96</v>
      </c>
      <c r="R2">
        <v>2020</v>
      </c>
      <c r="S2" t="s">
        <v>136</v>
      </c>
    </row>
    <row r="3" spans="1:19" x14ac:dyDescent="0.35">
      <c r="A3" t="str">
        <f>+_xlfn.CONCAT(Importaciones_CIF_anuales[[#This Row],[Pais]],Importaciones_CIF_anuales[[#This Row],[Detalle]],Importaciones_CIF_anuales[[#This Row],[Año]])</f>
        <v>AlemaniaFrutas y frutos comestibles2020</v>
      </c>
      <c r="B3" t="s">
        <v>3</v>
      </c>
      <c r="C3" t="s">
        <v>103</v>
      </c>
      <c r="D3" t="s">
        <v>104</v>
      </c>
      <c r="E3">
        <v>0</v>
      </c>
      <c r="F3">
        <v>0</v>
      </c>
      <c r="G3">
        <v>46432.69</v>
      </c>
      <c r="H3">
        <v>2707.7000000000003</v>
      </c>
      <c r="I3">
        <v>31946.71</v>
      </c>
      <c r="J3">
        <v>47106.55</v>
      </c>
      <c r="K3">
        <v>11051.68</v>
      </c>
      <c r="L3">
        <v>1571.9</v>
      </c>
      <c r="M3">
        <v>72395.06</v>
      </c>
      <c r="Q3">
        <f t="shared" ref="Q3:Q66" si="0">SUM(E3:P3)</f>
        <v>213212.29</v>
      </c>
      <c r="R3">
        <v>2020</v>
      </c>
      <c r="S3" t="s">
        <v>136</v>
      </c>
    </row>
    <row r="4" spans="1:19" hidden="1" x14ac:dyDescent="0.35">
      <c r="A4" t="str">
        <f>+_xlfn.CONCAT(Importaciones_CIF_anuales[[#This Row],[Pais]],Importaciones_CIF_anuales[[#This Row],[Detalle]],Importaciones_CIF_anuales[[#This Row],[Año]])</f>
        <v>AlemaniaResto alimentos2020</v>
      </c>
      <c r="B4" t="s">
        <v>3</v>
      </c>
      <c r="C4" t="s">
        <v>103</v>
      </c>
      <c r="D4" t="s">
        <v>105</v>
      </c>
      <c r="E4">
        <v>4345279.4000000004</v>
      </c>
      <c r="F4">
        <v>4195003.1500000004</v>
      </c>
      <c r="G4">
        <v>6584581.7099999981</v>
      </c>
      <c r="H4">
        <v>5990904.580000001</v>
      </c>
      <c r="I4">
        <v>3658029.4400000004</v>
      </c>
      <c r="J4">
        <v>4462004.0100000016</v>
      </c>
      <c r="K4">
        <v>3421744.1799999992</v>
      </c>
      <c r="L4">
        <v>5473007.370000001</v>
      </c>
      <c r="M4">
        <v>5448727.2799999993</v>
      </c>
      <c r="Q4">
        <f t="shared" si="0"/>
        <v>43579281.120000005</v>
      </c>
      <c r="R4">
        <v>2020</v>
      </c>
      <c r="S4" t="s">
        <v>136</v>
      </c>
    </row>
    <row r="5" spans="1:19" x14ac:dyDescent="0.35">
      <c r="A5" t="str">
        <f>+_xlfn.CONCAT(Importaciones_CIF_anuales[[#This Row],[Pais]],Importaciones_CIF_anuales[[#This Row],[Detalle]],Importaciones_CIF_anuales[[#This Row],[Año]])</f>
        <v>Arabia SauditaFrutas y frutos comestibles2020</v>
      </c>
      <c r="B5" t="s">
        <v>8</v>
      </c>
      <c r="C5" t="s">
        <v>103</v>
      </c>
      <c r="D5" t="s">
        <v>104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855.18</v>
      </c>
      <c r="L5">
        <v>0</v>
      </c>
      <c r="M5">
        <v>801.79</v>
      </c>
      <c r="Q5">
        <f t="shared" si="0"/>
        <v>1656.9699999999998</v>
      </c>
      <c r="R5">
        <v>2020</v>
      </c>
      <c r="S5" t="s">
        <v>136</v>
      </c>
    </row>
    <row r="6" spans="1:19" hidden="1" x14ac:dyDescent="0.35">
      <c r="A6" t="str">
        <f>+_xlfn.CONCAT(Importaciones_CIF_anuales[[#This Row],[Pais]],Importaciones_CIF_anuales[[#This Row],[Detalle]],Importaciones_CIF_anuales[[#This Row],[Año]])</f>
        <v>ArgentinaCarne de ave2020</v>
      </c>
      <c r="B6" t="s">
        <v>9</v>
      </c>
      <c r="C6" t="s">
        <v>103</v>
      </c>
      <c r="D6" t="s">
        <v>106</v>
      </c>
      <c r="E6">
        <v>1502436.09</v>
      </c>
      <c r="F6">
        <v>2104563.7200000002</v>
      </c>
      <c r="G6">
        <v>2371129.3000000003</v>
      </c>
      <c r="H6">
        <v>1801916.02</v>
      </c>
      <c r="I6">
        <v>2102854.19</v>
      </c>
      <c r="J6">
        <v>1492850.07</v>
      </c>
      <c r="K6">
        <v>1002021.5200000001</v>
      </c>
      <c r="L6">
        <v>1670717.4999999998</v>
      </c>
      <c r="M6">
        <v>2290164.0500000003</v>
      </c>
      <c r="Q6">
        <f t="shared" si="0"/>
        <v>16338652.460000001</v>
      </c>
      <c r="R6">
        <v>2020</v>
      </c>
      <c r="S6" t="s">
        <v>136</v>
      </c>
    </row>
    <row r="7" spans="1:19" hidden="1" x14ac:dyDescent="0.35">
      <c r="A7" t="str">
        <f>+_xlfn.CONCAT(Importaciones_CIF_anuales[[#This Row],[Pais]],Importaciones_CIF_anuales[[#This Row],[Detalle]],Importaciones_CIF_anuales[[#This Row],[Año]])</f>
        <v>ArgentinaCarne de bovino2020</v>
      </c>
      <c r="B7" t="s">
        <v>9</v>
      </c>
      <c r="C7" t="s">
        <v>103</v>
      </c>
      <c r="D7" t="s">
        <v>107</v>
      </c>
      <c r="E7">
        <v>21011910.870000001</v>
      </c>
      <c r="F7">
        <v>20869802.140000008</v>
      </c>
      <c r="G7">
        <v>15791449.979999997</v>
      </c>
      <c r="H7">
        <v>12789350.640000001</v>
      </c>
      <c r="I7">
        <v>9036650.8299999982</v>
      </c>
      <c r="J7">
        <v>7918619.4300000006</v>
      </c>
      <c r="K7">
        <v>12063473.289999997</v>
      </c>
      <c r="L7">
        <v>16484483.829999998</v>
      </c>
      <c r="M7">
        <v>17211509.18</v>
      </c>
      <c r="Q7">
        <f t="shared" si="0"/>
        <v>133177250.19</v>
      </c>
      <c r="R7">
        <v>2020</v>
      </c>
      <c r="S7" t="s">
        <v>136</v>
      </c>
    </row>
    <row r="8" spans="1:19" hidden="1" x14ac:dyDescent="0.35">
      <c r="A8" t="str">
        <f>+_xlfn.CONCAT(Importaciones_CIF_anuales[[#This Row],[Pais]],Importaciones_CIF_anuales[[#This Row],[Detalle]],Importaciones_CIF_anuales[[#This Row],[Año]])</f>
        <v>ArgentinaCereales2020</v>
      </c>
      <c r="B8" t="s">
        <v>9</v>
      </c>
      <c r="C8" t="s">
        <v>103</v>
      </c>
      <c r="D8" t="s">
        <v>5</v>
      </c>
      <c r="E8">
        <v>17939883.84</v>
      </c>
      <c r="F8">
        <v>12004293.469999999</v>
      </c>
      <c r="G8">
        <v>24593343.439999998</v>
      </c>
      <c r="H8">
        <v>22195936.289999995</v>
      </c>
      <c r="I8">
        <v>8277119.5200000014</v>
      </c>
      <c r="J8">
        <v>3999343.0399999996</v>
      </c>
      <c r="K8">
        <v>6470841.2000000002</v>
      </c>
      <c r="L8">
        <v>6414592.0900000008</v>
      </c>
      <c r="M8">
        <v>7871728.0099999998</v>
      </c>
      <c r="Q8">
        <f t="shared" si="0"/>
        <v>109767080.90000001</v>
      </c>
      <c r="R8">
        <v>2020</v>
      </c>
      <c r="S8" t="s">
        <v>136</v>
      </c>
    </row>
    <row r="9" spans="1:19" x14ac:dyDescent="0.35">
      <c r="A9" t="str">
        <f>+_xlfn.CONCAT(Importaciones_CIF_anuales[[#This Row],[Pais]],Importaciones_CIF_anuales[[#This Row],[Detalle]],Importaciones_CIF_anuales[[#This Row],[Año]])</f>
        <v>ArgentinaFrutas y frutos comestibles2020</v>
      </c>
      <c r="B9" t="s">
        <v>9</v>
      </c>
      <c r="C9" t="s">
        <v>103</v>
      </c>
      <c r="D9" t="s">
        <v>104</v>
      </c>
      <c r="E9">
        <v>205080.86</v>
      </c>
      <c r="F9">
        <v>25569.85</v>
      </c>
      <c r="G9">
        <v>68463.000000000015</v>
      </c>
      <c r="H9">
        <v>168484.31</v>
      </c>
      <c r="I9">
        <v>455463.02</v>
      </c>
      <c r="J9">
        <v>1724017.01</v>
      </c>
      <c r="K9">
        <v>1329052.3400000001</v>
      </c>
      <c r="L9">
        <v>539017.66</v>
      </c>
      <c r="M9">
        <v>334419.62000000005</v>
      </c>
      <c r="Q9">
        <f t="shared" si="0"/>
        <v>4849567.67</v>
      </c>
      <c r="R9">
        <v>2020</v>
      </c>
      <c r="S9" t="s">
        <v>136</v>
      </c>
    </row>
    <row r="10" spans="1:19" hidden="1" x14ac:dyDescent="0.35">
      <c r="A10" t="str">
        <f>+_xlfn.CONCAT(Importaciones_CIF_anuales[[#This Row],[Pais]],Importaciones_CIF_anuales[[#This Row],[Detalle]],Importaciones_CIF_anuales[[#This Row],[Año]])</f>
        <v>ArgentinaMaíz para consumo2020</v>
      </c>
      <c r="B10" t="s">
        <v>9</v>
      </c>
      <c r="C10" t="s">
        <v>103</v>
      </c>
      <c r="D10" t="s">
        <v>108</v>
      </c>
      <c r="E10">
        <v>37225979.300000004</v>
      </c>
      <c r="F10">
        <v>42152124.25</v>
      </c>
      <c r="G10">
        <v>31051146.75</v>
      </c>
      <c r="H10">
        <v>32714463.600000001</v>
      </c>
      <c r="I10">
        <v>28801843.439999998</v>
      </c>
      <c r="J10">
        <v>28552505.390000001</v>
      </c>
      <c r="K10">
        <v>51532654.489999995</v>
      </c>
      <c r="L10">
        <v>55644543.350000001</v>
      </c>
      <c r="M10">
        <v>47850779.239999995</v>
      </c>
      <c r="Q10">
        <f t="shared" si="0"/>
        <v>355526039.81000006</v>
      </c>
      <c r="R10">
        <v>2020</v>
      </c>
      <c r="S10" t="s">
        <v>136</v>
      </c>
    </row>
    <row r="11" spans="1:19" hidden="1" x14ac:dyDescent="0.35">
      <c r="A11" t="str">
        <f>+_xlfn.CONCAT(Importaciones_CIF_anuales[[#This Row],[Pais]],Importaciones_CIF_anuales[[#This Row],[Detalle]],Importaciones_CIF_anuales[[#This Row],[Año]])</f>
        <v>ArgentinaResto alimentos2020</v>
      </c>
      <c r="B11" t="s">
        <v>9</v>
      </c>
      <c r="C11" t="s">
        <v>103</v>
      </c>
      <c r="D11" t="s">
        <v>105</v>
      </c>
      <c r="E11">
        <v>40645594.270000011</v>
      </c>
      <c r="F11">
        <v>35531859.100000001</v>
      </c>
      <c r="G11">
        <v>42958716.330000013</v>
      </c>
      <c r="H11">
        <v>50989555.769999988</v>
      </c>
      <c r="I11">
        <v>43379914.770000011</v>
      </c>
      <c r="J11">
        <v>33861630.280000009</v>
      </c>
      <c r="K11">
        <v>41992605.959999979</v>
      </c>
      <c r="L11">
        <v>63331918.639999993</v>
      </c>
      <c r="M11">
        <v>40575480.019999988</v>
      </c>
      <c r="Q11">
        <f t="shared" si="0"/>
        <v>393267275.13999999</v>
      </c>
      <c r="R11">
        <v>2020</v>
      </c>
      <c r="S11" t="s">
        <v>136</v>
      </c>
    </row>
    <row r="12" spans="1:19" hidden="1" x14ac:dyDescent="0.35">
      <c r="A12" t="str">
        <f>+_xlfn.CONCAT(Importaciones_CIF_anuales[[#This Row],[Pais]],Importaciones_CIF_anuales[[#This Row],[Detalle]],Importaciones_CIF_anuales[[#This Row],[Año]])</f>
        <v>AustraliaCereales2020</v>
      </c>
      <c r="B12" t="s">
        <v>10</v>
      </c>
      <c r="C12" t="s">
        <v>103</v>
      </c>
      <c r="D12" t="s">
        <v>5</v>
      </c>
      <c r="E12">
        <v>0</v>
      </c>
      <c r="F12">
        <v>11377.9</v>
      </c>
      <c r="G12">
        <v>105.7</v>
      </c>
      <c r="H12">
        <v>0</v>
      </c>
      <c r="I12">
        <v>26252.48</v>
      </c>
      <c r="J12">
        <v>8761.0400000000009</v>
      </c>
      <c r="K12">
        <v>0</v>
      </c>
      <c r="L12">
        <v>11824.27</v>
      </c>
      <c r="M12">
        <v>16265.74</v>
      </c>
      <c r="Q12">
        <f t="shared" si="0"/>
        <v>74587.13</v>
      </c>
      <c r="R12">
        <v>2020</v>
      </c>
      <c r="S12" t="s">
        <v>136</v>
      </c>
    </row>
    <row r="13" spans="1:19" hidden="1" x14ac:dyDescent="0.35">
      <c r="A13" t="str">
        <f>+_xlfn.CONCAT(Importaciones_CIF_anuales[[#This Row],[Pais]],Importaciones_CIF_anuales[[#This Row],[Detalle]],Importaciones_CIF_anuales[[#This Row],[Año]])</f>
        <v>AustraliaResto alimentos2020</v>
      </c>
      <c r="B13" t="s">
        <v>10</v>
      </c>
      <c r="C13" t="s">
        <v>103</v>
      </c>
      <c r="D13" t="s">
        <v>105</v>
      </c>
      <c r="E13">
        <v>70432.14</v>
      </c>
      <c r="F13">
        <v>119110.56999999999</v>
      </c>
      <c r="G13">
        <v>67994.070000000007</v>
      </c>
      <c r="H13">
        <v>0</v>
      </c>
      <c r="I13">
        <v>207039.47</v>
      </c>
      <c r="J13">
        <v>79631.92</v>
      </c>
      <c r="K13">
        <v>176363</v>
      </c>
      <c r="L13">
        <v>104274.00000000003</v>
      </c>
      <c r="M13">
        <v>109153.37000000001</v>
      </c>
      <c r="Q13">
        <f t="shared" si="0"/>
        <v>933998.54</v>
      </c>
      <c r="R13">
        <v>2020</v>
      </c>
      <c r="S13" t="s">
        <v>136</v>
      </c>
    </row>
    <row r="14" spans="1:19" x14ac:dyDescent="0.35">
      <c r="A14" t="str">
        <f>+_xlfn.CONCAT(Importaciones_CIF_anuales[[#This Row],[Pais]],Importaciones_CIF_anuales[[#This Row],[Detalle]],Importaciones_CIF_anuales[[#This Row],[Año]])</f>
        <v>AustriaFrutas y frutos comestibles2020</v>
      </c>
      <c r="B14" t="s">
        <v>11</v>
      </c>
      <c r="C14" t="s">
        <v>103</v>
      </c>
      <c r="D14" t="s">
        <v>104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302.43</v>
      </c>
      <c r="Q14">
        <f t="shared" si="0"/>
        <v>302.43</v>
      </c>
      <c r="R14">
        <v>2020</v>
      </c>
      <c r="S14" t="s">
        <v>136</v>
      </c>
    </row>
    <row r="15" spans="1:19" hidden="1" x14ac:dyDescent="0.35">
      <c r="A15" t="str">
        <f>+_xlfn.CONCAT(Importaciones_CIF_anuales[[#This Row],[Pais]],Importaciones_CIF_anuales[[#This Row],[Detalle]],Importaciones_CIF_anuales[[#This Row],[Año]])</f>
        <v>AustriaResto alimentos2020</v>
      </c>
      <c r="B15" t="s">
        <v>11</v>
      </c>
      <c r="C15" t="s">
        <v>103</v>
      </c>
      <c r="D15" t="s">
        <v>105</v>
      </c>
      <c r="E15">
        <v>0</v>
      </c>
      <c r="F15">
        <v>142924.93</v>
      </c>
      <c r="G15">
        <v>261478.52</v>
      </c>
      <c r="H15">
        <v>82688.150000000009</v>
      </c>
      <c r="I15">
        <v>139473.71</v>
      </c>
      <c r="J15">
        <v>170030.41</v>
      </c>
      <c r="K15">
        <v>43065.61</v>
      </c>
      <c r="L15">
        <v>51108.12</v>
      </c>
      <c r="M15">
        <v>183524.65</v>
      </c>
      <c r="Q15">
        <f t="shared" si="0"/>
        <v>1074294.0999999999</v>
      </c>
      <c r="R15">
        <v>2020</v>
      </c>
      <c r="S15" t="s">
        <v>136</v>
      </c>
    </row>
    <row r="16" spans="1:19" hidden="1" x14ac:dyDescent="0.35">
      <c r="A16" t="str">
        <f>+_xlfn.CONCAT(Importaciones_CIF_anuales[[#This Row],[Pais]],Importaciones_CIF_anuales[[#This Row],[Detalle]],Importaciones_CIF_anuales[[#This Row],[Año]])</f>
        <v>BelarusResto alimentos2020</v>
      </c>
      <c r="B16" t="s">
        <v>109</v>
      </c>
      <c r="C16" t="s">
        <v>103</v>
      </c>
      <c r="D16" t="s">
        <v>105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33633</v>
      </c>
      <c r="M16">
        <v>36536.75</v>
      </c>
      <c r="Q16">
        <f t="shared" si="0"/>
        <v>70169.75</v>
      </c>
      <c r="R16">
        <v>2020</v>
      </c>
      <c r="S16" t="s">
        <v>136</v>
      </c>
    </row>
    <row r="17" spans="1:19" hidden="1" x14ac:dyDescent="0.35">
      <c r="A17" t="str">
        <f>+_xlfn.CONCAT(Importaciones_CIF_anuales[[#This Row],[Pais]],Importaciones_CIF_anuales[[#This Row],[Detalle]],Importaciones_CIF_anuales[[#This Row],[Año]])</f>
        <v>BélgicaCereales2020</v>
      </c>
      <c r="B17" t="s">
        <v>12</v>
      </c>
      <c r="C17" t="s">
        <v>103</v>
      </c>
      <c r="D17" t="s">
        <v>5</v>
      </c>
      <c r="E17">
        <v>5388.15</v>
      </c>
      <c r="F17">
        <v>0</v>
      </c>
      <c r="G17">
        <v>14701.7</v>
      </c>
      <c r="H17">
        <v>733.39</v>
      </c>
      <c r="I17">
        <v>0</v>
      </c>
      <c r="J17">
        <v>12259.69</v>
      </c>
      <c r="K17">
        <v>0</v>
      </c>
      <c r="L17">
        <v>2630.83</v>
      </c>
      <c r="M17">
        <v>0</v>
      </c>
      <c r="Q17">
        <f t="shared" si="0"/>
        <v>35713.760000000002</v>
      </c>
      <c r="R17">
        <v>2020</v>
      </c>
      <c r="S17" t="s">
        <v>136</v>
      </c>
    </row>
    <row r="18" spans="1:19" x14ac:dyDescent="0.35">
      <c r="A18" t="str">
        <f>+_xlfn.CONCAT(Importaciones_CIF_anuales[[#This Row],[Pais]],Importaciones_CIF_anuales[[#This Row],[Detalle]],Importaciones_CIF_anuales[[#This Row],[Año]])</f>
        <v>BélgicaFrutas y frutos comestibles2020</v>
      </c>
      <c r="B18" t="s">
        <v>12</v>
      </c>
      <c r="C18" t="s">
        <v>103</v>
      </c>
      <c r="D18" t="s">
        <v>104</v>
      </c>
      <c r="E18">
        <v>40000</v>
      </c>
      <c r="F18">
        <v>48283.83</v>
      </c>
      <c r="G18">
        <v>8195.4700000000012</v>
      </c>
      <c r="H18">
        <v>98137.11</v>
      </c>
      <c r="I18">
        <v>3034.24</v>
      </c>
      <c r="J18">
        <v>0</v>
      </c>
      <c r="K18">
        <v>1570.74</v>
      </c>
      <c r="L18">
        <v>0</v>
      </c>
      <c r="M18">
        <v>42801.54</v>
      </c>
      <c r="Q18">
        <f t="shared" si="0"/>
        <v>242022.93</v>
      </c>
      <c r="R18">
        <v>2020</v>
      </c>
      <c r="S18" t="s">
        <v>136</v>
      </c>
    </row>
    <row r="19" spans="1:19" hidden="1" x14ac:dyDescent="0.35">
      <c r="A19" t="str">
        <f>+_xlfn.CONCAT(Importaciones_CIF_anuales[[#This Row],[Pais]],Importaciones_CIF_anuales[[#This Row],[Detalle]],Importaciones_CIF_anuales[[#This Row],[Año]])</f>
        <v>BélgicaResto alimentos2020</v>
      </c>
      <c r="B19" t="s">
        <v>12</v>
      </c>
      <c r="C19" t="s">
        <v>103</v>
      </c>
      <c r="D19" t="s">
        <v>105</v>
      </c>
      <c r="E19">
        <v>5273343.53</v>
      </c>
      <c r="F19">
        <v>5689211.25</v>
      </c>
      <c r="G19">
        <v>6581441.6600000011</v>
      </c>
      <c r="H19">
        <v>6592018.0000000009</v>
      </c>
      <c r="I19">
        <v>3101437.7900000005</v>
      </c>
      <c r="J19">
        <v>2709977.96</v>
      </c>
      <c r="K19">
        <v>3527182.4699999993</v>
      </c>
      <c r="L19">
        <v>5197630.5999999996</v>
      </c>
      <c r="M19">
        <v>6022103.4200000009</v>
      </c>
      <c r="Q19">
        <f t="shared" si="0"/>
        <v>44694346.68</v>
      </c>
      <c r="R19">
        <v>2020</v>
      </c>
      <c r="S19" t="s">
        <v>136</v>
      </c>
    </row>
    <row r="20" spans="1:19" hidden="1" x14ac:dyDescent="0.35">
      <c r="A20" t="str">
        <f>+_xlfn.CONCAT(Importaciones_CIF_anuales[[#This Row],[Pais]],Importaciones_CIF_anuales[[#This Row],[Detalle]],Importaciones_CIF_anuales[[#This Row],[Año]])</f>
        <v>BoliviaCarne de bovino2020</v>
      </c>
      <c r="B20" t="s">
        <v>13</v>
      </c>
      <c r="C20" t="s">
        <v>103</v>
      </c>
      <c r="D20" t="s">
        <v>107</v>
      </c>
      <c r="E20">
        <v>76.540000000000006</v>
      </c>
      <c r="F20">
        <v>90.43</v>
      </c>
      <c r="G20">
        <v>384.01</v>
      </c>
      <c r="H20">
        <v>289.27</v>
      </c>
      <c r="I20">
        <v>0</v>
      </c>
      <c r="J20">
        <v>0</v>
      </c>
      <c r="K20">
        <v>0</v>
      </c>
      <c r="L20">
        <v>0</v>
      </c>
      <c r="M20">
        <v>0</v>
      </c>
      <c r="Q20">
        <f t="shared" si="0"/>
        <v>840.25</v>
      </c>
      <c r="R20">
        <v>2020</v>
      </c>
      <c r="S20" t="s">
        <v>136</v>
      </c>
    </row>
    <row r="21" spans="1:19" hidden="1" x14ac:dyDescent="0.35">
      <c r="A21" t="str">
        <f>+_xlfn.CONCAT(Importaciones_CIF_anuales[[#This Row],[Pais]],Importaciones_CIF_anuales[[#This Row],[Detalle]],Importaciones_CIF_anuales[[#This Row],[Año]])</f>
        <v>BoliviaCereales2020</v>
      </c>
      <c r="B21" t="s">
        <v>13</v>
      </c>
      <c r="C21" t="s">
        <v>103</v>
      </c>
      <c r="D21" t="s">
        <v>5</v>
      </c>
      <c r="E21">
        <v>275256.41000000003</v>
      </c>
      <c r="F21">
        <v>484161.13</v>
      </c>
      <c r="G21">
        <v>407424.37999999995</v>
      </c>
      <c r="H21">
        <v>260756.55</v>
      </c>
      <c r="I21">
        <v>0</v>
      </c>
      <c r="J21">
        <v>43339.249999999993</v>
      </c>
      <c r="K21">
        <v>37283.47</v>
      </c>
      <c r="L21">
        <v>177224.59999999998</v>
      </c>
      <c r="M21">
        <v>117229.02</v>
      </c>
      <c r="Q21">
        <f t="shared" si="0"/>
        <v>1802674.81</v>
      </c>
      <c r="R21">
        <v>2020</v>
      </c>
      <c r="S21" t="s">
        <v>136</v>
      </c>
    </row>
    <row r="22" spans="1:19" x14ac:dyDescent="0.35">
      <c r="A22" t="str">
        <f>+_xlfn.CONCAT(Importaciones_CIF_anuales[[#This Row],[Pais]],Importaciones_CIF_anuales[[#This Row],[Detalle]],Importaciones_CIF_anuales[[#This Row],[Año]])</f>
        <v>BoliviaFrutas y frutos comestibles2020</v>
      </c>
      <c r="B22" t="s">
        <v>13</v>
      </c>
      <c r="C22" t="s">
        <v>103</v>
      </c>
      <c r="D22" t="s">
        <v>104</v>
      </c>
      <c r="E22">
        <v>44145.5</v>
      </c>
      <c r="F22">
        <v>66765.5</v>
      </c>
      <c r="G22">
        <v>77681.14</v>
      </c>
      <c r="H22">
        <v>75951</v>
      </c>
      <c r="I22">
        <v>56165.5</v>
      </c>
      <c r="J22">
        <v>28063.15</v>
      </c>
      <c r="K22">
        <v>28063.15</v>
      </c>
      <c r="L22">
        <v>17463.150000000001</v>
      </c>
      <c r="M22">
        <v>24326.3</v>
      </c>
      <c r="Q22">
        <f t="shared" si="0"/>
        <v>418624.39000000007</v>
      </c>
      <c r="R22">
        <v>2020</v>
      </c>
      <c r="S22" t="s">
        <v>136</v>
      </c>
    </row>
    <row r="23" spans="1:19" hidden="1" x14ac:dyDescent="0.35">
      <c r="A23" t="str">
        <f>+_xlfn.CONCAT(Importaciones_CIF_anuales[[#This Row],[Pais]],Importaciones_CIF_anuales[[#This Row],[Detalle]],Importaciones_CIF_anuales[[#This Row],[Año]])</f>
        <v>BoliviaMaíz para consumo2020</v>
      </c>
      <c r="B23" t="s">
        <v>13</v>
      </c>
      <c r="C23" t="s">
        <v>103</v>
      </c>
      <c r="D23" t="s">
        <v>108</v>
      </c>
      <c r="E23">
        <v>0</v>
      </c>
      <c r="F23">
        <v>1316</v>
      </c>
      <c r="G23">
        <v>0</v>
      </c>
      <c r="H23">
        <v>0</v>
      </c>
      <c r="I23">
        <v>0</v>
      </c>
      <c r="J23">
        <v>0</v>
      </c>
      <c r="K23">
        <v>1801.44</v>
      </c>
      <c r="L23">
        <v>1116</v>
      </c>
      <c r="M23">
        <v>0</v>
      </c>
      <c r="Q23">
        <f t="shared" si="0"/>
        <v>4233.4400000000005</v>
      </c>
      <c r="R23">
        <v>2020</v>
      </c>
      <c r="S23" t="s">
        <v>136</v>
      </c>
    </row>
    <row r="24" spans="1:19" hidden="1" x14ac:dyDescent="0.35">
      <c r="A24" t="str">
        <f>+_xlfn.CONCAT(Importaciones_CIF_anuales[[#This Row],[Pais]],Importaciones_CIF_anuales[[#This Row],[Detalle]],Importaciones_CIF_anuales[[#This Row],[Año]])</f>
        <v>BoliviaResto alimentos2020</v>
      </c>
      <c r="B24" t="s">
        <v>13</v>
      </c>
      <c r="C24" t="s">
        <v>103</v>
      </c>
      <c r="D24" t="s">
        <v>105</v>
      </c>
      <c r="E24">
        <v>458298.99</v>
      </c>
      <c r="F24">
        <v>724939.36</v>
      </c>
      <c r="G24">
        <v>705681.91</v>
      </c>
      <c r="H24">
        <v>592651.9800000001</v>
      </c>
      <c r="I24">
        <v>452523.18</v>
      </c>
      <c r="J24">
        <v>942707.71</v>
      </c>
      <c r="K24">
        <v>733775.54</v>
      </c>
      <c r="L24">
        <v>492290.8</v>
      </c>
      <c r="M24">
        <v>335194.81</v>
      </c>
      <c r="Q24">
        <f t="shared" si="0"/>
        <v>5438064.2799999993</v>
      </c>
      <c r="R24">
        <v>2020</v>
      </c>
      <c r="S24" t="s">
        <v>136</v>
      </c>
    </row>
    <row r="25" spans="1:19" x14ac:dyDescent="0.35">
      <c r="A25" t="str">
        <f>+_xlfn.CONCAT(Importaciones_CIF_anuales[[#This Row],[Pais]],Importaciones_CIF_anuales[[#This Row],[Detalle]],Importaciones_CIF_anuales[[#This Row],[Año]])</f>
        <v>Bosnia y HerzegovinaFrutas y frutos comestibles2020</v>
      </c>
      <c r="B25" t="s">
        <v>14</v>
      </c>
      <c r="C25" t="s">
        <v>103</v>
      </c>
      <c r="D25" t="s">
        <v>104</v>
      </c>
      <c r="E25">
        <v>0</v>
      </c>
      <c r="F25">
        <v>0</v>
      </c>
      <c r="G25">
        <v>0</v>
      </c>
      <c r="H25">
        <v>0</v>
      </c>
      <c r="I25">
        <v>0</v>
      </c>
      <c r="J25">
        <v>76372.11</v>
      </c>
      <c r="K25">
        <v>0</v>
      </c>
      <c r="L25">
        <v>0</v>
      </c>
      <c r="M25">
        <v>0</v>
      </c>
      <c r="Q25">
        <f t="shared" si="0"/>
        <v>76372.11</v>
      </c>
      <c r="R25">
        <v>2020</v>
      </c>
      <c r="S25" t="s">
        <v>136</v>
      </c>
    </row>
    <row r="26" spans="1:19" hidden="1" x14ac:dyDescent="0.35">
      <c r="A26" t="str">
        <f>+_xlfn.CONCAT(Importaciones_CIF_anuales[[#This Row],[Pais]],Importaciones_CIF_anuales[[#This Row],[Detalle]],Importaciones_CIF_anuales[[#This Row],[Año]])</f>
        <v>BrasilCarne de ave2020</v>
      </c>
      <c r="B26" t="s">
        <v>15</v>
      </c>
      <c r="C26" t="s">
        <v>103</v>
      </c>
      <c r="D26" t="s">
        <v>106</v>
      </c>
      <c r="E26">
        <v>6234609.3199999984</v>
      </c>
      <c r="F26">
        <v>6800473.8800000008</v>
      </c>
      <c r="G26">
        <v>7301108.3899999997</v>
      </c>
      <c r="H26">
        <v>7647292.7200000007</v>
      </c>
      <c r="I26">
        <v>3929257.1999999988</v>
      </c>
      <c r="J26">
        <v>3818947.17</v>
      </c>
      <c r="K26">
        <v>5328546.6400000006</v>
      </c>
      <c r="L26">
        <v>4854312.0199999996</v>
      </c>
      <c r="M26">
        <v>5649752.5000000009</v>
      </c>
      <c r="Q26">
        <f t="shared" si="0"/>
        <v>51564299.840000004</v>
      </c>
      <c r="R26">
        <v>2020</v>
      </c>
      <c r="S26" t="s">
        <v>136</v>
      </c>
    </row>
    <row r="27" spans="1:19" hidden="1" x14ac:dyDescent="0.35">
      <c r="A27" t="str">
        <f>+_xlfn.CONCAT(Importaciones_CIF_anuales[[#This Row],[Pais]],Importaciones_CIF_anuales[[#This Row],[Detalle]],Importaciones_CIF_anuales[[#This Row],[Año]])</f>
        <v>BrasilCarne de bovino2020</v>
      </c>
      <c r="B27" t="s">
        <v>15</v>
      </c>
      <c r="C27" t="s">
        <v>103</v>
      </c>
      <c r="D27" t="s">
        <v>107</v>
      </c>
      <c r="E27">
        <v>28107321.689999998</v>
      </c>
      <c r="F27">
        <v>39239404.380000003</v>
      </c>
      <c r="G27">
        <v>37522763.210000001</v>
      </c>
      <c r="H27">
        <v>14587692.82</v>
      </c>
      <c r="I27">
        <v>14227127.619999999</v>
      </c>
      <c r="J27">
        <v>13300569.970000003</v>
      </c>
      <c r="K27">
        <v>23519613.539999999</v>
      </c>
      <c r="L27">
        <v>41119703.600000001</v>
      </c>
      <c r="M27">
        <v>40636034.379999995</v>
      </c>
      <c r="Q27">
        <f t="shared" si="0"/>
        <v>252260231.20999998</v>
      </c>
      <c r="R27">
        <v>2020</v>
      </c>
      <c r="S27" t="s">
        <v>136</v>
      </c>
    </row>
    <row r="28" spans="1:19" hidden="1" x14ac:dyDescent="0.35">
      <c r="A28" t="str">
        <f>+_xlfn.CONCAT(Importaciones_CIF_anuales[[#This Row],[Pais]],Importaciones_CIF_anuales[[#This Row],[Detalle]],Importaciones_CIF_anuales[[#This Row],[Año]])</f>
        <v>BrasilCereales2020</v>
      </c>
      <c r="B28" t="s">
        <v>15</v>
      </c>
      <c r="C28" t="s">
        <v>103</v>
      </c>
      <c r="D28" t="s">
        <v>5</v>
      </c>
      <c r="E28">
        <v>219702.41999999998</v>
      </c>
      <c r="F28">
        <v>143041.78</v>
      </c>
      <c r="G28">
        <v>15622.07</v>
      </c>
      <c r="H28">
        <v>453094.57000000007</v>
      </c>
      <c r="I28">
        <v>482900.18</v>
      </c>
      <c r="J28">
        <v>537171.80000000005</v>
      </c>
      <c r="K28">
        <v>538292.65</v>
      </c>
      <c r="L28">
        <v>641150.19999999995</v>
      </c>
      <c r="M28">
        <v>997434.5199999999</v>
      </c>
      <c r="Q28">
        <f t="shared" si="0"/>
        <v>4028410.19</v>
      </c>
      <c r="R28">
        <v>2020</v>
      </c>
      <c r="S28" t="s">
        <v>136</v>
      </c>
    </row>
    <row r="29" spans="1:19" x14ac:dyDescent="0.35">
      <c r="A29" t="str">
        <f>+_xlfn.CONCAT(Importaciones_CIF_anuales[[#This Row],[Pais]],Importaciones_CIF_anuales[[#This Row],[Detalle]],Importaciones_CIF_anuales[[#This Row],[Año]])</f>
        <v>BrasilFrutas y frutos comestibles2020</v>
      </c>
      <c r="B29" t="s">
        <v>15</v>
      </c>
      <c r="C29" t="s">
        <v>103</v>
      </c>
      <c r="D29" t="s">
        <v>104</v>
      </c>
      <c r="E29">
        <v>258724.67</v>
      </c>
      <c r="F29">
        <v>1003256.93</v>
      </c>
      <c r="G29">
        <v>144040.53</v>
      </c>
      <c r="H29">
        <v>605227.90999999992</v>
      </c>
      <c r="I29">
        <v>328695.99</v>
      </c>
      <c r="J29">
        <v>265032.32000000001</v>
      </c>
      <c r="K29">
        <v>805215.43999999983</v>
      </c>
      <c r="L29">
        <v>944168.82999999984</v>
      </c>
      <c r="M29">
        <v>1887506.81</v>
      </c>
      <c r="Q29">
        <f t="shared" si="0"/>
        <v>6241869.4299999997</v>
      </c>
      <c r="R29">
        <v>2020</v>
      </c>
      <c r="S29" t="s">
        <v>136</v>
      </c>
    </row>
    <row r="30" spans="1:19" hidden="1" x14ac:dyDescent="0.35">
      <c r="A30" t="str">
        <f>+_xlfn.CONCAT(Importaciones_CIF_anuales[[#This Row],[Pais]],Importaciones_CIF_anuales[[#This Row],[Detalle]],Importaciones_CIF_anuales[[#This Row],[Año]])</f>
        <v>BrasilMaíz para consumo2020</v>
      </c>
      <c r="B30" t="s">
        <v>15</v>
      </c>
      <c r="C30" t="s">
        <v>103</v>
      </c>
      <c r="D30" t="s">
        <v>108</v>
      </c>
      <c r="E30">
        <v>0</v>
      </c>
      <c r="F30">
        <v>0</v>
      </c>
      <c r="G30">
        <v>68782.080000000002</v>
      </c>
      <c r="H30">
        <v>66702.87</v>
      </c>
      <c r="I30">
        <v>86349.13</v>
      </c>
      <c r="J30">
        <v>0</v>
      </c>
      <c r="K30">
        <v>0</v>
      </c>
      <c r="L30">
        <v>89408.98</v>
      </c>
      <c r="M30">
        <v>0</v>
      </c>
      <c r="Q30">
        <f t="shared" si="0"/>
        <v>311243.06</v>
      </c>
      <c r="R30">
        <v>2020</v>
      </c>
      <c r="S30" t="s">
        <v>136</v>
      </c>
    </row>
    <row r="31" spans="1:19" hidden="1" x14ac:dyDescent="0.35">
      <c r="A31" t="str">
        <f>+_xlfn.CONCAT(Importaciones_CIF_anuales[[#This Row],[Pais]],Importaciones_CIF_anuales[[#This Row],[Detalle]],Importaciones_CIF_anuales[[#This Row],[Año]])</f>
        <v>BrasilResto alimentos2020</v>
      </c>
      <c r="B31" t="s">
        <v>15</v>
      </c>
      <c r="C31" t="s">
        <v>103</v>
      </c>
      <c r="D31" t="s">
        <v>105</v>
      </c>
      <c r="E31">
        <v>17098519.229999997</v>
      </c>
      <c r="F31">
        <v>12804867.199999999</v>
      </c>
      <c r="G31">
        <v>13054666.950000001</v>
      </c>
      <c r="H31">
        <v>16762285.200000005</v>
      </c>
      <c r="I31">
        <v>11037551.460000003</v>
      </c>
      <c r="J31">
        <v>15282331.850000001</v>
      </c>
      <c r="K31">
        <v>20622878.760000005</v>
      </c>
      <c r="L31">
        <v>16548616.419999998</v>
      </c>
      <c r="M31">
        <v>19838817.039999999</v>
      </c>
      <c r="Q31">
        <f t="shared" si="0"/>
        <v>143050534.11000001</v>
      </c>
      <c r="R31">
        <v>2020</v>
      </c>
      <c r="S31" t="s">
        <v>136</v>
      </c>
    </row>
    <row r="32" spans="1:19" hidden="1" x14ac:dyDescent="0.35">
      <c r="A32" t="str">
        <f>+_xlfn.CONCAT(Importaciones_CIF_anuales[[#This Row],[Pais]],Importaciones_CIF_anuales[[#This Row],[Detalle]],Importaciones_CIF_anuales[[#This Row],[Año]])</f>
        <v>BulgariaCereales2020</v>
      </c>
      <c r="B32" t="s">
        <v>16</v>
      </c>
      <c r="C32" t="s">
        <v>103</v>
      </c>
      <c r="D32" t="s">
        <v>5</v>
      </c>
      <c r="E32">
        <v>0</v>
      </c>
      <c r="F32">
        <v>0</v>
      </c>
      <c r="G32">
        <v>2650.91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Q32">
        <f t="shared" si="0"/>
        <v>2650.91</v>
      </c>
      <c r="R32">
        <v>2020</v>
      </c>
      <c r="S32" t="s">
        <v>136</v>
      </c>
    </row>
    <row r="33" spans="1:19" x14ac:dyDescent="0.35">
      <c r="A33" t="str">
        <f>+_xlfn.CONCAT(Importaciones_CIF_anuales[[#This Row],[Pais]],Importaciones_CIF_anuales[[#This Row],[Detalle]],Importaciones_CIF_anuales[[#This Row],[Año]])</f>
        <v>BulgariaFrutas y frutos comestibles2020</v>
      </c>
      <c r="B33" t="s">
        <v>16</v>
      </c>
      <c r="C33" t="s">
        <v>103</v>
      </c>
      <c r="D33" t="s">
        <v>104</v>
      </c>
      <c r="E33">
        <v>0</v>
      </c>
      <c r="F33">
        <v>0</v>
      </c>
      <c r="G33">
        <v>35089.25</v>
      </c>
      <c r="H33">
        <v>17853.580000000002</v>
      </c>
      <c r="I33">
        <v>0</v>
      </c>
      <c r="J33">
        <v>0</v>
      </c>
      <c r="K33">
        <v>0</v>
      </c>
      <c r="L33">
        <v>0</v>
      </c>
      <c r="M33">
        <v>0</v>
      </c>
      <c r="Q33">
        <f t="shared" si="0"/>
        <v>52942.83</v>
      </c>
      <c r="R33">
        <v>2020</v>
      </c>
      <c r="S33" t="s">
        <v>136</v>
      </c>
    </row>
    <row r="34" spans="1:19" hidden="1" x14ac:dyDescent="0.35">
      <c r="A34" t="str">
        <f>+_xlfn.CONCAT(Importaciones_CIF_anuales[[#This Row],[Pais]],Importaciones_CIF_anuales[[#This Row],[Detalle]],Importaciones_CIF_anuales[[#This Row],[Año]])</f>
        <v>BulgariaResto alimentos2020</v>
      </c>
      <c r="B34" t="s">
        <v>16</v>
      </c>
      <c r="C34" t="s">
        <v>103</v>
      </c>
      <c r="D34" t="s">
        <v>105</v>
      </c>
      <c r="E34">
        <v>0</v>
      </c>
      <c r="F34">
        <v>24.04</v>
      </c>
      <c r="G34">
        <v>138469.32999999999</v>
      </c>
      <c r="H34">
        <v>95911.22</v>
      </c>
      <c r="I34">
        <v>140999.46</v>
      </c>
      <c r="J34">
        <v>34740</v>
      </c>
      <c r="K34">
        <v>381.55</v>
      </c>
      <c r="L34">
        <v>117349.40999999999</v>
      </c>
      <c r="M34">
        <v>23073.37</v>
      </c>
      <c r="Q34">
        <f t="shared" si="0"/>
        <v>550948.38</v>
      </c>
      <c r="R34">
        <v>2020</v>
      </c>
      <c r="S34" t="s">
        <v>136</v>
      </c>
    </row>
    <row r="35" spans="1:19" hidden="1" x14ac:dyDescent="0.35">
      <c r="A35" t="str">
        <f>+_xlfn.CONCAT(Importaciones_CIF_anuales[[#This Row],[Pais]],Importaciones_CIF_anuales[[#This Row],[Detalle]],Importaciones_CIF_anuales[[#This Row],[Año]])</f>
        <v>CambodiaResto alimentos2020</v>
      </c>
      <c r="B35" t="s">
        <v>110</v>
      </c>
      <c r="C35" t="s">
        <v>103</v>
      </c>
      <c r="D35" t="s">
        <v>105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100.98</v>
      </c>
      <c r="L35">
        <v>0</v>
      </c>
      <c r="M35">
        <v>0</v>
      </c>
      <c r="Q35">
        <f t="shared" si="0"/>
        <v>100.98</v>
      </c>
      <c r="R35">
        <v>2020</v>
      </c>
      <c r="S35" t="s">
        <v>136</v>
      </c>
    </row>
    <row r="36" spans="1:19" hidden="1" x14ac:dyDescent="0.35">
      <c r="A36" t="str">
        <f>+_xlfn.CONCAT(Importaciones_CIF_anuales[[#This Row],[Pais]],Importaciones_CIF_anuales[[#This Row],[Detalle]],Importaciones_CIF_anuales[[#This Row],[Año]])</f>
        <v>CanadáCarne de bovino2020</v>
      </c>
      <c r="B36" t="s">
        <v>17</v>
      </c>
      <c r="C36" t="s">
        <v>103</v>
      </c>
      <c r="D36" t="s">
        <v>107</v>
      </c>
      <c r="E36">
        <v>0</v>
      </c>
      <c r="F36">
        <v>18865.689999999999</v>
      </c>
      <c r="G36">
        <v>38193.800000000003</v>
      </c>
      <c r="H36">
        <v>38602.400000000001</v>
      </c>
      <c r="I36">
        <v>19720.349999999999</v>
      </c>
      <c r="J36">
        <v>19449.599999999999</v>
      </c>
      <c r="K36">
        <v>20629.46</v>
      </c>
      <c r="L36">
        <v>20244.560000000001</v>
      </c>
      <c r="M36">
        <v>77854.97</v>
      </c>
      <c r="Q36">
        <f t="shared" si="0"/>
        <v>253560.83000000002</v>
      </c>
      <c r="R36">
        <v>2020</v>
      </c>
      <c r="S36" t="s">
        <v>136</v>
      </c>
    </row>
    <row r="37" spans="1:19" hidden="1" x14ac:dyDescent="0.35">
      <c r="A37" t="str">
        <f>+_xlfn.CONCAT(Importaciones_CIF_anuales[[#This Row],[Pais]],Importaciones_CIF_anuales[[#This Row],[Detalle]],Importaciones_CIF_anuales[[#This Row],[Año]])</f>
        <v>CanadáCereales2020</v>
      </c>
      <c r="B37" t="s">
        <v>17</v>
      </c>
      <c r="C37" t="s">
        <v>103</v>
      </c>
      <c r="D37" t="s">
        <v>5</v>
      </c>
      <c r="E37">
        <v>3074853.86</v>
      </c>
      <c r="F37">
        <v>127109</v>
      </c>
      <c r="G37">
        <v>9463766.9299999997</v>
      </c>
      <c r="H37">
        <v>6248674.8499999996</v>
      </c>
      <c r="I37">
        <v>7184747.7599999998</v>
      </c>
      <c r="J37">
        <v>533849.17000000004</v>
      </c>
      <c r="K37">
        <v>14050593.43</v>
      </c>
      <c r="L37">
        <v>15385743.060000001</v>
      </c>
      <c r="M37">
        <v>13814259.790000001</v>
      </c>
      <c r="Q37">
        <f t="shared" si="0"/>
        <v>69883597.850000009</v>
      </c>
      <c r="R37">
        <v>2020</v>
      </c>
      <c r="S37" t="s">
        <v>136</v>
      </c>
    </row>
    <row r="38" spans="1:19" x14ac:dyDescent="0.35">
      <c r="A38" t="str">
        <f>+_xlfn.CONCAT(Importaciones_CIF_anuales[[#This Row],[Pais]],Importaciones_CIF_anuales[[#This Row],[Detalle]],Importaciones_CIF_anuales[[#This Row],[Año]])</f>
        <v>CanadáFrutas y frutos comestibles2020</v>
      </c>
      <c r="B38" t="s">
        <v>17</v>
      </c>
      <c r="C38" t="s">
        <v>103</v>
      </c>
      <c r="D38" t="s">
        <v>104</v>
      </c>
      <c r="E38">
        <v>0</v>
      </c>
      <c r="F38">
        <v>0</v>
      </c>
      <c r="G38">
        <v>480.52</v>
      </c>
      <c r="H38">
        <v>59361.32</v>
      </c>
      <c r="I38">
        <v>0</v>
      </c>
      <c r="J38">
        <v>0</v>
      </c>
      <c r="K38">
        <v>364242.58</v>
      </c>
      <c r="L38">
        <v>0</v>
      </c>
      <c r="M38">
        <v>7959.8</v>
      </c>
      <c r="Q38">
        <f t="shared" si="0"/>
        <v>432044.22000000003</v>
      </c>
      <c r="R38">
        <v>2020</v>
      </c>
      <c r="S38" t="s">
        <v>136</v>
      </c>
    </row>
    <row r="39" spans="1:19" hidden="1" x14ac:dyDescent="0.35">
      <c r="A39" t="str">
        <f>+_xlfn.CONCAT(Importaciones_CIF_anuales[[#This Row],[Pais]],Importaciones_CIF_anuales[[#This Row],[Detalle]],Importaciones_CIF_anuales[[#This Row],[Año]])</f>
        <v>CanadáResto alimentos2020</v>
      </c>
      <c r="B39" t="s">
        <v>17</v>
      </c>
      <c r="C39" t="s">
        <v>103</v>
      </c>
      <c r="D39" t="s">
        <v>105</v>
      </c>
      <c r="E39">
        <v>5207973.5999999996</v>
      </c>
      <c r="F39">
        <v>3193046.96</v>
      </c>
      <c r="G39">
        <v>3226789.6399999997</v>
      </c>
      <c r="H39">
        <v>3252948.2300000004</v>
      </c>
      <c r="I39">
        <v>3542736.1499999994</v>
      </c>
      <c r="J39">
        <v>3017000.8199999994</v>
      </c>
      <c r="K39">
        <v>5888424.9500000011</v>
      </c>
      <c r="L39">
        <v>12155254.779999999</v>
      </c>
      <c r="M39">
        <v>7032813.7300000004</v>
      </c>
      <c r="Q39">
        <f t="shared" si="0"/>
        <v>46516988.859999999</v>
      </c>
      <c r="R39">
        <v>2020</v>
      </c>
      <c r="S39" t="s">
        <v>136</v>
      </c>
    </row>
    <row r="40" spans="1:19" hidden="1" x14ac:dyDescent="0.35">
      <c r="A40" t="str">
        <f>+_xlfn.CONCAT(Importaciones_CIF_anuales[[#This Row],[Pais]],Importaciones_CIF_anuales[[#This Row],[Detalle]],Importaciones_CIF_anuales[[#This Row],[Año]])</f>
        <v>ChinaCereales2020</v>
      </c>
      <c r="B40" t="s">
        <v>18</v>
      </c>
      <c r="C40" t="s">
        <v>103</v>
      </c>
      <c r="D40" t="s">
        <v>5</v>
      </c>
      <c r="E40">
        <v>92208.48</v>
      </c>
      <c r="F40">
        <v>9069.010000000002</v>
      </c>
      <c r="G40">
        <v>29346.79</v>
      </c>
      <c r="H40">
        <v>66111.390000000014</v>
      </c>
      <c r="I40">
        <v>63.6</v>
      </c>
      <c r="J40">
        <v>77279.929999999993</v>
      </c>
      <c r="K40">
        <v>41323.849999999991</v>
      </c>
      <c r="L40">
        <v>58615.070000000007</v>
      </c>
      <c r="M40">
        <v>5294.37</v>
      </c>
      <c r="Q40">
        <f t="shared" si="0"/>
        <v>379312.49</v>
      </c>
      <c r="R40">
        <v>2020</v>
      </c>
      <c r="S40" t="s">
        <v>136</v>
      </c>
    </row>
    <row r="41" spans="1:19" x14ac:dyDescent="0.35">
      <c r="A41" t="str">
        <f>+_xlfn.CONCAT(Importaciones_CIF_anuales[[#This Row],[Pais]],Importaciones_CIF_anuales[[#This Row],[Detalle]],Importaciones_CIF_anuales[[#This Row],[Año]])</f>
        <v>ChinaFrutas y frutos comestibles2020</v>
      </c>
      <c r="B41" t="s">
        <v>18</v>
      </c>
      <c r="C41" t="s">
        <v>103</v>
      </c>
      <c r="D41" t="s">
        <v>104</v>
      </c>
      <c r="E41">
        <v>212664.09</v>
      </c>
      <c r="F41">
        <v>189709.9</v>
      </c>
      <c r="G41">
        <v>150363.61000000002</v>
      </c>
      <c r="H41">
        <v>311960.44000000006</v>
      </c>
      <c r="I41">
        <v>169807.29</v>
      </c>
      <c r="J41">
        <v>157969.51999999999</v>
      </c>
      <c r="K41">
        <v>192406.36</v>
      </c>
      <c r="L41">
        <v>649011.11999999988</v>
      </c>
      <c r="M41">
        <v>464239.63</v>
      </c>
      <c r="Q41">
        <f t="shared" si="0"/>
        <v>2498131.96</v>
      </c>
      <c r="R41">
        <v>2020</v>
      </c>
      <c r="S41" t="s">
        <v>136</v>
      </c>
    </row>
    <row r="42" spans="1:19" hidden="1" x14ac:dyDescent="0.35">
      <c r="A42" t="str">
        <f>+_xlfn.CONCAT(Importaciones_CIF_anuales[[#This Row],[Pais]],Importaciones_CIF_anuales[[#This Row],[Detalle]],Importaciones_CIF_anuales[[#This Row],[Año]])</f>
        <v>ChinaResto alimentos2020</v>
      </c>
      <c r="B42" t="s">
        <v>18</v>
      </c>
      <c r="C42" t="s">
        <v>103</v>
      </c>
      <c r="D42" t="s">
        <v>105</v>
      </c>
      <c r="E42">
        <v>10452137.089999998</v>
      </c>
      <c r="F42">
        <v>8955755.1400000006</v>
      </c>
      <c r="G42">
        <v>4895147.9700000007</v>
      </c>
      <c r="H42">
        <v>9997144.2799999956</v>
      </c>
      <c r="I42">
        <v>9739150.1399999969</v>
      </c>
      <c r="J42">
        <v>12192719.500000007</v>
      </c>
      <c r="K42">
        <v>13523473.900000004</v>
      </c>
      <c r="L42">
        <v>16547270.069999993</v>
      </c>
      <c r="M42">
        <v>16147199.359999999</v>
      </c>
      <c r="Q42">
        <f t="shared" si="0"/>
        <v>102449997.44999999</v>
      </c>
      <c r="R42">
        <v>2020</v>
      </c>
      <c r="S42" t="s">
        <v>136</v>
      </c>
    </row>
    <row r="43" spans="1:19" hidden="1" x14ac:dyDescent="0.35">
      <c r="A43" t="str">
        <f>+_xlfn.CONCAT(Importaciones_CIF_anuales[[#This Row],[Pais]],Importaciones_CIF_anuales[[#This Row],[Detalle]],Importaciones_CIF_anuales[[#This Row],[Año]])</f>
        <v>ChipreResto alimentos2020</v>
      </c>
      <c r="B43" t="s">
        <v>111</v>
      </c>
      <c r="C43" t="s">
        <v>103</v>
      </c>
      <c r="D43" t="s">
        <v>105</v>
      </c>
      <c r="E43">
        <v>150.41999999999999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81.73</v>
      </c>
      <c r="Q43">
        <f t="shared" si="0"/>
        <v>232.14999999999998</v>
      </c>
      <c r="R43">
        <v>2020</v>
      </c>
      <c r="S43" t="s">
        <v>136</v>
      </c>
    </row>
    <row r="44" spans="1:19" hidden="1" x14ac:dyDescent="0.35">
      <c r="A44" t="str">
        <f>+_xlfn.CONCAT(Importaciones_CIF_anuales[[#This Row],[Pais]],Importaciones_CIF_anuales[[#This Row],[Detalle]],Importaciones_CIF_anuales[[#This Row],[Año]])</f>
        <v>ColombiaCereales2020</v>
      </c>
      <c r="B44" t="s">
        <v>19</v>
      </c>
      <c r="C44" t="s">
        <v>103</v>
      </c>
      <c r="D44" t="s">
        <v>5</v>
      </c>
      <c r="E44">
        <v>629604.00999999989</v>
      </c>
      <c r="F44">
        <v>524694.61</v>
      </c>
      <c r="G44">
        <v>757062.74</v>
      </c>
      <c r="H44">
        <v>583441.95000000007</v>
      </c>
      <c r="I44">
        <v>403553.38</v>
      </c>
      <c r="J44">
        <v>629950.77</v>
      </c>
      <c r="K44">
        <v>1236040.3499999999</v>
      </c>
      <c r="L44">
        <v>957358.62</v>
      </c>
      <c r="M44">
        <v>934597.27999999991</v>
      </c>
      <c r="Q44">
        <f t="shared" si="0"/>
        <v>6656303.71</v>
      </c>
      <c r="R44">
        <v>2020</v>
      </c>
      <c r="S44" t="s">
        <v>136</v>
      </c>
    </row>
    <row r="45" spans="1:19" x14ac:dyDescent="0.35">
      <c r="A45" t="str">
        <f>+_xlfn.CONCAT(Importaciones_CIF_anuales[[#This Row],[Pais]],Importaciones_CIF_anuales[[#This Row],[Detalle]],Importaciones_CIF_anuales[[#This Row],[Año]])</f>
        <v>ColombiaFrutas y frutos comestibles2020</v>
      </c>
      <c r="B45" t="s">
        <v>19</v>
      </c>
      <c r="C45" t="s">
        <v>103</v>
      </c>
      <c r="D45" t="s">
        <v>104</v>
      </c>
      <c r="E45">
        <v>240169.63999999998</v>
      </c>
      <c r="F45">
        <v>147149.24</v>
      </c>
      <c r="G45">
        <v>126653.97000000002</v>
      </c>
      <c r="H45">
        <v>83778.989999999991</v>
      </c>
      <c r="I45">
        <v>59855.969999999994</v>
      </c>
      <c r="J45">
        <v>171761.46</v>
      </c>
      <c r="K45">
        <v>406687.98</v>
      </c>
      <c r="L45">
        <v>265942</v>
      </c>
      <c r="M45">
        <v>316136.76</v>
      </c>
      <c r="Q45">
        <f t="shared" si="0"/>
        <v>1818136.01</v>
      </c>
      <c r="R45">
        <v>2020</v>
      </c>
      <c r="S45" t="s">
        <v>136</v>
      </c>
    </row>
    <row r="46" spans="1:19" hidden="1" x14ac:dyDescent="0.35">
      <c r="A46" t="str">
        <f>+_xlfn.CONCAT(Importaciones_CIF_anuales[[#This Row],[Pais]],Importaciones_CIF_anuales[[#This Row],[Detalle]],Importaciones_CIF_anuales[[#This Row],[Año]])</f>
        <v>ColombiaMaíz para consumo2020</v>
      </c>
      <c r="B46" t="s">
        <v>19</v>
      </c>
      <c r="C46" t="s">
        <v>103</v>
      </c>
      <c r="D46" t="s">
        <v>108</v>
      </c>
      <c r="E46">
        <v>0</v>
      </c>
      <c r="F46">
        <v>5154.1099999999997</v>
      </c>
      <c r="G46">
        <v>0</v>
      </c>
      <c r="H46">
        <v>0</v>
      </c>
      <c r="I46">
        <v>0</v>
      </c>
      <c r="J46">
        <v>3753.28</v>
      </c>
      <c r="K46">
        <v>15971.29</v>
      </c>
      <c r="L46">
        <v>3325.64</v>
      </c>
      <c r="M46">
        <v>9678.17</v>
      </c>
      <c r="Q46">
        <f t="shared" si="0"/>
        <v>37882.49</v>
      </c>
      <c r="R46">
        <v>2020</v>
      </c>
      <c r="S46" t="s">
        <v>136</v>
      </c>
    </row>
    <row r="47" spans="1:19" hidden="1" x14ac:dyDescent="0.35">
      <c r="A47" t="str">
        <f>+_xlfn.CONCAT(Importaciones_CIF_anuales[[#This Row],[Pais]],Importaciones_CIF_anuales[[#This Row],[Detalle]],Importaciones_CIF_anuales[[#This Row],[Año]])</f>
        <v>ColombiaResto alimentos2020</v>
      </c>
      <c r="B47" t="s">
        <v>19</v>
      </c>
      <c r="C47" t="s">
        <v>103</v>
      </c>
      <c r="D47" t="s">
        <v>105</v>
      </c>
      <c r="E47">
        <v>3119734.540000001</v>
      </c>
      <c r="F47">
        <v>5507241.0600000005</v>
      </c>
      <c r="G47">
        <v>4496553.4499999993</v>
      </c>
      <c r="H47">
        <v>5363566.379999998</v>
      </c>
      <c r="I47">
        <v>4794929.209999999</v>
      </c>
      <c r="J47">
        <v>1834893.1099999999</v>
      </c>
      <c r="K47">
        <v>2540747.7700000005</v>
      </c>
      <c r="L47">
        <v>2423736.3400000008</v>
      </c>
      <c r="M47">
        <v>3042172.76</v>
      </c>
      <c r="Q47">
        <f t="shared" si="0"/>
        <v>33123574.619999997</v>
      </c>
      <c r="R47">
        <v>2020</v>
      </c>
      <c r="S47" t="s">
        <v>136</v>
      </c>
    </row>
    <row r="48" spans="1:19" hidden="1" x14ac:dyDescent="0.35">
      <c r="A48" t="str">
        <f>+_xlfn.CONCAT(Importaciones_CIF_anuales[[#This Row],[Pais]],Importaciones_CIF_anuales[[#This Row],[Detalle]],Importaciones_CIF_anuales[[#This Row],[Año]])</f>
        <v>Corea del SurCereales2020</v>
      </c>
      <c r="B48" t="s">
        <v>20</v>
      </c>
      <c r="C48" t="s">
        <v>103</v>
      </c>
      <c r="D48" t="s">
        <v>5</v>
      </c>
      <c r="E48">
        <v>212.61</v>
      </c>
      <c r="F48">
        <v>22874.43</v>
      </c>
      <c r="G48">
        <v>2499.9</v>
      </c>
      <c r="H48">
        <v>3578.77</v>
      </c>
      <c r="I48">
        <v>4618.29</v>
      </c>
      <c r="J48">
        <v>23048.14</v>
      </c>
      <c r="K48">
        <v>1275.31</v>
      </c>
      <c r="L48">
        <v>9069.59</v>
      </c>
      <c r="M48">
        <v>10075.75</v>
      </c>
      <c r="Q48">
        <f t="shared" si="0"/>
        <v>77252.789999999994</v>
      </c>
      <c r="R48">
        <v>2020</v>
      </c>
      <c r="S48" t="s">
        <v>136</v>
      </c>
    </row>
    <row r="49" spans="1:19" hidden="1" x14ac:dyDescent="0.35">
      <c r="A49" t="str">
        <f>+_xlfn.CONCAT(Importaciones_CIF_anuales[[#This Row],[Pais]],Importaciones_CIF_anuales[[#This Row],[Detalle]],Importaciones_CIF_anuales[[#This Row],[Año]])</f>
        <v>Corea del SurResto alimentos2020</v>
      </c>
      <c r="B49" t="s">
        <v>20</v>
      </c>
      <c r="C49" t="s">
        <v>103</v>
      </c>
      <c r="D49" t="s">
        <v>105</v>
      </c>
      <c r="E49">
        <v>68485.05</v>
      </c>
      <c r="F49">
        <v>109191.67000000001</v>
      </c>
      <c r="G49">
        <v>186614.88000000006</v>
      </c>
      <c r="H49">
        <v>69386.460000000006</v>
      </c>
      <c r="I49">
        <v>52896.009999999995</v>
      </c>
      <c r="J49">
        <v>186029.27000000002</v>
      </c>
      <c r="K49">
        <v>117001.78000000001</v>
      </c>
      <c r="L49">
        <v>148781.69000000003</v>
      </c>
      <c r="M49">
        <v>148772.03</v>
      </c>
      <c r="Q49">
        <f t="shared" si="0"/>
        <v>1087158.8400000001</v>
      </c>
      <c r="R49">
        <v>2020</v>
      </c>
      <c r="S49" t="s">
        <v>136</v>
      </c>
    </row>
    <row r="50" spans="1:19" hidden="1" x14ac:dyDescent="0.35">
      <c r="A50" t="str">
        <f>+_xlfn.CONCAT(Importaciones_CIF_anuales[[#This Row],[Pais]],Importaciones_CIF_anuales[[#This Row],[Detalle]],Importaciones_CIF_anuales[[#This Row],[Año]])</f>
        <v>Costa de MarfilResto alimentos2020</v>
      </c>
      <c r="B50" t="s">
        <v>21</v>
      </c>
      <c r="C50" t="s">
        <v>103</v>
      </c>
      <c r="D50" t="s">
        <v>105</v>
      </c>
      <c r="E50">
        <v>91968</v>
      </c>
      <c r="F50">
        <v>102410.27</v>
      </c>
      <c r="G50">
        <v>186229.66</v>
      </c>
      <c r="H50">
        <v>186229.58</v>
      </c>
      <c r="I50">
        <v>0</v>
      </c>
      <c r="J50">
        <v>106314.28</v>
      </c>
      <c r="K50">
        <v>106062.04</v>
      </c>
      <c r="L50">
        <v>368939.21</v>
      </c>
      <c r="M50">
        <v>212124.08</v>
      </c>
      <c r="Q50">
        <f t="shared" si="0"/>
        <v>1360277.12</v>
      </c>
      <c r="R50">
        <v>2020</v>
      </c>
      <c r="S50" t="s">
        <v>136</v>
      </c>
    </row>
    <row r="51" spans="1:19" hidden="1" x14ac:dyDescent="0.35">
      <c r="A51" t="str">
        <f>+_xlfn.CONCAT(Importaciones_CIF_anuales[[#This Row],[Pais]],Importaciones_CIF_anuales[[#This Row],[Detalle]],Importaciones_CIF_anuales[[#This Row],[Año]])</f>
        <v>Costa RicaCereales2020</v>
      </c>
      <c r="B51" t="s">
        <v>22</v>
      </c>
      <c r="C51" t="s">
        <v>103</v>
      </c>
      <c r="D51" t="s">
        <v>5</v>
      </c>
      <c r="E51">
        <v>0</v>
      </c>
      <c r="F51">
        <v>0</v>
      </c>
      <c r="G51">
        <v>1147.44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Q51">
        <f t="shared" si="0"/>
        <v>1147.44</v>
      </c>
      <c r="R51">
        <v>2020</v>
      </c>
      <c r="S51" t="s">
        <v>136</v>
      </c>
    </row>
    <row r="52" spans="1:19" x14ac:dyDescent="0.35">
      <c r="A52" t="str">
        <f>+_xlfn.CONCAT(Importaciones_CIF_anuales[[#This Row],[Pais]],Importaciones_CIF_anuales[[#This Row],[Detalle]],Importaciones_CIF_anuales[[#This Row],[Año]])</f>
        <v>Costa RicaFrutas y frutos comestibles2020</v>
      </c>
      <c r="B52" t="s">
        <v>22</v>
      </c>
      <c r="C52" t="s">
        <v>103</v>
      </c>
      <c r="D52" t="s">
        <v>104</v>
      </c>
      <c r="E52">
        <v>266035.25</v>
      </c>
      <c r="F52">
        <v>225892.91999999998</v>
      </c>
      <c r="G52">
        <v>399004.05999999994</v>
      </c>
      <c r="H52">
        <v>479544.18</v>
      </c>
      <c r="I52">
        <v>295501.89</v>
      </c>
      <c r="J52">
        <v>411484</v>
      </c>
      <c r="K52">
        <v>485422.42</v>
      </c>
      <c r="L52">
        <v>196136.77</v>
      </c>
      <c r="M52">
        <v>208891.86</v>
      </c>
      <c r="Q52">
        <f t="shared" si="0"/>
        <v>2967913.3499999996</v>
      </c>
      <c r="R52">
        <v>2020</v>
      </c>
      <c r="S52" t="s">
        <v>136</v>
      </c>
    </row>
    <row r="53" spans="1:19" hidden="1" x14ac:dyDescent="0.35">
      <c r="A53" t="str">
        <f>+_xlfn.CONCAT(Importaciones_CIF_anuales[[#This Row],[Pais]],Importaciones_CIF_anuales[[#This Row],[Detalle]],Importaciones_CIF_anuales[[#This Row],[Año]])</f>
        <v>Costa RicaResto alimentos2020</v>
      </c>
      <c r="B53" t="s">
        <v>22</v>
      </c>
      <c r="C53" t="s">
        <v>103</v>
      </c>
      <c r="D53" t="s">
        <v>105</v>
      </c>
      <c r="E53">
        <v>148791.16999999998</v>
      </c>
      <c r="F53">
        <v>130643.12</v>
      </c>
      <c r="G53">
        <v>282654.93</v>
      </c>
      <c r="H53">
        <v>142070.36000000002</v>
      </c>
      <c r="I53">
        <v>148099.57</v>
      </c>
      <c r="J53">
        <v>166920.56</v>
      </c>
      <c r="K53">
        <v>246273.90000000002</v>
      </c>
      <c r="L53">
        <v>159333.79</v>
      </c>
      <c r="M53">
        <v>236352.71000000002</v>
      </c>
      <c r="Q53">
        <f t="shared" si="0"/>
        <v>1661140.1099999999</v>
      </c>
      <c r="R53">
        <v>2020</v>
      </c>
      <c r="S53" t="s">
        <v>136</v>
      </c>
    </row>
    <row r="54" spans="1:19" hidden="1" x14ac:dyDescent="0.35">
      <c r="A54" t="str">
        <f>+_xlfn.CONCAT(Importaciones_CIF_anuales[[#This Row],[Pais]],Importaciones_CIF_anuales[[#This Row],[Detalle]],Importaciones_CIF_anuales[[#This Row],[Año]])</f>
        <v>CroaciaResto alimentos2020</v>
      </c>
      <c r="B54" t="s">
        <v>112</v>
      </c>
      <c r="C54" t="s">
        <v>103</v>
      </c>
      <c r="D54" t="s">
        <v>105</v>
      </c>
      <c r="E54">
        <v>3945.68</v>
      </c>
      <c r="F54">
        <v>0</v>
      </c>
      <c r="G54">
        <v>0</v>
      </c>
      <c r="H54">
        <v>0</v>
      </c>
      <c r="I54">
        <v>0</v>
      </c>
      <c r="J54">
        <v>0</v>
      </c>
      <c r="K54">
        <v>2255.29</v>
      </c>
      <c r="L54">
        <v>0</v>
      </c>
      <c r="M54">
        <v>525.57000000000005</v>
      </c>
      <c r="Q54">
        <f t="shared" si="0"/>
        <v>6726.5399999999991</v>
      </c>
      <c r="R54">
        <v>2020</v>
      </c>
      <c r="S54" t="s">
        <v>136</v>
      </c>
    </row>
    <row r="55" spans="1:19" hidden="1" x14ac:dyDescent="0.35">
      <c r="A55" t="str">
        <f>+_xlfn.CONCAT(Importaciones_CIF_anuales[[#This Row],[Pais]],Importaciones_CIF_anuales[[#This Row],[Detalle]],Importaciones_CIF_anuales[[#This Row],[Año]])</f>
        <v>DinamarcaResto alimentos2020</v>
      </c>
      <c r="B55" t="s">
        <v>24</v>
      </c>
      <c r="C55" t="s">
        <v>103</v>
      </c>
      <c r="D55" t="s">
        <v>105</v>
      </c>
      <c r="E55">
        <v>512831.23000000004</v>
      </c>
      <c r="F55">
        <v>381126.75999999995</v>
      </c>
      <c r="G55">
        <v>382363.31000000006</v>
      </c>
      <c r="H55">
        <v>518130.63000000006</v>
      </c>
      <c r="I55">
        <v>104248.59</v>
      </c>
      <c r="J55">
        <v>916107.90999999992</v>
      </c>
      <c r="K55">
        <v>462453.04</v>
      </c>
      <c r="L55">
        <v>142775</v>
      </c>
      <c r="M55">
        <v>109163.26000000001</v>
      </c>
      <c r="Q55">
        <f t="shared" si="0"/>
        <v>3529199.7300000004</v>
      </c>
      <c r="R55">
        <v>2020</v>
      </c>
      <c r="S55" t="s">
        <v>136</v>
      </c>
    </row>
    <row r="56" spans="1:19" hidden="1" x14ac:dyDescent="0.35">
      <c r="A56" t="str">
        <f>+_xlfn.CONCAT(Importaciones_CIF_anuales[[#This Row],[Pais]],Importaciones_CIF_anuales[[#This Row],[Detalle]],Importaciones_CIF_anuales[[#This Row],[Año]])</f>
        <v>EcuadorCereales2020</v>
      </c>
      <c r="B56" t="s">
        <v>25</v>
      </c>
      <c r="C56" t="s">
        <v>103</v>
      </c>
      <c r="D56" t="s">
        <v>5</v>
      </c>
      <c r="E56">
        <v>0</v>
      </c>
      <c r="F56">
        <v>0</v>
      </c>
      <c r="G56">
        <v>0</v>
      </c>
      <c r="H56">
        <v>24404.71</v>
      </c>
      <c r="I56">
        <v>9884.07</v>
      </c>
      <c r="J56">
        <v>2124.4299999999998</v>
      </c>
      <c r="K56">
        <v>0</v>
      </c>
      <c r="L56">
        <v>0</v>
      </c>
      <c r="M56">
        <v>2034.54</v>
      </c>
      <c r="Q56">
        <f t="shared" si="0"/>
        <v>38447.75</v>
      </c>
      <c r="R56">
        <v>2020</v>
      </c>
      <c r="S56" t="s">
        <v>136</v>
      </c>
    </row>
    <row r="57" spans="1:19" x14ac:dyDescent="0.35">
      <c r="A57" t="str">
        <f>+_xlfn.CONCAT(Importaciones_CIF_anuales[[#This Row],[Pais]],Importaciones_CIF_anuales[[#This Row],[Detalle]],Importaciones_CIF_anuales[[#This Row],[Año]])</f>
        <v>EcuadorFrutas y frutos comestibles2020</v>
      </c>
      <c r="B57" t="s">
        <v>25</v>
      </c>
      <c r="C57" t="s">
        <v>103</v>
      </c>
      <c r="D57" t="s">
        <v>104</v>
      </c>
      <c r="E57">
        <v>7987964.8499999996</v>
      </c>
      <c r="F57">
        <v>6569420.3199999994</v>
      </c>
      <c r="G57">
        <v>9443330.0899999999</v>
      </c>
      <c r="H57">
        <v>8687267.5099999979</v>
      </c>
      <c r="I57">
        <v>9849442.4299999997</v>
      </c>
      <c r="J57">
        <v>8122877.04</v>
      </c>
      <c r="K57">
        <v>9191006.1899999995</v>
      </c>
      <c r="L57">
        <v>8748798.9600000009</v>
      </c>
      <c r="M57">
        <v>10429589.239999998</v>
      </c>
      <c r="Q57">
        <f t="shared" si="0"/>
        <v>79029696.62999998</v>
      </c>
      <c r="R57">
        <v>2020</v>
      </c>
      <c r="S57" t="s">
        <v>136</v>
      </c>
    </row>
    <row r="58" spans="1:19" hidden="1" x14ac:dyDescent="0.35">
      <c r="A58" t="str">
        <f>+_xlfn.CONCAT(Importaciones_CIF_anuales[[#This Row],[Pais]],Importaciones_CIF_anuales[[#This Row],[Detalle]],Importaciones_CIF_anuales[[#This Row],[Año]])</f>
        <v>EcuadorResto alimentos2020</v>
      </c>
      <c r="B58" t="s">
        <v>25</v>
      </c>
      <c r="C58" t="s">
        <v>103</v>
      </c>
      <c r="D58" t="s">
        <v>105</v>
      </c>
      <c r="E58">
        <v>2257331.34</v>
      </c>
      <c r="F58">
        <v>4099485.4899999998</v>
      </c>
      <c r="G58">
        <v>5252583.6099999994</v>
      </c>
      <c r="H58">
        <v>6668790.7500000009</v>
      </c>
      <c r="I58">
        <v>6025767.8199999984</v>
      </c>
      <c r="J58">
        <v>5359831.4200000009</v>
      </c>
      <c r="K58">
        <v>5157742.9899999993</v>
      </c>
      <c r="L58">
        <v>6500345.9800000004</v>
      </c>
      <c r="M58">
        <v>5955949.7599999998</v>
      </c>
      <c r="Q58">
        <f t="shared" si="0"/>
        <v>47277829.160000004</v>
      </c>
      <c r="R58">
        <v>2020</v>
      </c>
      <c r="S58" t="s">
        <v>136</v>
      </c>
    </row>
    <row r="59" spans="1:19" hidden="1" x14ac:dyDescent="0.35">
      <c r="A59" t="str">
        <f>+_xlfn.CONCAT(Importaciones_CIF_anuales[[#This Row],[Pais]],Importaciones_CIF_anuales[[#This Row],[Detalle]],Importaciones_CIF_anuales[[#This Row],[Año]])</f>
        <v>EgiptoCereales2020</v>
      </c>
      <c r="B59" t="s">
        <v>113</v>
      </c>
      <c r="C59" t="s">
        <v>103</v>
      </c>
      <c r="D59" t="s">
        <v>5</v>
      </c>
      <c r="E59">
        <v>0</v>
      </c>
      <c r="F59">
        <v>0</v>
      </c>
      <c r="G59">
        <v>1563</v>
      </c>
      <c r="H59">
        <v>0</v>
      </c>
      <c r="I59">
        <v>0</v>
      </c>
      <c r="J59">
        <v>0</v>
      </c>
      <c r="K59">
        <v>0</v>
      </c>
      <c r="L59">
        <v>0</v>
      </c>
      <c r="M59">
        <v>3209.3</v>
      </c>
      <c r="Q59">
        <f t="shared" si="0"/>
        <v>4772.3</v>
      </c>
      <c r="R59">
        <v>2020</v>
      </c>
      <c r="S59" t="s">
        <v>136</v>
      </c>
    </row>
    <row r="60" spans="1:19" x14ac:dyDescent="0.35">
      <c r="A60" t="str">
        <f>+_xlfn.CONCAT(Importaciones_CIF_anuales[[#This Row],[Pais]],Importaciones_CIF_anuales[[#This Row],[Detalle]],Importaciones_CIF_anuales[[#This Row],[Año]])</f>
        <v>EgiptoFrutas y frutos comestibles2020</v>
      </c>
      <c r="B60" t="s">
        <v>113</v>
      </c>
      <c r="C60" t="s">
        <v>103</v>
      </c>
      <c r="D60" t="s">
        <v>104</v>
      </c>
      <c r="E60">
        <v>32524.74</v>
      </c>
      <c r="F60">
        <v>32524.74</v>
      </c>
      <c r="G60">
        <v>0</v>
      </c>
      <c r="H60">
        <v>64588.71</v>
      </c>
      <c r="I60">
        <v>53003.28</v>
      </c>
      <c r="J60">
        <v>17065.45</v>
      </c>
      <c r="K60">
        <v>85501.51</v>
      </c>
      <c r="L60">
        <v>573.72</v>
      </c>
      <c r="M60">
        <v>0</v>
      </c>
      <c r="Q60">
        <f t="shared" si="0"/>
        <v>285782.14999999997</v>
      </c>
      <c r="R60">
        <v>2020</v>
      </c>
      <c r="S60" t="s">
        <v>136</v>
      </c>
    </row>
    <row r="61" spans="1:19" hidden="1" x14ac:dyDescent="0.35">
      <c r="A61" t="str">
        <f>+_xlfn.CONCAT(Importaciones_CIF_anuales[[#This Row],[Pais]],Importaciones_CIF_anuales[[#This Row],[Detalle]],Importaciones_CIF_anuales[[#This Row],[Año]])</f>
        <v>EgiptoResto alimentos2020</v>
      </c>
      <c r="B61" t="s">
        <v>113</v>
      </c>
      <c r="C61" t="s">
        <v>103</v>
      </c>
      <c r="D61" t="s">
        <v>105</v>
      </c>
      <c r="E61">
        <v>143201.24</v>
      </c>
      <c r="F61">
        <v>0</v>
      </c>
      <c r="G61">
        <v>121555.65</v>
      </c>
      <c r="H61">
        <v>64008.81</v>
      </c>
      <c r="I61">
        <v>95161.56</v>
      </c>
      <c r="J61">
        <v>160288.65000000002</v>
      </c>
      <c r="K61">
        <v>40802.65</v>
      </c>
      <c r="L61">
        <v>66329.039999999994</v>
      </c>
      <c r="M61">
        <v>20913.460000000003</v>
      </c>
      <c r="Q61">
        <f t="shared" si="0"/>
        <v>712261.06</v>
      </c>
      <c r="R61">
        <v>2020</v>
      </c>
      <c r="S61" t="s">
        <v>136</v>
      </c>
    </row>
    <row r="62" spans="1:19" x14ac:dyDescent="0.35">
      <c r="A62" t="str">
        <f>+_xlfn.CONCAT(Importaciones_CIF_anuales[[#This Row],[Pais]],Importaciones_CIF_anuales[[#This Row],[Detalle]],Importaciones_CIF_anuales[[#This Row],[Año]])</f>
        <v>Emiratos Árabes UnidosFrutas y frutos comestibles2020</v>
      </c>
      <c r="B62" t="s">
        <v>27</v>
      </c>
      <c r="C62" t="s">
        <v>103</v>
      </c>
      <c r="D62" t="s">
        <v>104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21947.19</v>
      </c>
      <c r="M62">
        <v>0</v>
      </c>
      <c r="Q62">
        <f t="shared" si="0"/>
        <v>21947.19</v>
      </c>
      <c r="R62">
        <v>2020</v>
      </c>
      <c r="S62" t="s">
        <v>136</v>
      </c>
    </row>
    <row r="63" spans="1:19" hidden="1" x14ac:dyDescent="0.35">
      <c r="A63" t="str">
        <f>+_xlfn.CONCAT(Importaciones_CIF_anuales[[#This Row],[Pais]],Importaciones_CIF_anuales[[#This Row],[Detalle]],Importaciones_CIF_anuales[[#This Row],[Año]])</f>
        <v>Emiratos Árabes UnidosResto alimentos2020</v>
      </c>
      <c r="B63" t="s">
        <v>27</v>
      </c>
      <c r="C63" t="s">
        <v>103</v>
      </c>
      <c r="D63" t="s">
        <v>105</v>
      </c>
      <c r="E63">
        <v>132</v>
      </c>
      <c r="F63">
        <v>0</v>
      </c>
      <c r="G63">
        <v>0</v>
      </c>
      <c r="H63">
        <v>0</v>
      </c>
      <c r="I63">
        <v>0</v>
      </c>
      <c r="J63">
        <v>1666.8000000000002</v>
      </c>
      <c r="K63">
        <v>952.68</v>
      </c>
      <c r="L63">
        <v>0</v>
      </c>
      <c r="M63">
        <v>0</v>
      </c>
      <c r="Q63">
        <f t="shared" si="0"/>
        <v>2751.48</v>
      </c>
      <c r="R63">
        <v>2020</v>
      </c>
      <c r="S63" t="s">
        <v>136</v>
      </c>
    </row>
    <row r="64" spans="1:19" hidden="1" x14ac:dyDescent="0.35">
      <c r="A64" t="str">
        <f>+_xlfn.CONCAT(Importaciones_CIF_anuales[[#This Row],[Pais]],Importaciones_CIF_anuales[[#This Row],[Detalle]],Importaciones_CIF_anuales[[#This Row],[Año]])</f>
        <v>EsloveniaResto alimentos2020</v>
      </c>
      <c r="B64" t="s">
        <v>28</v>
      </c>
      <c r="C64" t="s">
        <v>103</v>
      </c>
      <c r="D64" t="s">
        <v>105</v>
      </c>
      <c r="E64">
        <v>0</v>
      </c>
      <c r="F64">
        <v>1198.04</v>
      </c>
      <c r="G64">
        <v>0</v>
      </c>
      <c r="H64">
        <v>0</v>
      </c>
      <c r="I64">
        <v>1135.9000000000001</v>
      </c>
      <c r="J64">
        <v>0</v>
      </c>
      <c r="K64">
        <v>628.12</v>
      </c>
      <c r="L64">
        <v>2408.4899999999998</v>
      </c>
      <c r="M64">
        <v>0</v>
      </c>
      <c r="Q64">
        <f t="shared" si="0"/>
        <v>5370.5499999999993</v>
      </c>
      <c r="R64">
        <v>2020</v>
      </c>
      <c r="S64" t="s">
        <v>136</v>
      </c>
    </row>
    <row r="65" spans="1:19" hidden="1" x14ac:dyDescent="0.35">
      <c r="A65" t="str">
        <f>+_xlfn.CONCAT(Importaciones_CIF_anuales[[#This Row],[Pais]],Importaciones_CIF_anuales[[#This Row],[Detalle]],Importaciones_CIF_anuales[[#This Row],[Año]])</f>
        <v>EspañaCereales2020</v>
      </c>
      <c r="B65" t="s">
        <v>29</v>
      </c>
      <c r="C65" t="s">
        <v>103</v>
      </c>
      <c r="D65" t="s">
        <v>5</v>
      </c>
      <c r="E65">
        <v>104258.16</v>
      </c>
      <c r="F65">
        <v>147932.39000000001</v>
      </c>
      <c r="G65">
        <v>146245.08000000002</v>
      </c>
      <c r="H65">
        <v>216356.41</v>
      </c>
      <c r="I65">
        <v>74106.739999999991</v>
      </c>
      <c r="J65">
        <v>87457.48</v>
      </c>
      <c r="K65">
        <v>83991.84</v>
      </c>
      <c r="L65">
        <v>114049.26999999999</v>
      </c>
      <c r="M65">
        <v>195149.97999999998</v>
      </c>
      <c r="Q65">
        <f t="shared" si="0"/>
        <v>1169547.3500000001</v>
      </c>
      <c r="R65">
        <v>2020</v>
      </c>
      <c r="S65" t="s">
        <v>136</v>
      </c>
    </row>
    <row r="66" spans="1:19" x14ac:dyDescent="0.35">
      <c r="A66" t="str">
        <f>+_xlfn.CONCAT(Importaciones_CIF_anuales[[#This Row],[Pais]],Importaciones_CIF_anuales[[#This Row],[Detalle]],Importaciones_CIF_anuales[[#This Row],[Año]])</f>
        <v>EspañaFrutas y frutos comestibles2020</v>
      </c>
      <c r="B66" t="s">
        <v>29</v>
      </c>
      <c r="C66" t="s">
        <v>103</v>
      </c>
      <c r="D66" t="s">
        <v>104</v>
      </c>
      <c r="E66">
        <v>0</v>
      </c>
      <c r="F66">
        <v>0</v>
      </c>
      <c r="G66">
        <v>3731.6400000000003</v>
      </c>
      <c r="H66">
        <v>0</v>
      </c>
      <c r="I66">
        <v>0</v>
      </c>
      <c r="J66">
        <v>124.74</v>
      </c>
      <c r="K66">
        <v>265180.86</v>
      </c>
      <c r="L66">
        <v>119.71</v>
      </c>
      <c r="M66">
        <v>81.56</v>
      </c>
      <c r="Q66">
        <f t="shared" si="0"/>
        <v>269238.51</v>
      </c>
      <c r="R66">
        <v>2020</v>
      </c>
      <c r="S66" t="s">
        <v>136</v>
      </c>
    </row>
    <row r="67" spans="1:19" hidden="1" x14ac:dyDescent="0.35">
      <c r="A67" t="str">
        <f>+_xlfn.CONCAT(Importaciones_CIF_anuales[[#This Row],[Pais]],Importaciones_CIF_anuales[[#This Row],[Detalle]],Importaciones_CIF_anuales[[#This Row],[Año]])</f>
        <v>EspañaResto alimentos2020</v>
      </c>
      <c r="B67" t="s">
        <v>29</v>
      </c>
      <c r="C67" t="s">
        <v>103</v>
      </c>
      <c r="D67" t="s">
        <v>105</v>
      </c>
      <c r="E67">
        <v>5815095.200000003</v>
      </c>
      <c r="F67">
        <v>2781714.7600000002</v>
      </c>
      <c r="G67">
        <v>5470810.3300000019</v>
      </c>
      <c r="H67">
        <v>4477440.8399999989</v>
      </c>
      <c r="I67">
        <v>5772748.7799999993</v>
      </c>
      <c r="J67">
        <v>4806087.1599999992</v>
      </c>
      <c r="K67">
        <v>4678391.49</v>
      </c>
      <c r="L67">
        <v>5318621.5599999996</v>
      </c>
      <c r="M67">
        <v>5102340.3100000005</v>
      </c>
      <c r="Q67">
        <f t="shared" ref="Q67:Q130" si="1">SUM(E67:P67)</f>
        <v>44223250.430000007</v>
      </c>
      <c r="R67">
        <v>2020</v>
      </c>
      <c r="S67" t="s">
        <v>136</v>
      </c>
    </row>
    <row r="68" spans="1:19" hidden="1" x14ac:dyDescent="0.35">
      <c r="A68" t="str">
        <f>+_xlfn.CONCAT(Importaciones_CIF_anuales[[#This Row],[Pais]],Importaciones_CIF_anuales[[#This Row],[Detalle]],Importaciones_CIF_anuales[[#This Row],[Año]])</f>
        <v>Estados Unidos de AméricaCarne de ave2020</v>
      </c>
      <c r="B68" t="s">
        <v>30</v>
      </c>
      <c r="C68" t="s">
        <v>103</v>
      </c>
      <c r="D68" t="s">
        <v>106</v>
      </c>
      <c r="E68">
        <v>5186425.3800000008</v>
      </c>
      <c r="F68">
        <v>5295181.6000000006</v>
      </c>
      <c r="G68">
        <v>4976190.2500000009</v>
      </c>
      <c r="H68">
        <v>4675496.83</v>
      </c>
      <c r="I68">
        <v>2275062.5499999998</v>
      </c>
      <c r="J68">
        <v>3736717.27</v>
      </c>
      <c r="K68">
        <v>2117600.09</v>
      </c>
      <c r="L68">
        <v>3000171.79</v>
      </c>
      <c r="M68">
        <v>3610544.89</v>
      </c>
      <c r="Q68">
        <f t="shared" si="1"/>
        <v>34873390.649999999</v>
      </c>
      <c r="R68">
        <v>2020</v>
      </c>
      <c r="S68" t="s">
        <v>136</v>
      </c>
    </row>
    <row r="69" spans="1:19" hidden="1" x14ac:dyDescent="0.35">
      <c r="A69" t="str">
        <f>+_xlfn.CONCAT(Importaciones_CIF_anuales[[#This Row],[Pais]],Importaciones_CIF_anuales[[#This Row],[Detalle]],Importaciones_CIF_anuales[[#This Row],[Año]])</f>
        <v>Estados Unidos de AméricaCarne de bovino2020</v>
      </c>
      <c r="B69" t="s">
        <v>30</v>
      </c>
      <c r="C69" t="s">
        <v>103</v>
      </c>
      <c r="D69" t="s">
        <v>107</v>
      </c>
      <c r="E69">
        <v>3145471.0399999996</v>
      </c>
      <c r="F69">
        <v>3052067.8200000003</v>
      </c>
      <c r="G69">
        <v>3009276.6000000006</v>
      </c>
      <c r="H69">
        <v>4154476.1399999997</v>
      </c>
      <c r="I69">
        <v>3080697.709999999</v>
      </c>
      <c r="J69">
        <v>2267369.4</v>
      </c>
      <c r="K69">
        <v>2951841.2399999993</v>
      </c>
      <c r="L69">
        <v>4234530.6900000004</v>
      </c>
      <c r="M69">
        <v>3910982.5399999996</v>
      </c>
      <c r="Q69">
        <f t="shared" si="1"/>
        <v>29806713.18</v>
      </c>
      <c r="R69">
        <v>2020</v>
      </c>
      <c r="S69" t="s">
        <v>136</v>
      </c>
    </row>
    <row r="70" spans="1:19" hidden="1" x14ac:dyDescent="0.35">
      <c r="A70" t="str">
        <f>+_xlfn.CONCAT(Importaciones_CIF_anuales[[#This Row],[Pais]],Importaciones_CIF_anuales[[#This Row],[Detalle]],Importaciones_CIF_anuales[[#This Row],[Año]])</f>
        <v>Estados Unidos de AméricaCereales2020</v>
      </c>
      <c r="B70" t="s">
        <v>30</v>
      </c>
      <c r="C70" t="s">
        <v>103</v>
      </c>
      <c r="D70" t="s">
        <v>5</v>
      </c>
      <c r="E70">
        <v>3640666.59</v>
      </c>
      <c r="F70">
        <v>6826659.7699999996</v>
      </c>
      <c r="G70">
        <v>2046069.9500000002</v>
      </c>
      <c r="H70">
        <v>7049885.5899999999</v>
      </c>
      <c r="I70">
        <v>4044948.4599999995</v>
      </c>
      <c r="J70">
        <v>3386809.62</v>
      </c>
      <c r="K70">
        <v>11186841.68</v>
      </c>
      <c r="L70">
        <v>12715743.609999999</v>
      </c>
      <c r="M70">
        <v>17220561.279999997</v>
      </c>
      <c r="Q70">
        <f t="shared" si="1"/>
        <v>68118186.549999997</v>
      </c>
      <c r="R70">
        <v>2020</v>
      </c>
      <c r="S70" t="s">
        <v>136</v>
      </c>
    </row>
    <row r="71" spans="1:19" x14ac:dyDescent="0.35">
      <c r="A71" t="str">
        <f>+_xlfn.CONCAT(Importaciones_CIF_anuales[[#This Row],[Pais]],Importaciones_CIF_anuales[[#This Row],[Detalle]],Importaciones_CIF_anuales[[#This Row],[Año]])</f>
        <v>Estados Unidos de AméricaFrutas y frutos comestibles2020</v>
      </c>
      <c r="B71" t="s">
        <v>30</v>
      </c>
      <c r="C71" t="s">
        <v>103</v>
      </c>
      <c r="D71" t="s">
        <v>104</v>
      </c>
      <c r="E71">
        <v>3715135.4700000007</v>
      </c>
      <c r="F71">
        <v>3860874.56</v>
      </c>
      <c r="G71">
        <v>4813632.4300000006</v>
      </c>
      <c r="H71">
        <v>2697038.3000000003</v>
      </c>
      <c r="I71">
        <v>2681433.3199999998</v>
      </c>
      <c r="J71">
        <v>1909217.09</v>
      </c>
      <c r="K71">
        <v>2605527.2299999991</v>
      </c>
      <c r="L71">
        <v>3084405.51</v>
      </c>
      <c r="M71">
        <v>2773415.2700000009</v>
      </c>
      <c r="Q71">
        <f t="shared" si="1"/>
        <v>28140679.180000003</v>
      </c>
      <c r="R71">
        <v>2020</v>
      </c>
      <c r="S71" t="s">
        <v>136</v>
      </c>
    </row>
    <row r="72" spans="1:19" hidden="1" x14ac:dyDescent="0.35">
      <c r="A72" t="str">
        <f>+_xlfn.CONCAT(Importaciones_CIF_anuales[[#This Row],[Pais]],Importaciones_CIF_anuales[[#This Row],[Detalle]],Importaciones_CIF_anuales[[#This Row],[Año]])</f>
        <v>Estados Unidos de AméricaMaíz para consumo2020</v>
      </c>
      <c r="B72" t="s">
        <v>30</v>
      </c>
      <c r="C72" t="s">
        <v>103</v>
      </c>
      <c r="D72" t="s">
        <v>108</v>
      </c>
      <c r="E72">
        <v>5576.77</v>
      </c>
      <c r="F72">
        <v>0</v>
      </c>
      <c r="G72">
        <v>17759068.149999999</v>
      </c>
      <c r="H72">
        <v>12764.09</v>
      </c>
      <c r="I72">
        <v>7262259.3200000003</v>
      </c>
      <c r="J72">
        <v>2923854.48</v>
      </c>
      <c r="K72">
        <v>2287264.11</v>
      </c>
      <c r="L72">
        <v>508935.33</v>
      </c>
      <c r="M72">
        <v>158417.82999999999</v>
      </c>
      <c r="Q72">
        <f t="shared" si="1"/>
        <v>30918140.079999994</v>
      </c>
      <c r="R72">
        <v>2020</v>
      </c>
      <c r="S72" t="s">
        <v>136</v>
      </c>
    </row>
    <row r="73" spans="1:19" hidden="1" x14ac:dyDescent="0.35">
      <c r="A73" t="str">
        <f>+_xlfn.CONCAT(Importaciones_CIF_anuales[[#This Row],[Pais]],Importaciones_CIF_anuales[[#This Row],[Detalle]],Importaciones_CIF_anuales[[#This Row],[Año]])</f>
        <v>Estados Unidos de AméricaResto alimentos2020</v>
      </c>
      <c r="B73" t="s">
        <v>30</v>
      </c>
      <c r="C73" t="s">
        <v>103</v>
      </c>
      <c r="D73" t="s">
        <v>105</v>
      </c>
      <c r="E73">
        <v>18182491.359999988</v>
      </c>
      <c r="F73">
        <v>23853783.759999998</v>
      </c>
      <c r="G73">
        <v>28734836.339999985</v>
      </c>
      <c r="H73">
        <v>30495396.279999997</v>
      </c>
      <c r="I73">
        <v>20942828.43</v>
      </c>
      <c r="J73">
        <v>16655019.509999992</v>
      </c>
      <c r="K73">
        <v>14330969.739999998</v>
      </c>
      <c r="L73">
        <v>20284260.530000012</v>
      </c>
      <c r="M73">
        <v>20767506.840000022</v>
      </c>
      <c r="Q73">
        <f t="shared" si="1"/>
        <v>194247092.79000002</v>
      </c>
      <c r="R73">
        <v>2020</v>
      </c>
      <c r="S73" t="s">
        <v>136</v>
      </c>
    </row>
    <row r="74" spans="1:19" hidden="1" x14ac:dyDescent="0.35">
      <c r="A74" t="str">
        <f>+_xlfn.CONCAT(Importaciones_CIF_anuales[[#This Row],[Pais]],Importaciones_CIF_anuales[[#This Row],[Detalle]],Importaciones_CIF_anuales[[#This Row],[Año]])</f>
        <v>EstoniaResto alimentos2020</v>
      </c>
      <c r="B74" t="s">
        <v>114</v>
      </c>
      <c r="C74" t="s">
        <v>103</v>
      </c>
      <c r="D74" t="s">
        <v>105</v>
      </c>
      <c r="E74">
        <v>0</v>
      </c>
      <c r="F74">
        <v>0</v>
      </c>
      <c r="G74">
        <v>164.68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Q74">
        <f t="shared" si="1"/>
        <v>164.68</v>
      </c>
      <c r="R74">
        <v>2020</v>
      </c>
      <c r="S74" t="s">
        <v>136</v>
      </c>
    </row>
    <row r="75" spans="1:19" hidden="1" x14ac:dyDescent="0.35">
      <c r="A75" t="str">
        <f>+_xlfn.CONCAT(Importaciones_CIF_anuales[[#This Row],[Pais]],Importaciones_CIF_anuales[[#This Row],[Detalle]],Importaciones_CIF_anuales[[#This Row],[Año]])</f>
        <v>EtiopíaResto alimentos2020</v>
      </c>
      <c r="B75" t="s">
        <v>115</v>
      </c>
      <c r="C75" t="s">
        <v>103</v>
      </c>
      <c r="D75" t="s">
        <v>105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176160</v>
      </c>
      <c r="M75">
        <v>0</v>
      </c>
      <c r="Q75">
        <f t="shared" si="1"/>
        <v>176160</v>
      </c>
      <c r="R75">
        <v>2020</v>
      </c>
      <c r="S75" t="s">
        <v>136</v>
      </c>
    </row>
    <row r="76" spans="1:19" hidden="1" x14ac:dyDescent="0.35">
      <c r="A76" t="str">
        <f>+_xlfn.CONCAT(Importaciones_CIF_anuales[[#This Row],[Pais]],Importaciones_CIF_anuales[[#This Row],[Detalle]],Importaciones_CIF_anuales[[#This Row],[Año]])</f>
        <v>FilipinasCereales2020</v>
      </c>
      <c r="B76" t="s">
        <v>31</v>
      </c>
      <c r="C76" t="s">
        <v>103</v>
      </c>
      <c r="D76" t="s">
        <v>5</v>
      </c>
      <c r="E76">
        <v>228.16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Q76">
        <f t="shared" si="1"/>
        <v>228.16</v>
      </c>
      <c r="R76">
        <v>2020</v>
      </c>
      <c r="S76" t="s">
        <v>136</v>
      </c>
    </row>
    <row r="77" spans="1:19" x14ac:dyDescent="0.35">
      <c r="A77" t="str">
        <f>+_xlfn.CONCAT(Importaciones_CIF_anuales[[#This Row],[Pais]],Importaciones_CIF_anuales[[#This Row],[Detalle]],Importaciones_CIF_anuales[[#This Row],[Año]])</f>
        <v>FilipinasFrutas y frutos comestibles2020</v>
      </c>
      <c r="B77" t="s">
        <v>31</v>
      </c>
      <c r="C77" t="s">
        <v>103</v>
      </c>
      <c r="D77" t="s">
        <v>104</v>
      </c>
      <c r="E77">
        <v>35238.54</v>
      </c>
      <c r="F77">
        <v>123395.45000000001</v>
      </c>
      <c r="G77">
        <v>120376.41999999998</v>
      </c>
      <c r="H77">
        <v>37101.01</v>
      </c>
      <c r="I77">
        <v>198107.88</v>
      </c>
      <c r="J77">
        <v>76524.25</v>
      </c>
      <c r="K77">
        <v>142470.33000000002</v>
      </c>
      <c r="L77">
        <v>274216.38</v>
      </c>
      <c r="M77">
        <v>131195.09</v>
      </c>
      <c r="Q77">
        <f t="shared" si="1"/>
        <v>1138625.3500000001</v>
      </c>
      <c r="R77">
        <v>2020</v>
      </c>
      <c r="S77" t="s">
        <v>136</v>
      </c>
    </row>
    <row r="78" spans="1:19" hidden="1" x14ac:dyDescent="0.35">
      <c r="A78" t="str">
        <f>+_xlfn.CONCAT(Importaciones_CIF_anuales[[#This Row],[Pais]],Importaciones_CIF_anuales[[#This Row],[Detalle]],Importaciones_CIF_anuales[[#This Row],[Año]])</f>
        <v>FilipinasResto alimentos2020</v>
      </c>
      <c r="B78" t="s">
        <v>31</v>
      </c>
      <c r="C78" t="s">
        <v>103</v>
      </c>
      <c r="D78" t="s">
        <v>105</v>
      </c>
      <c r="E78">
        <v>51161.72</v>
      </c>
      <c r="F78">
        <v>16341.34</v>
      </c>
      <c r="G78">
        <v>127785.04000000001</v>
      </c>
      <c r="H78">
        <v>728765.51</v>
      </c>
      <c r="I78">
        <v>49688.229999999996</v>
      </c>
      <c r="J78">
        <v>171388.56999999998</v>
      </c>
      <c r="K78">
        <v>105624.36</v>
      </c>
      <c r="L78">
        <v>156683.16</v>
      </c>
      <c r="M78">
        <v>26014.35</v>
      </c>
      <c r="Q78">
        <f t="shared" si="1"/>
        <v>1433452.28</v>
      </c>
      <c r="R78">
        <v>2020</v>
      </c>
      <c r="S78" t="s">
        <v>136</v>
      </c>
    </row>
    <row r="79" spans="1:19" hidden="1" x14ac:dyDescent="0.35">
      <c r="A79" t="str">
        <f>+_xlfn.CONCAT(Importaciones_CIF_anuales[[#This Row],[Pais]],Importaciones_CIF_anuales[[#This Row],[Detalle]],Importaciones_CIF_anuales[[#This Row],[Año]])</f>
        <v>FinlandiaResto alimentos2020</v>
      </c>
      <c r="B79" t="s">
        <v>32</v>
      </c>
      <c r="C79" t="s">
        <v>103</v>
      </c>
      <c r="D79" t="s">
        <v>105</v>
      </c>
      <c r="E79">
        <v>0</v>
      </c>
      <c r="F79">
        <v>15257.67</v>
      </c>
      <c r="G79">
        <v>0</v>
      </c>
      <c r="H79">
        <v>0</v>
      </c>
      <c r="I79">
        <v>0</v>
      </c>
      <c r="J79">
        <v>98.18</v>
      </c>
      <c r="K79">
        <v>16177.72</v>
      </c>
      <c r="L79">
        <v>0</v>
      </c>
      <c r="M79">
        <v>0</v>
      </c>
      <c r="Q79">
        <f t="shared" si="1"/>
        <v>31533.57</v>
      </c>
      <c r="R79">
        <v>2020</v>
      </c>
      <c r="S79" t="s">
        <v>136</v>
      </c>
    </row>
    <row r="80" spans="1:19" hidden="1" x14ac:dyDescent="0.35">
      <c r="A80" t="str">
        <f>+_xlfn.CONCAT(Importaciones_CIF_anuales[[#This Row],[Pais]],Importaciones_CIF_anuales[[#This Row],[Detalle]],Importaciones_CIF_anuales[[#This Row],[Año]])</f>
        <v>FranciaCereales2020</v>
      </c>
      <c r="B80" t="s">
        <v>33</v>
      </c>
      <c r="C80" t="s">
        <v>103</v>
      </c>
      <c r="D80" t="s">
        <v>5</v>
      </c>
      <c r="E80">
        <v>0</v>
      </c>
      <c r="F80">
        <v>22.24</v>
      </c>
      <c r="G80">
        <v>8521.2199999999993</v>
      </c>
      <c r="H80">
        <v>0</v>
      </c>
      <c r="I80">
        <v>133.72999999999999</v>
      </c>
      <c r="J80">
        <v>11202.550000000001</v>
      </c>
      <c r="K80">
        <v>2189.69</v>
      </c>
      <c r="L80">
        <v>7392.85</v>
      </c>
      <c r="M80">
        <v>15630.84</v>
      </c>
      <c r="Q80">
        <f t="shared" si="1"/>
        <v>45093.119999999995</v>
      </c>
      <c r="R80">
        <v>2020</v>
      </c>
      <c r="S80" t="s">
        <v>136</v>
      </c>
    </row>
    <row r="81" spans="1:19" x14ac:dyDescent="0.35">
      <c r="A81" t="str">
        <f>+_xlfn.CONCAT(Importaciones_CIF_anuales[[#This Row],[Pais]],Importaciones_CIF_anuales[[#This Row],[Detalle]],Importaciones_CIF_anuales[[#This Row],[Año]])</f>
        <v>FranciaFrutas y frutos comestibles2020</v>
      </c>
      <c r="B81" t="s">
        <v>33</v>
      </c>
      <c r="C81" t="s">
        <v>103</v>
      </c>
      <c r="D81" t="s">
        <v>104</v>
      </c>
      <c r="E81">
        <v>0</v>
      </c>
      <c r="F81">
        <v>0</v>
      </c>
      <c r="G81">
        <v>64.709999999999994</v>
      </c>
      <c r="H81">
        <v>0</v>
      </c>
      <c r="I81">
        <v>15986.65</v>
      </c>
      <c r="J81">
        <v>1961.69</v>
      </c>
      <c r="K81">
        <v>0</v>
      </c>
      <c r="L81">
        <v>7870.59</v>
      </c>
      <c r="M81">
        <v>0</v>
      </c>
      <c r="Q81">
        <f t="shared" si="1"/>
        <v>25883.64</v>
      </c>
      <c r="R81">
        <v>2020</v>
      </c>
      <c r="S81" t="s">
        <v>136</v>
      </c>
    </row>
    <row r="82" spans="1:19" hidden="1" x14ac:dyDescent="0.35">
      <c r="A82" t="str">
        <f>+_xlfn.CONCAT(Importaciones_CIF_anuales[[#This Row],[Pais]],Importaciones_CIF_anuales[[#This Row],[Detalle]],Importaciones_CIF_anuales[[#This Row],[Año]])</f>
        <v>FranciaResto alimentos2020</v>
      </c>
      <c r="B82" t="s">
        <v>33</v>
      </c>
      <c r="C82" t="s">
        <v>103</v>
      </c>
      <c r="D82" t="s">
        <v>105</v>
      </c>
      <c r="E82">
        <v>854202.35000000009</v>
      </c>
      <c r="F82">
        <v>516587.73000000004</v>
      </c>
      <c r="G82">
        <v>1960018.1</v>
      </c>
      <c r="H82">
        <v>2225215.0100000002</v>
      </c>
      <c r="I82">
        <v>1093874.68</v>
      </c>
      <c r="J82">
        <v>924600.2300000001</v>
      </c>
      <c r="K82">
        <v>1551481.2599999998</v>
      </c>
      <c r="L82">
        <v>1914011.8500000003</v>
      </c>
      <c r="M82">
        <v>1380475.1500000004</v>
      </c>
      <c r="Q82">
        <f t="shared" si="1"/>
        <v>12420466.359999999</v>
      </c>
      <c r="R82">
        <v>2020</v>
      </c>
      <c r="S82" t="s">
        <v>136</v>
      </c>
    </row>
    <row r="83" spans="1:19" x14ac:dyDescent="0.35">
      <c r="A83" t="str">
        <f>+_xlfn.CONCAT(Importaciones_CIF_anuales[[#This Row],[Pais]],Importaciones_CIF_anuales[[#This Row],[Detalle]],Importaciones_CIF_anuales[[#This Row],[Año]])</f>
        <v>GreciaFrutas y frutos comestibles2020</v>
      </c>
      <c r="B83" t="s">
        <v>116</v>
      </c>
      <c r="C83" t="s">
        <v>103</v>
      </c>
      <c r="D83" t="s">
        <v>104</v>
      </c>
      <c r="E83">
        <v>0</v>
      </c>
      <c r="F83">
        <v>0</v>
      </c>
      <c r="G83">
        <v>105.94</v>
      </c>
      <c r="H83">
        <v>334.1</v>
      </c>
      <c r="I83">
        <v>0</v>
      </c>
      <c r="J83">
        <v>0</v>
      </c>
      <c r="K83">
        <v>22100</v>
      </c>
      <c r="L83">
        <v>36110.879999999997</v>
      </c>
      <c r="M83">
        <v>0</v>
      </c>
      <c r="Q83">
        <f t="shared" si="1"/>
        <v>58650.92</v>
      </c>
      <c r="R83">
        <v>2020</v>
      </c>
      <c r="S83" t="s">
        <v>136</v>
      </c>
    </row>
    <row r="84" spans="1:19" hidden="1" x14ac:dyDescent="0.35">
      <c r="A84" t="str">
        <f>+_xlfn.CONCAT(Importaciones_CIF_anuales[[#This Row],[Pais]],Importaciones_CIF_anuales[[#This Row],[Detalle]],Importaciones_CIF_anuales[[#This Row],[Año]])</f>
        <v>GreciaResto alimentos2020</v>
      </c>
      <c r="B84" t="s">
        <v>116</v>
      </c>
      <c r="C84" t="s">
        <v>103</v>
      </c>
      <c r="D84" t="s">
        <v>105</v>
      </c>
      <c r="E84">
        <v>97243.43</v>
      </c>
      <c r="F84">
        <v>18351.79</v>
      </c>
      <c r="G84">
        <v>49466.77</v>
      </c>
      <c r="H84">
        <v>52665.93</v>
      </c>
      <c r="I84">
        <v>152169.42000000001</v>
      </c>
      <c r="J84">
        <v>81028.100000000006</v>
      </c>
      <c r="K84">
        <v>134786.1</v>
      </c>
      <c r="L84">
        <v>195668.97</v>
      </c>
      <c r="M84">
        <v>147566.39999999999</v>
      </c>
      <c r="Q84">
        <f t="shared" si="1"/>
        <v>928946.90999999992</v>
      </c>
      <c r="R84">
        <v>2020</v>
      </c>
      <c r="S84" t="s">
        <v>136</v>
      </c>
    </row>
    <row r="85" spans="1:19" hidden="1" x14ac:dyDescent="0.35">
      <c r="A85" t="str">
        <f>+_xlfn.CONCAT(Importaciones_CIF_anuales[[#This Row],[Pais]],Importaciones_CIF_anuales[[#This Row],[Detalle]],Importaciones_CIF_anuales[[#This Row],[Año]])</f>
        <v>GuatemalaCarne de ave2020</v>
      </c>
      <c r="B85" t="s">
        <v>34</v>
      </c>
      <c r="C85" t="s">
        <v>103</v>
      </c>
      <c r="D85" t="s">
        <v>106</v>
      </c>
      <c r="E85">
        <v>0</v>
      </c>
      <c r="F85">
        <v>0</v>
      </c>
      <c r="G85">
        <v>0</v>
      </c>
      <c r="H85">
        <v>0</v>
      </c>
      <c r="I85">
        <v>50.92</v>
      </c>
      <c r="J85">
        <v>154.08000000000001</v>
      </c>
      <c r="K85">
        <v>0</v>
      </c>
      <c r="L85">
        <v>0</v>
      </c>
      <c r="M85">
        <v>0</v>
      </c>
      <c r="Q85">
        <f t="shared" si="1"/>
        <v>205</v>
      </c>
      <c r="R85">
        <v>2020</v>
      </c>
      <c r="S85" t="s">
        <v>136</v>
      </c>
    </row>
    <row r="86" spans="1:19" hidden="1" x14ac:dyDescent="0.35">
      <c r="A86" t="str">
        <f>+_xlfn.CONCAT(Importaciones_CIF_anuales[[#This Row],[Pais]],Importaciones_CIF_anuales[[#This Row],[Detalle]],Importaciones_CIF_anuales[[#This Row],[Año]])</f>
        <v>GuatemalaCereales2020</v>
      </c>
      <c r="B86" t="s">
        <v>34</v>
      </c>
      <c r="C86" t="s">
        <v>103</v>
      </c>
      <c r="D86" t="s">
        <v>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878.9</v>
      </c>
      <c r="Q86">
        <f t="shared" si="1"/>
        <v>878.9</v>
      </c>
      <c r="R86">
        <v>2020</v>
      </c>
      <c r="S86" t="s">
        <v>136</v>
      </c>
    </row>
    <row r="87" spans="1:19" x14ac:dyDescent="0.35">
      <c r="A87" t="str">
        <f>+_xlfn.CONCAT(Importaciones_CIF_anuales[[#This Row],[Pais]],Importaciones_CIF_anuales[[#This Row],[Detalle]],Importaciones_CIF_anuales[[#This Row],[Año]])</f>
        <v>GuatemalaFrutas y frutos comestibles2020</v>
      </c>
      <c r="B87" t="s">
        <v>34</v>
      </c>
      <c r="C87" t="s">
        <v>103</v>
      </c>
      <c r="D87" t="s">
        <v>104</v>
      </c>
      <c r="E87">
        <v>68627.179999999993</v>
      </c>
      <c r="F87">
        <v>0</v>
      </c>
      <c r="G87">
        <v>0</v>
      </c>
      <c r="H87">
        <v>102872.13</v>
      </c>
      <c r="I87">
        <v>65472.13</v>
      </c>
      <c r="J87">
        <v>17812.5</v>
      </c>
      <c r="K87">
        <v>89784.81</v>
      </c>
      <c r="L87">
        <v>0</v>
      </c>
      <c r="M87">
        <v>21917.84</v>
      </c>
      <c r="Q87">
        <f t="shared" si="1"/>
        <v>366486.59</v>
      </c>
      <c r="R87">
        <v>2020</v>
      </c>
      <c r="S87" t="s">
        <v>136</v>
      </c>
    </row>
    <row r="88" spans="1:19" hidden="1" x14ac:dyDescent="0.35">
      <c r="A88" t="str">
        <f>+_xlfn.CONCAT(Importaciones_CIF_anuales[[#This Row],[Pais]],Importaciones_CIF_anuales[[#This Row],[Detalle]],Importaciones_CIF_anuales[[#This Row],[Año]])</f>
        <v>GuatemalaResto alimentos2020</v>
      </c>
      <c r="B88" t="s">
        <v>34</v>
      </c>
      <c r="C88" t="s">
        <v>103</v>
      </c>
      <c r="D88" t="s">
        <v>105</v>
      </c>
      <c r="E88">
        <v>566433.74</v>
      </c>
      <c r="F88">
        <v>637391.18999999994</v>
      </c>
      <c r="G88">
        <v>222400</v>
      </c>
      <c r="H88">
        <v>127272.61</v>
      </c>
      <c r="I88">
        <v>145917.18</v>
      </c>
      <c r="J88">
        <v>138680.47999999998</v>
      </c>
      <c r="K88">
        <v>75257.929999999993</v>
      </c>
      <c r="L88">
        <v>76.569999999999993</v>
      </c>
      <c r="M88">
        <v>153571.44999999998</v>
      </c>
      <c r="Q88">
        <f t="shared" si="1"/>
        <v>2067001.15</v>
      </c>
      <c r="R88">
        <v>2020</v>
      </c>
      <c r="S88" t="s">
        <v>136</v>
      </c>
    </row>
    <row r="89" spans="1:19" hidden="1" x14ac:dyDescent="0.35">
      <c r="A89" t="str">
        <f>+_xlfn.CONCAT(Importaciones_CIF_anuales[[#This Row],[Pais]],Importaciones_CIF_anuales[[#This Row],[Detalle]],Importaciones_CIF_anuales[[#This Row],[Año]])</f>
        <v>HaitíCereales2020</v>
      </c>
      <c r="B89" t="s">
        <v>117</v>
      </c>
      <c r="C89" t="s">
        <v>103</v>
      </c>
      <c r="D89" t="s">
        <v>5</v>
      </c>
      <c r="E89">
        <v>9635.84</v>
      </c>
      <c r="F89">
        <v>0</v>
      </c>
      <c r="G89">
        <v>279.56</v>
      </c>
      <c r="H89">
        <v>15585.76</v>
      </c>
      <c r="I89">
        <v>336.34</v>
      </c>
      <c r="J89">
        <v>70039.08</v>
      </c>
      <c r="K89">
        <v>8484.7999999999993</v>
      </c>
      <c r="L89">
        <v>26608.059999999998</v>
      </c>
      <c r="M89">
        <v>0</v>
      </c>
      <c r="Q89">
        <f t="shared" si="1"/>
        <v>130969.44</v>
      </c>
      <c r="R89">
        <v>2020</v>
      </c>
      <c r="S89" t="s">
        <v>136</v>
      </c>
    </row>
    <row r="90" spans="1:19" hidden="1" x14ac:dyDescent="0.35">
      <c r="A90" t="str">
        <f>+_xlfn.CONCAT(Importaciones_CIF_anuales[[#This Row],[Pais]],Importaciones_CIF_anuales[[#This Row],[Detalle]],Importaciones_CIF_anuales[[#This Row],[Año]])</f>
        <v>HaitíResto alimentos2020</v>
      </c>
      <c r="B90" t="s">
        <v>117</v>
      </c>
      <c r="C90" t="s">
        <v>103</v>
      </c>
      <c r="D90" t="s">
        <v>105</v>
      </c>
      <c r="E90">
        <v>5752.85</v>
      </c>
      <c r="F90">
        <v>23251.440000000002</v>
      </c>
      <c r="G90">
        <v>21859.329999999998</v>
      </c>
      <c r="H90">
        <v>0</v>
      </c>
      <c r="I90">
        <v>275.69</v>
      </c>
      <c r="J90">
        <v>36130.950000000004</v>
      </c>
      <c r="K90">
        <v>11607.890000000001</v>
      </c>
      <c r="L90">
        <v>4704.4399999999996</v>
      </c>
      <c r="M90">
        <v>21866.44</v>
      </c>
      <c r="Q90">
        <f t="shared" si="1"/>
        <v>125449.03000000001</v>
      </c>
      <c r="R90">
        <v>2020</v>
      </c>
      <c r="S90" t="s">
        <v>136</v>
      </c>
    </row>
    <row r="91" spans="1:19" hidden="1" x14ac:dyDescent="0.35">
      <c r="A91" t="str">
        <f>+_xlfn.CONCAT(Importaciones_CIF_anuales[[#This Row],[Pais]],Importaciones_CIF_anuales[[#This Row],[Detalle]],Importaciones_CIF_anuales[[#This Row],[Año]])</f>
        <v>HolandaCereales2020</v>
      </c>
      <c r="B91" t="s">
        <v>36</v>
      </c>
      <c r="C91" t="s">
        <v>103</v>
      </c>
      <c r="D91" t="s">
        <v>5</v>
      </c>
      <c r="E91">
        <v>78869.350000000006</v>
      </c>
      <c r="F91">
        <v>14264.63</v>
      </c>
      <c r="G91">
        <v>0</v>
      </c>
      <c r="H91">
        <v>49720.55</v>
      </c>
      <c r="I91">
        <v>29604.61</v>
      </c>
      <c r="J91">
        <v>72821.48</v>
      </c>
      <c r="K91">
        <v>151825.69</v>
      </c>
      <c r="L91">
        <v>0</v>
      </c>
      <c r="M91">
        <v>0</v>
      </c>
      <c r="Q91">
        <f t="shared" si="1"/>
        <v>397106.31</v>
      </c>
      <c r="R91">
        <v>2020</v>
      </c>
      <c r="S91" t="s">
        <v>136</v>
      </c>
    </row>
    <row r="92" spans="1:19" hidden="1" x14ac:dyDescent="0.35">
      <c r="A92" t="str">
        <f>+_xlfn.CONCAT(Importaciones_CIF_anuales[[#This Row],[Pais]],Importaciones_CIF_anuales[[#This Row],[Detalle]],Importaciones_CIF_anuales[[#This Row],[Año]])</f>
        <v>HolandaResto alimentos2020</v>
      </c>
      <c r="B92" t="s">
        <v>36</v>
      </c>
      <c r="C92" t="s">
        <v>103</v>
      </c>
      <c r="D92" t="s">
        <v>105</v>
      </c>
      <c r="E92">
        <v>4362939.41</v>
      </c>
      <c r="F92">
        <v>4914638.18</v>
      </c>
      <c r="G92">
        <v>8025019.3099999996</v>
      </c>
      <c r="H92">
        <v>6727435.620000001</v>
      </c>
      <c r="I92">
        <v>3599166.9499999997</v>
      </c>
      <c r="J92">
        <v>6190795.6299999999</v>
      </c>
      <c r="K92">
        <v>8727958.5499999989</v>
      </c>
      <c r="L92">
        <v>5279520.2700000005</v>
      </c>
      <c r="M92">
        <v>5809958.8699999992</v>
      </c>
      <c r="Q92">
        <f t="shared" si="1"/>
        <v>53637432.789999999</v>
      </c>
      <c r="R92">
        <v>2020</v>
      </c>
      <c r="S92" t="s">
        <v>136</v>
      </c>
    </row>
    <row r="93" spans="1:19" hidden="1" x14ac:dyDescent="0.35">
      <c r="A93" t="str">
        <f>+_xlfn.CONCAT(Importaciones_CIF_anuales[[#This Row],[Pais]],Importaciones_CIF_anuales[[#This Row],[Detalle]],Importaciones_CIF_anuales[[#This Row],[Año]])</f>
        <v>HondurasResto alimentos2020</v>
      </c>
      <c r="B93" t="s">
        <v>37</v>
      </c>
      <c r="C93" t="s">
        <v>103</v>
      </c>
      <c r="D93" t="s">
        <v>105</v>
      </c>
      <c r="E93">
        <v>0</v>
      </c>
      <c r="F93">
        <v>0</v>
      </c>
      <c r="G93">
        <v>0</v>
      </c>
      <c r="H93">
        <v>86.24</v>
      </c>
      <c r="I93">
        <v>0</v>
      </c>
      <c r="J93">
        <v>0</v>
      </c>
      <c r="K93">
        <v>0</v>
      </c>
      <c r="L93">
        <v>0</v>
      </c>
      <c r="M93">
        <v>0</v>
      </c>
      <c r="Q93">
        <f t="shared" si="1"/>
        <v>86.24</v>
      </c>
      <c r="R93">
        <v>2020</v>
      </c>
      <c r="S93" t="s">
        <v>136</v>
      </c>
    </row>
    <row r="94" spans="1:19" hidden="1" x14ac:dyDescent="0.35">
      <c r="A94" t="str">
        <f>+_xlfn.CONCAT(Importaciones_CIF_anuales[[#This Row],[Pais]],Importaciones_CIF_anuales[[#This Row],[Detalle]],Importaciones_CIF_anuales[[#This Row],[Año]])</f>
        <v>Hong Kong (Región administrativa especial de China)Cereales2020</v>
      </c>
      <c r="B94" t="s">
        <v>38</v>
      </c>
      <c r="C94" t="s">
        <v>103</v>
      </c>
      <c r="D94" t="s">
        <v>5</v>
      </c>
      <c r="E94">
        <v>0</v>
      </c>
      <c r="F94">
        <v>0</v>
      </c>
      <c r="G94">
        <v>0</v>
      </c>
      <c r="H94">
        <v>25.33</v>
      </c>
      <c r="I94">
        <v>0</v>
      </c>
      <c r="J94">
        <v>0</v>
      </c>
      <c r="K94">
        <v>0</v>
      </c>
      <c r="L94">
        <v>0</v>
      </c>
      <c r="M94">
        <v>0</v>
      </c>
      <c r="Q94">
        <f t="shared" si="1"/>
        <v>25.33</v>
      </c>
      <c r="R94">
        <v>2020</v>
      </c>
      <c r="S94" t="s">
        <v>136</v>
      </c>
    </row>
    <row r="95" spans="1:19" x14ac:dyDescent="0.35">
      <c r="A95" t="str">
        <f>+_xlfn.CONCAT(Importaciones_CIF_anuales[[#This Row],[Pais]],Importaciones_CIF_anuales[[#This Row],[Detalle]],Importaciones_CIF_anuales[[#This Row],[Año]])</f>
        <v>Hong Kong (Región administrativa especial de China)Frutas y frutos comestibles2020</v>
      </c>
      <c r="B95" t="s">
        <v>38</v>
      </c>
      <c r="C95" t="s">
        <v>103</v>
      </c>
      <c r="D95" t="s">
        <v>104</v>
      </c>
      <c r="E95">
        <v>0</v>
      </c>
      <c r="F95">
        <v>91.46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Q95">
        <f t="shared" si="1"/>
        <v>91.46</v>
      </c>
      <c r="R95">
        <v>2020</v>
      </c>
      <c r="S95" t="s">
        <v>136</v>
      </c>
    </row>
    <row r="96" spans="1:19" hidden="1" x14ac:dyDescent="0.35">
      <c r="A96" t="str">
        <f>+_xlfn.CONCAT(Importaciones_CIF_anuales[[#This Row],[Pais]],Importaciones_CIF_anuales[[#This Row],[Detalle]],Importaciones_CIF_anuales[[#This Row],[Año]])</f>
        <v>Hong Kong (Región administrativa especial de China)Resto alimentos2020</v>
      </c>
      <c r="B96" t="s">
        <v>38</v>
      </c>
      <c r="C96" t="s">
        <v>103</v>
      </c>
      <c r="D96" t="s">
        <v>105</v>
      </c>
      <c r="E96">
        <v>4969.76</v>
      </c>
      <c r="F96">
        <v>0</v>
      </c>
      <c r="G96">
        <v>0</v>
      </c>
      <c r="H96">
        <v>223.51999999999998</v>
      </c>
      <c r="I96">
        <v>4718.8999999999996</v>
      </c>
      <c r="J96">
        <v>0</v>
      </c>
      <c r="K96">
        <v>375.1</v>
      </c>
      <c r="L96">
        <v>0</v>
      </c>
      <c r="M96">
        <v>0</v>
      </c>
      <c r="Q96">
        <f t="shared" si="1"/>
        <v>10287.280000000001</v>
      </c>
      <c r="R96">
        <v>2020</v>
      </c>
      <c r="S96" t="s">
        <v>136</v>
      </c>
    </row>
    <row r="97" spans="1:19" hidden="1" x14ac:dyDescent="0.35">
      <c r="A97" t="str">
        <f>+_xlfn.CONCAT(Importaciones_CIF_anuales[[#This Row],[Pais]],Importaciones_CIF_anuales[[#This Row],[Detalle]],Importaciones_CIF_anuales[[#This Row],[Año]])</f>
        <v>HungríaResto alimentos2020</v>
      </c>
      <c r="B97" t="s">
        <v>39</v>
      </c>
      <c r="C97" t="s">
        <v>103</v>
      </c>
      <c r="D97" t="s">
        <v>105</v>
      </c>
      <c r="E97">
        <v>7920.81</v>
      </c>
      <c r="F97">
        <v>9859.5499999999993</v>
      </c>
      <c r="G97">
        <v>8316.85</v>
      </c>
      <c r="H97">
        <v>9021.33</v>
      </c>
      <c r="I97">
        <v>6881.49</v>
      </c>
      <c r="J97">
        <v>2517.08</v>
      </c>
      <c r="K97">
        <v>3028.64</v>
      </c>
      <c r="L97">
        <v>67028.34</v>
      </c>
      <c r="M97">
        <v>33649.14</v>
      </c>
      <c r="Q97">
        <f t="shared" si="1"/>
        <v>148223.22999999998</v>
      </c>
      <c r="R97">
        <v>2020</v>
      </c>
      <c r="S97" t="s">
        <v>136</v>
      </c>
    </row>
    <row r="98" spans="1:19" hidden="1" x14ac:dyDescent="0.35">
      <c r="A98" t="str">
        <f>+_xlfn.CONCAT(Importaciones_CIF_anuales[[#This Row],[Pais]],Importaciones_CIF_anuales[[#This Row],[Detalle]],Importaciones_CIF_anuales[[#This Row],[Año]])</f>
        <v>IndiaCereales2020</v>
      </c>
      <c r="B98" t="s">
        <v>40</v>
      </c>
      <c r="C98" t="s">
        <v>103</v>
      </c>
      <c r="D98" t="s">
        <v>5</v>
      </c>
      <c r="E98">
        <v>26.54</v>
      </c>
      <c r="F98">
        <v>11739.52</v>
      </c>
      <c r="G98">
        <v>25625</v>
      </c>
      <c r="H98">
        <v>11514.63</v>
      </c>
      <c r="I98">
        <v>26794.92</v>
      </c>
      <c r="J98">
        <v>22278.33</v>
      </c>
      <c r="K98">
        <v>28560.739999999998</v>
      </c>
      <c r="L98">
        <v>31814.02</v>
      </c>
      <c r="M98">
        <v>47469.29</v>
      </c>
      <c r="Q98">
        <f t="shared" si="1"/>
        <v>205822.99</v>
      </c>
      <c r="R98">
        <v>2020</v>
      </c>
      <c r="S98" t="s">
        <v>136</v>
      </c>
    </row>
    <row r="99" spans="1:19" x14ac:dyDescent="0.35">
      <c r="A99" t="str">
        <f>+_xlfn.CONCAT(Importaciones_CIF_anuales[[#This Row],[Pais]],Importaciones_CIF_anuales[[#This Row],[Detalle]],Importaciones_CIF_anuales[[#This Row],[Año]])</f>
        <v>IndiaFrutas y frutos comestibles2020</v>
      </c>
      <c r="B99" t="s">
        <v>40</v>
      </c>
      <c r="C99" t="s">
        <v>103</v>
      </c>
      <c r="D99" t="s">
        <v>104</v>
      </c>
      <c r="E99">
        <v>13.85</v>
      </c>
      <c r="F99">
        <v>44800</v>
      </c>
      <c r="G99">
        <v>0</v>
      </c>
      <c r="H99">
        <v>0</v>
      </c>
      <c r="I99">
        <v>0</v>
      </c>
      <c r="J99">
        <v>0</v>
      </c>
      <c r="K99">
        <v>1844.15</v>
      </c>
      <c r="L99">
        <v>5311.2</v>
      </c>
      <c r="M99">
        <v>0</v>
      </c>
      <c r="Q99">
        <f t="shared" si="1"/>
        <v>51969.2</v>
      </c>
      <c r="R99">
        <v>2020</v>
      </c>
      <c r="S99" t="s">
        <v>136</v>
      </c>
    </row>
    <row r="100" spans="1:19" hidden="1" x14ac:dyDescent="0.35">
      <c r="A100" t="str">
        <f>+_xlfn.CONCAT(Importaciones_CIF_anuales[[#This Row],[Pais]],Importaciones_CIF_anuales[[#This Row],[Detalle]],Importaciones_CIF_anuales[[#This Row],[Año]])</f>
        <v>IndiaResto alimentos2020</v>
      </c>
      <c r="B100" t="s">
        <v>40</v>
      </c>
      <c r="C100" t="s">
        <v>103</v>
      </c>
      <c r="D100" t="s">
        <v>105</v>
      </c>
      <c r="E100">
        <v>131635.96000000002</v>
      </c>
      <c r="F100">
        <v>232290.13</v>
      </c>
      <c r="G100">
        <v>240772.93999999997</v>
      </c>
      <c r="H100">
        <v>348635.25999999989</v>
      </c>
      <c r="I100">
        <v>562941.48</v>
      </c>
      <c r="J100">
        <v>207619.37999999998</v>
      </c>
      <c r="K100">
        <v>314753.03000000009</v>
      </c>
      <c r="L100">
        <v>295414.20999999996</v>
      </c>
      <c r="M100">
        <v>346682.27999999997</v>
      </c>
      <c r="Q100">
        <f t="shared" si="1"/>
        <v>2680744.6699999995</v>
      </c>
      <c r="R100">
        <v>2020</v>
      </c>
      <c r="S100" t="s">
        <v>136</v>
      </c>
    </row>
    <row r="101" spans="1:19" x14ac:dyDescent="0.35">
      <c r="A101" t="str">
        <f>+_xlfn.CONCAT(Importaciones_CIF_anuales[[#This Row],[Pais]],Importaciones_CIF_anuales[[#This Row],[Detalle]],Importaciones_CIF_anuales[[#This Row],[Año]])</f>
        <v>IndonesiaFrutas y frutos comestibles2020</v>
      </c>
      <c r="B101" t="s">
        <v>118</v>
      </c>
      <c r="C101" t="s">
        <v>103</v>
      </c>
      <c r="D101" t="s">
        <v>104</v>
      </c>
      <c r="E101">
        <v>18484.059999999998</v>
      </c>
      <c r="F101">
        <v>86720.17</v>
      </c>
      <c r="G101">
        <v>0</v>
      </c>
      <c r="H101">
        <v>83250.05</v>
      </c>
      <c r="I101">
        <v>24783.11</v>
      </c>
      <c r="J101">
        <v>155391.79999999999</v>
      </c>
      <c r="K101">
        <v>41896.199999999997</v>
      </c>
      <c r="L101">
        <v>127297.81999999999</v>
      </c>
      <c r="M101">
        <v>279395.07</v>
      </c>
      <c r="Q101">
        <f t="shared" si="1"/>
        <v>817218.28</v>
      </c>
      <c r="R101">
        <v>2020</v>
      </c>
      <c r="S101" t="s">
        <v>136</v>
      </c>
    </row>
    <row r="102" spans="1:19" hidden="1" x14ac:dyDescent="0.35">
      <c r="A102" t="str">
        <f>+_xlfn.CONCAT(Importaciones_CIF_anuales[[#This Row],[Pais]],Importaciones_CIF_anuales[[#This Row],[Detalle]],Importaciones_CIF_anuales[[#This Row],[Año]])</f>
        <v>IndonesiaResto alimentos2020</v>
      </c>
      <c r="B102" t="s">
        <v>118</v>
      </c>
      <c r="C102" t="s">
        <v>103</v>
      </c>
      <c r="D102" t="s">
        <v>105</v>
      </c>
      <c r="E102">
        <v>165046.54999999999</v>
      </c>
      <c r="F102">
        <v>470847.08</v>
      </c>
      <c r="G102">
        <v>792595.53</v>
      </c>
      <c r="H102">
        <v>1242198.6200000001</v>
      </c>
      <c r="I102">
        <v>818615.74</v>
      </c>
      <c r="J102">
        <v>539070.88</v>
      </c>
      <c r="K102">
        <v>1597241.7000000002</v>
      </c>
      <c r="L102">
        <v>1245493.2300000002</v>
      </c>
      <c r="M102">
        <v>2002154.1699999997</v>
      </c>
      <c r="Q102">
        <f t="shared" si="1"/>
        <v>8873263.5</v>
      </c>
      <c r="R102">
        <v>2020</v>
      </c>
      <c r="S102" t="s">
        <v>136</v>
      </c>
    </row>
    <row r="103" spans="1:19" x14ac:dyDescent="0.35">
      <c r="A103" t="str">
        <f>+_xlfn.CONCAT(Importaciones_CIF_anuales[[#This Row],[Pais]],Importaciones_CIF_anuales[[#This Row],[Detalle]],Importaciones_CIF_anuales[[#This Row],[Año]])</f>
        <v>IránFrutas y frutos comestibles2020</v>
      </c>
      <c r="B103" t="s">
        <v>119</v>
      </c>
      <c r="C103" t="s">
        <v>103</v>
      </c>
      <c r="D103" t="s">
        <v>104</v>
      </c>
      <c r="E103">
        <v>14227.1</v>
      </c>
      <c r="F103">
        <v>76055.37</v>
      </c>
      <c r="G103">
        <v>0</v>
      </c>
      <c r="H103">
        <v>136984.03</v>
      </c>
      <c r="I103">
        <v>72118.789999999994</v>
      </c>
      <c r="J103">
        <v>49789.52</v>
      </c>
      <c r="K103">
        <v>46925.08</v>
      </c>
      <c r="L103">
        <v>38746.36</v>
      </c>
      <c r="M103">
        <v>60032.189999999995</v>
      </c>
      <c r="Q103">
        <f t="shared" si="1"/>
        <v>494878.44</v>
      </c>
      <c r="R103">
        <v>2020</v>
      </c>
      <c r="S103" t="s">
        <v>136</v>
      </c>
    </row>
    <row r="104" spans="1:19" hidden="1" x14ac:dyDescent="0.35">
      <c r="A104" t="str">
        <f>+_xlfn.CONCAT(Importaciones_CIF_anuales[[#This Row],[Pais]],Importaciones_CIF_anuales[[#This Row],[Detalle]],Importaciones_CIF_anuales[[#This Row],[Año]])</f>
        <v>IránResto alimentos2020</v>
      </c>
      <c r="B104" t="s">
        <v>119</v>
      </c>
      <c r="C104" t="s">
        <v>103</v>
      </c>
      <c r="D104" t="s">
        <v>105</v>
      </c>
      <c r="E104">
        <v>0</v>
      </c>
      <c r="F104">
        <v>0</v>
      </c>
      <c r="G104">
        <v>26948.26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Q104">
        <f t="shared" si="1"/>
        <v>26948.26</v>
      </c>
      <c r="R104">
        <v>2020</v>
      </c>
      <c r="S104" t="s">
        <v>136</v>
      </c>
    </row>
    <row r="105" spans="1:19" hidden="1" x14ac:dyDescent="0.35">
      <c r="A105" t="str">
        <f>+_xlfn.CONCAT(Importaciones_CIF_anuales[[#This Row],[Pais]],Importaciones_CIF_anuales[[#This Row],[Detalle]],Importaciones_CIF_anuales[[#This Row],[Año]])</f>
        <v>IrlandaResto alimentos2020</v>
      </c>
      <c r="B105" t="s">
        <v>41</v>
      </c>
      <c r="C105" t="s">
        <v>103</v>
      </c>
      <c r="D105" t="s">
        <v>105</v>
      </c>
      <c r="E105">
        <v>188803.41</v>
      </c>
      <c r="F105">
        <v>65079.65</v>
      </c>
      <c r="G105">
        <v>830267.2300000001</v>
      </c>
      <c r="H105">
        <v>670517.07000000007</v>
      </c>
      <c r="I105">
        <v>496152.46</v>
      </c>
      <c r="J105">
        <v>929911.38</v>
      </c>
      <c r="K105">
        <v>1052571.53</v>
      </c>
      <c r="L105">
        <v>810790.54</v>
      </c>
      <c r="M105">
        <v>517995.51</v>
      </c>
      <c r="Q105">
        <f t="shared" si="1"/>
        <v>5562088.7800000003</v>
      </c>
      <c r="R105">
        <v>2020</v>
      </c>
      <c r="S105" t="s">
        <v>136</v>
      </c>
    </row>
    <row r="106" spans="1:19" hidden="1" x14ac:dyDescent="0.35">
      <c r="A106" t="str">
        <f>+_xlfn.CONCAT(Importaciones_CIF_anuales[[#This Row],[Pais]],Importaciones_CIF_anuales[[#This Row],[Detalle]],Importaciones_CIF_anuales[[#This Row],[Año]])</f>
        <v>IsraelCereales2020</v>
      </c>
      <c r="B106" t="s">
        <v>42</v>
      </c>
      <c r="C106" t="s">
        <v>103</v>
      </c>
      <c r="D106" t="s">
        <v>5</v>
      </c>
      <c r="E106">
        <v>0</v>
      </c>
      <c r="F106">
        <v>0</v>
      </c>
      <c r="G106">
        <v>0</v>
      </c>
      <c r="H106">
        <v>0</v>
      </c>
      <c r="I106">
        <v>3536.43</v>
      </c>
      <c r="J106">
        <v>0</v>
      </c>
      <c r="K106">
        <v>0</v>
      </c>
      <c r="L106">
        <v>0</v>
      </c>
      <c r="M106">
        <v>0</v>
      </c>
      <c r="Q106">
        <f t="shared" si="1"/>
        <v>3536.43</v>
      </c>
      <c r="R106">
        <v>2020</v>
      </c>
      <c r="S106" t="s">
        <v>136</v>
      </c>
    </row>
    <row r="107" spans="1:19" x14ac:dyDescent="0.35">
      <c r="A107" t="str">
        <f>+_xlfn.CONCAT(Importaciones_CIF_anuales[[#This Row],[Pais]],Importaciones_CIF_anuales[[#This Row],[Detalle]],Importaciones_CIF_anuales[[#This Row],[Año]])</f>
        <v>IsraelFrutas y frutos comestibles2020</v>
      </c>
      <c r="B107" t="s">
        <v>42</v>
      </c>
      <c r="C107" t="s">
        <v>103</v>
      </c>
      <c r="D107" t="s">
        <v>104</v>
      </c>
      <c r="E107">
        <v>116349.69</v>
      </c>
      <c r="F107">
        <v>0</v>
      </c>
      <c r="G107">
        <v>141366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583.79999999999995</v>
      </c>
      <c r="Q107">
        <f t="shared" si="1"/>
        <v>258299.49</v>
      </c>
      <c r="R107">
        <v>2020</v>
      </c>
      <c r="S107" t="s">
        <v>136</v>
      </c>
    </row>
    <row r="108" spans="1:19" hidden="1" x14ac:dyDescent="0.35">
      <c r="A108" t="str">
        <f>+_xlfn.CONCAT(Importaciones_CIF_anuales[[#This Row],[Pais]],Importaciones_CIF_anuales[[#This Row],[Detalle]],Importaciones_CIF_anuales[[#This Row],[Año]])</f>
        <v>IsraelResto alimentos2020</v>
      </c>
      <c r="B108" t="s">
        <v>42</v>
      </c>
      <c r="C108" t="s">
        <v>103</v>
      </c>
      <c r="D108" t="s">
        <v>105</v>
      </c>
      <c r="E108">
        <v>110.7</v>
      </c>
      <c r="F108">
        <v>2413.58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Q108">
        <f t="shared" si="1"/>
        <v>2524.2799999999997</v>
      </c>
      <c r="R108">
        <v>2020</v>
      </c>
      <c r="S108" t="s">
        <v>136</v>
      </c>
    </row>
    <row r="109" spans="1:19" hidden="1" x14ac:dyDescent="0.35">
      <c r="A109" t="str">
        <f>+_xlfn.CONCAT(Importaciones_CIF_anuales[[#This Row],[Pais]],Importaciones_CIF_anuales[[#This Row],[Detalle]],Importaciones_CIF_anuales[[#This Row],[Año]])</f>
        <v>ItaliaCarne de bovino2020</v>
      </c>
      <c r="B109" t="s">
        <v>43</v>
      </c>
      <c r="C109" t="s">
        <v>103</v>
      </c>
      <c r="D109" t="s">
        <v>107</v>
      </c>
      <c r="E109">
        <v>0</v>
      </c>
      <c r="F109">
        <v>0</v>
      </c>
      <c r="G109">
        <v>0</v>
      </c>
      <c r="H109">
        <v>124.38</v>
      </c>
      <c r="I109">
        <v>0</v>
      </c>
      <c r="J109">
        <v>0</v>
      </c>
      <c r="K109">
        <v>0</v>
      </c>
      <c r="L109">
        <v>0</v>
      </c>
      <c r="M109">
        <v>0</v>
      </c>
      <c r="Q109">
        <f t="shared" si="1"/>
        <v>124.38</v>
      </c>
      <c r="R109">
        <v>2020</v>
      </c>
      <c r="S109" t="s">
        <v>136</v>
      </c>
    </row>
    <row r="110" spans="1:19" hidden="1" x14ac:dyDescent="0.35">
      <c r="A110" t="str">
        <f>+_xlfn.CONCAT(Importaciones_CIF_anuales[[#This Row],[Pais]],Importaciones_CIF_anuales[[#This Row],[Detalle]],Importaciones_CIF_anuales[[#This Row],[Año]])</f>
        <v>ItaliaCereales2020</v>
      </c>
      <c r="B110" t="s">
        <v>43</v>
      </c>
      <c r="C110" t="s">
        <v>103</v>
      </c>
      <c r="D110" t="s">
        <v>5</v>
      </c>
      <c r="E110">
        <v>53536.3</v>
      </c>
      <c r="F110">
        <v>51201.79</v>
      </c>
      <c r="G110">
        <v>41053.19</v>
      </c>
      <c r="H110">
        <v>74660.89</v>
      </c>
      <c r="I110">
        <v>76822.42</v>
      </c>
      <c r="J110">
        <v>60178.14</v>
      </c>
      <c r="K110">
        <v>102392.68000000001</v>
      </c>
      <c r="L110">
        <v>17373.300000000003</v>
      </c>
      <c r="M110">
        <v>118831.07999999999</v>
      </c>
      <c r="Q110">
        <f t="shared" si="1"/>
        <v>596049.78999999992</v>
      </c>
      <c r="R110">
        <v>2020</v>
      </c>
      <c r="S110" t="s">
        <v>136</v>
      </c>
    </row>
    <row r="111" spans="1:19" x14ac:dyDescent="0.35">
      <c r="A111" t="str">
        <f>+_xlfn.CONCAT(Importaciones_CIF_anuales[[#This Row],[Pais]],Importaciones_CIF_anuales[[#This Row],[Detalle]],Importaciones_CIF_anuales[[#This Row],[Año]])</f>
        <v>ItaliaFrutas y frutos comestibles2020</v>
      </c>
      <c r="B111" t="s">
        <v>43</v>
      </c>
      <c r="C111" t="s">
        <v>103</v>
      </c>
      <c r="D111" t="s">
        <v>104</v>
      </c>
      <c r="E111">
        <v>199143.46</v>
      </c>
      <c r="F111">
        <v>198400.82</v>
      </c>
      <c r="G111">
        <v>73525.45</v>
      </c>
      <c r="H111">
        <v>19350.98</v>
      </c>
      <c r="I111">
        <v>0</v>
      </c>
      <c r="J111">
        <v>39804.11</v>
      </c>
      <c r="K111">
        <v>0</v>
      </c>
      <c r="L111">
        <v>0</v>
      </c>
      <c r="M111">
        <v>0</v>
      </c>
      <c r="Q111">
        <f t="shared" si="1"/>
        <v>530224.82000000007</v>
      </c>
      <c r="R111">
        <v>2020</v>
      </c>
      <c r="S111" t="s">
        <v>136</v>
      </c>
    </row>
    <row r="112" spans="1:19" hidden="1" x14ac:dyDescent="0.35">
      <c r="A112" t="str">
        <f>+_xlfn.CONCAT(Importaciones_CIF_anuales[[#This Row],[Pais]],Importaciones_CIF_anuales[[#This Row],[Detalle]],Importaciones_CIF_anuales[[#This Row],[Año]])</f>
        <v>ItaliaResto alimentos2020</v>
      </c>
      <c r="B112" t="s">
        <v>43</v>
      </c>
      <c r="C112" t="s">
        <v>103</v>
      </c>
      <c r="D112" t="s">
        <v>105</v>
      </c>
      <c r="E112">
        <v>3144163.1799999997</v>
      </c>
      <c r="F112">
        <v>1509874.0499999998</v>
      </c>
      <c r="G112">
        <v>2257621.1800000002</v>
      </c>
      <c r="H112">
        <v>2311201.2199999993</v>
      </c>
      <c r="I112">
        <v>1846549.4200000004</v>
      </c>
      <c r="J112">
        <v>1606908.2100000004</v>
      </c>
      <c r="K112">
        <v>1930858.1399999994</v>
      </c>
      <c r="L112">
        <v>1815886.3300000003</v>
      </c>
      <c r="M112">
        <v>2696710.6099999994</v>
      </c>
      <c r="Q112">
        <f t="shared" si="1"/>
        <v>19119772.339999996</v>
      </c>
      <c r="R112">
        <v>2020</v>
      </c>
      <c r="S112" t="s">
        <v>136</v>
      </c>
    </row>
    <row r="113" spans="1:19" hidden="1" x14ac:dyDescent="0.35">
      <c r="A113" t="str">
        <f>+_xlfn.CONCAT(Importaciones_CIF_anuales[[#This Row],[Pais]],Importaciones_CIF_anuales[[#This Row],[Detalle]],Importaciones_CIF_anuales[[#This Row],[Año]])</f>
        <v>JapónCereales2020</v>
      </c>
      <c r="B113" t="s">
        <v>45</v>
      </c>
      <c r="C113" t="s">
        <v>103</v>
      </c>
      <c r="D113" t="s">
        <v>5</v>
      </c>
      <c r="E113">
        <v>0</v>
      </c>
      <c r="F113">
        <v>982.08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Q113">
        <f t="shared" si="1"/>
        <v>982.08</v>
      </c>
      <c r="R113">
        <v>2020</v>
      </c>
      <c r="S113" t="s">
        <v>136</v>
      </c>
    </row>
    <row r="114" spans="1:19" hidden="1" x14ac:dyDescent="0.35">
      <c r="A114" t="str">
        <f>+_xlfn.CONCAT(Importaciones_CIF_anuales[[#This Row],[Pais]],Importaciones_CIF_anuales[[#This Row],[Detalle]],Importaciones_CIF_anuales[[#This Row],[Año]])</f>
        <v>JapónResto alimentos2020</v>
      </c>
      <c r="B114" t="s">
        <v>45</v>
      </c>
      <c r="C114" t="s">
        <v>103</v>
      </c>
      <c r="D114" t="s">
        <v>105</v>
      </c>
      <c r="E114">
        <v>642.9</v>
      </c>
      <c r="F114">
        <v>18.87</v>
      </c>
      <c r="G114">
        <v>16155.050000000001</v>
      </c>
      <c r="H114">
        <v>0</v>
      </c>
      <c r="I114">
        <v>7018.42</v>
      </c>
      <c r="J114">
        <v>0</v>
      </c>
      <c r="K114">
        <v>1279.5</v>
      </c>
      <c r="L114">
        <v>832.76</v>
      </c>
      <c r="M114">
        <v>8471.7100000000009</v>
      </c>
      <c r="Q114">
        <f t="shared" si="1"/>
        <v>34419.21</v>
      </c>
      <c r="R114">
        <v>2020</v>
      </c>
      <c r="S114" t="s">
        <v>136</v>
      </c>
    </row>
    <row r="115" spans="1:19" hidden="1" x14ac:dyDescent="0.35">
      <c r="A115" t="str">
        <f>+_xlfn.CONCAT(Importaciones_CIF_anuales[[#This Row],[Pais]],Importaciones_CIF_anuales[[#This Row],[Detalle]],Importaciones_CIF_anuales[[#This Row],[Año]])</f>
        <v>JordaniaResto alimentos2020</v>
      </c>
      <c r="B115" t="s">
        <v>46</v>
      </c>
      <c r="C115" t="s">
        <v>103</v>
      </c>
      <c r="D115" t="s">
        <v>105</v>
      </c>
      <c r="E115">
        <v>67.59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Q115">
        <f t="shared" si="1"/>
        <v>67.59</v>
      </c>
      <c r="R115">
        <v>2020</v>
      </c>
      <c r="S115" t="s">
        <v>136</v>
      </c>
    </row>
    <row r="116" spans="1:19" hidden="1" x14ac:dyDescent="0.35">
      <c r="A116" t="str">
        <f>+_xlfn.CONCAT(Importaciones_CIF_anuales[[#This Row],[Pais]],Importaciones_CIF_anuales[[#This Row],[Detalle]],Importaciones_CIF_anuales[[#This Row],[Año]])</f>
        <v>KeniaResto alimentos2020</v>
      </c>
      <c r="B116" t="s">
        <v>120</v>
      </c>
      <c r="C116" t="s">
        <v>103</v>
      </c>
      <c r="D116" t="s">
        <v>105</v>
      </c>
      <c r="E116">
        <v>0</v>
      </c>
      <c r="F116">
        <v>0</v>
      </c>
      <c r="G116">
        <v>0</v>
      </c>
      <c r="H116">
        <v>58</v>
      </c>
      <c r="I116">
        <v>0</v>
      </c>
      <c r="J116">
        <v>0</v>
      </c>
      <c r="K116">
        <v>0</v>
      </c>
      <c r="L116">
        <v>0</v>
      </c>
      <c r="M116">
        <v>0</v>
      </c>
      <c r="Q116">
        <f t="shared" si="1"/>
        <v>58</v>
      </c>
      <c r="R116">
        <v>2020</v>
      </c>
      <c r="S116" t="s">
        <v>136</v>
      </c>
    </row>
    <row r="117" spans="1:19" hidden="1" x14ac:dyDescent="0.35">
      <c r="A117" t="str">
        <f>+_xlfn.CONCAT(Importaciones_CIF_anuales[[#This Row],[Pais]],Importaciones_CIF_anuales[[#This Row],[Detalle]],Importaciones_CIF_anuales[[#This Row],[Año]])</f>
        <v>LibanoCereales2020</v>
      </c>
      <c r="B117" t="s">
        <v>121</v>
      </c>
      <c r="C117" t="s">
        <v>103</v>
      </c>
      <c r="D117" t="s">
        <v>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5696.68</v>
      </c>
      <c r="L117">
        <v>0</v>
      </c>
      <c r="M117">
        <v>0</v>
      </c>
      <c r="Q117">
        <f t="shared" si="1"/>
        <v>5696.68</v>
      </c>
      <c r="R117">
        <v>2020</v>
      </c>
      <c r="S117" t="s">
        <v>136</v>
      </c>
    </row>
    <row r="118" spans="1:19" hidden="1" x14ac:dyDescent="0.35">
      <c r="A118" t="str">
        <f>+_xlfn.CONCAT(Importaciones_CIF_anuales[[#This Row],[Pais]],Importaciones_CIF_anuales[[#This Row],[Detalle]],Importaciones_CIF_anuales[[#This Row],[Año]])</f>
        <v>LibanoResto alimentos2020</v>
      </c>
      <c r="B118" t="s">
        <v>121</v>
      </c>
      <c r="C118" t="s">
        <v>103</v>
      </c>
      <c r="D118" t="s">
        <v>105</v>
      </c>
      <c r="E118">
        <v>0</v>
      </c>
      <c r="F118">
        <v>0</v>
      </c>
      <c r="G118">
        <v>10364.75</v>
      </c>
      <c r="H118">
        <v>90.38</v>
      </c>
      <c r="I118">
        <v>0</v>
      </c>
      <c r="J118">
        <v>0</v>
      </c>
      <c r="K118">
        <v>13011.119999999999</v>
      </c>
      <c r="L118">
        <v>627.87</v>
      </c>
      <c r="M118">
        <v>0</v>
      </c>
      <c r="Q118">
        <f t="shared" si="1"/>
        <v>24094.12</v>
      </c>
      <c r="R118">
        <v>2020</v>
      </c>
      <c r="S118" t="s">
        <v>136</v>
      </c>
    </row>
    <row r="119" spans="1:19" hidden="1" x14ac:dyDescent="0.35">
      <c r="A119" t="str">
        <f>+_xlfn.CONCAT(Importaciones_CIF_anuales[[#This Row],[Pais]],Importaciones_CIF_anuales[[#This Row],[Detalle]],Importaciones_CIF_anuales[[#This Row],[Año]])</f>
        <v>LituaniaCereales2020</v>
      </c>
      <c r="B119" t="s">
        <v>122</v>
      </c>
      <c r="C119" t="s">
        <v>103</v>
      </c>
      <c r="D119" t="s">
        <v>5</v>
      </c>
      <c r="E119">
        <v>0</v>
      </c>
      <c r="F119">
        <v>0</v>
      </c>
      <c r="G119">
        <v>75.89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Q119">
        <f t="shared" si="1"/>
        <v>75.89</v>
      </c>
      <c r="R119">
        <v>2020</v>
      </c>
      <c r="S119" t="s">
        <v>136</v>
      </c>
    </row>
    <row r="120" spans="1:19" hidden="1" x14ac:dyDescent="0.35">
      <c r="A120" t="str">
        <f>+_xlfn.CONCAT(Importaciones_CIF_anuales[[#This Row],[Pais]],Importaciones_CIF_anuales[[#This Row],[Detalle]],Importaciones_CIF_anuales[[#This Row],[Año]])</f>
        <v>LituaniaResto alimentos2020</v>
      </c>
      <c r="B120" t="s">
        <v>122</v>
      </c>
      <c r="C120" t="s">
        <v>103</v>
      </c>
      <c r="D120" t="s">
        <v>105</v>
      </c>
      <c r="E120">
        <v>1798288.91</v>
      </c>
      <c r="F120">
        <v>289748.87</v>
      </c>
      <c r="G120">
        <v>1700471.97</v>
      </c>
      <c r="H120">
        <v>1740962.04</v>
      </c>
      <c r="I120">
        <v>1083898.22</v>
      </c>
      <c r="J120">
        <v>446388.01999999996</v>
      </c>
      <c r="K120">
        <v>378010.42</v>
      </c>
      <c r="L120">
        <v>236905.47999999998</v>
      </c>
      <c r="M120">
        <v>562977.55000000005</v>
      </c>
      <c r="Q120">
        <f t="shared" si="1"/>
        <v>8237651.4799999995</v>
      </c>
      <c r="R120">
        <v>2020</v>
      </c>
      <c r="S120" t="s">
        <v>136</v>
      </c>
    </row>
    <row r="121" spans="1:19" hidden="1" x14ac:dyDescent="0.35">
      <c r="A121" t="str">
        <f>+_xlfn.CONCAT(Importaciones_CIF_anuales[[#This Row],[Pais]],Importaciones_CIF_anuales[[#This Row],[Detalle]],Importaciones_CIF_anuales[[#This Row],[Año]])</f>
        <v>LuxemburgoResto alimentos2020</v>
      </c>
      <c r="B121" t="s">
        <v>123</v>
      </c>
      <c r="C121" t="s">
        <v>103</v>
      </c>
      <c r="D121" t="s">
        <v>105</v>
      </c>
      <c r="E121">
        <v>71909.34</v>
      </c>
      <c r="F121">
        <v>54268.4</v>
      </c>
      <c r="G121">
        <v>0</v>
      </c>
      <c r="H121">
        <v>0</v>
      </c>
      <c r="I121">
        <v>0</v>
      </c>
      <c r="J121">
        <v>38211.360000000001</v>
      </c>
      <c r="K121">
        <v>169583.97</v>
      </c>
      <c r="L121">
        <v>209144.23</v>
      </c>
      <c r="M121">
        <v>331595.13</v>
      </c>
      <c r="Q121">
        <f t="shared" si="1"/>
        <v>874712.42999999993</v>
      </c>
      <c r="R121">
        <v>2020</v>
      </c>
      <c r="S121" t="s">
        <v>136</v>
      </c>
    </row>
    <row r="122" spans="1:19" hidden="1" x14ac:dyDescent="0.35">
      <c r="A122" t="str">
        <f>+_xlfn.CONCAT(Importaciones_CIF_anuales[[#This Row],[Pais]],Importaciones_CIF_anuales[[#This Row],[Detalle]],Importaciones_CIF_anuales[[#This Row],[Año]])</f>
        <v>MadagascarResto alimentos2020</v>
      </c>
      <c r="B122" t="s">
        <v>124</v>
      </c>
      <c r="C122" t="s">
        <v>103</v>
      </c>
      <c r="D122" t="s">
        <v>105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14178.24</v>
      </c>
      <c r="K122">
        <v>0</v>
      </c>
      <c r="L122">
        <v>0</v>
      </c>
      <c r="M122">
        <v>0</v>
      </c>
      <c r="Q122">
        <f t="shared" si="1"/>
        <v>14178.24</v>
      </c>
      <c r="R122">
        <v>2020</v>
      </c>
      <c r="S122" t="s">
        <v>136</v>
      </c>
    </row>
    <row r="123" spans="1:19" hidden="1" x14ac:dyDescent="0.35">
      <c r="A123" t="str">
        <f>+_xlfn.CONCAT(Importaciones_CIF_anuales[[#This Row],[Pais]],Importaciones_CIF_anuales[[#This Row],[Detalle]],Importaciones_CIF_anuales[[#This Row],[Año]])</f>
        <v>MalasiaCereales2020</v>
      </c>
      <c r="B123" t="s">
        <v>49</v>
      </c>
      <c r="C123" t="s">
        <v>103</v>
      </c>
      <c r="D123" t="s">
        <v>5</v>
      </c>
      <c r="E123">
        <v>0</v>
      </c>
      <c r="F123">
        <v>28586.42</v>
      </c>
      <c r="G123">
        <v>0</v>
      </c>
      <c r="H123">
        <v>0</v>
      </c>
      <c r="I123">
        <v>0</v>
      </c>
      <c r="J123">
        <v>0</v>
      </c>
      <c r="K123">
        <v>28100.17</v>
      </c>
      <c r="L123">
        <v>0</v>
      </c>
      <c r="M123">
        <v>0</v>
      </c>
      <c r="Q123">
        <f t="shared" si="1"/>
        <v>56686.59</v>
      </c>
      <c r="R123">
        <v>2020</v>
      </c>
      <c r="S123" t="s">
        <v>136</v>
      </c>
    </row>
    <row r="124" spans="1:19" x14ac:dyDescent="0.35">
      <c r="A124" t="str">
        <f>+_xlfn.CONCAT(Importaciones_CIF_anuales[[#This Row],[Pais]],Importaciones_CIF_anuales[[#This Row],[Detalle]],Importaciones_CIF_anuales[[#This Row],[Año]])</f>
        <v>MalasiaFrutas y frutos comestibles2020</v>
      </c>
      <c r="B124" t="s">
        <v>49</v>
      </c>
      <c r="C124" t="s">
        <v>103</v>
      </c>
      <c r="D124" t="s">
        <v>104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100250</v>
      </c>
      <c r="K124">
        <v>0</v>
      </c>
      <c r="L124">
        <v>49625</v>
      </c>
      <c r="M124">
        <v>0</v>
      </c>
      <c r="Q124">
        <f t="shared" si="1"/>
        <v>149875</v>
      </c>
      <c r="R124">
        <v>2020</v>
      </c>
      <c r="S124" t="s">
        <v>136</v>
      </c>
    </row>
    <row r="125" spans="1:19" hidden="1" x14ac:dyDescent="0.35">
      <c r="A125" t="str">
        <f>+_xlfn.CONCAT(Importaciones_CIF_anuales[[#This Row],[Pais]],Importaciones_CIF_anuales[[#This Row],[Detalle]],Importaciones_CIF_anuales[[#This Row],[Año]])</f>
        <v>MalasiaResto alimentos2020</v>
      </c>
      <c r="B125" t="s">
        <v>49</v>
      </c>
      <c r="C125" t="s">
        <v>103</v>
      </c>
      <c r="D125" t="s">
        <v>105</v>
      </c>
      <c r="E125">
        <v>1147825.1300000001</v>
      </c>
      <c r="F125">
        <v>1824541.7</v>
      </c>
      <c r="G125">
        <v>978643.19</v>
      </c>
      <c r="H125">
        <v>1559730.7600000002</v>
      </c>
      <c r="I125">
        <v>874218.62000000011</v>
      </c>
      <c r="J125">
        <v>1542640.1600000001</v>
      </c>
      <c r="K125">
        <v>1134259.81</v>
      </c>
      <c r="L125">
        <v>478580.58</v>
      </c>
      <c r="M125">
        <v>1398605.72</v>
      </c>
      <c r="Q125">
        <f t="shared" si="1"/>
        <v>10939045.670000002</v>
      </c>
      <c r="R125">
        <v>2020</v>
      </c>
      <c r="S125" t="s">
        <v>136</v>
      </c>
    </row>
    <row r="126" spans="1:19" hidden="1" x14ac:dyDescent="0.35">
      <c r="A126" t="str">
        <f>+_xlfn.CONCAT(Importaciones_CIF_anuales[[#This Row],[Pais]],Importaciones_CIF_anuales[[#This Row],[Detalle]],Importaciones_CIF_anuales[[#This Row],[Año]])</f>
        <v>MarruecosResto alimentos2020</v>
      </c>
      <c r="B126" t="s">
        <v>125</v>
      </c>
      <c r="C126" t="s">
        <v>103</v>
      </c>
      <c r="D126" t="s">
        <v>105</v>
      </c>
      <c r="E126">
        <v>2983.2599999999998</v>
      </c>
      <c r="F126">
        <v>49363.27</v>
      </c>
      <c r="G126">
        <v>2631.42</v>
      </c>
      <c r="H126">
        <v>43471.12</v>
      </c>
      <c r="I126">
        <v>0</v>
      </c>
      <c r="J126">
        <v>0</v>
      </c>
      <c r="K126">
        <v>0</v>
      </c>
      <c r="L126">
        <v>2092.7399999999998</v>
      </c>
      <c r="M126">
        <v>54108.179999999993</v>
      </c>
      <c r="Q126">
        <f t="shared" si="1"/>
        <v>154649.99</v>
      </c>
      <c r="R126">
        <v>2020</v>
      </c>
      <c r="S126" t="s">
        <v>136</v>
      </c>
    </row>
    <row r="127" spans="1:19" hidden="1" x14ac:dyDescent="0.35">
      <c r="A127" t="str">
        <f>+_xlfn.CONCAT(Importaciones_CIF_anuales[[#This Row],[Pais]],Importaciones_CIF_anuales[[#This Row],[Detalle]],Importaciones_CIF_anuales[[#This Row],[Año]])</f>
        <v>MéxicoCereales2020</v>
      </c>
      <c r="B127" t="s">
        <v>50</v>
      </c>
      <c r="C127" t="s">
        <v>103</v>
      </c>
      <c r="D127" t="s">
        <v>5</v>
      </c>
      <c r="E127">
        <v>513284.23000000004</v>
      </c>
      <c r="F127">
        <v>127487.88</v>
      </c>
      <c r="G127">
        <v>598737.37</v>
      </c>
      <c r="H127">
        <v>310148.25</v>
      </c>
      <c r="I127">
        <v>32514.62</v>
      </c>
      <c r="J127">
        <v>314213.69</v>
      </c>
      <c r="K127">
        <v>476542.17000000004</v>
      </c>
      <c r="L127">
        <v>222752.68</v>
      </c>
      <c r="M127">
        <v>374865.01</v>
      </c>
      <c r="Q127">
        <f t="shared" si="1"/>
        <v>2970545.9000000004</v>
      </c>
      <c r="R127">
        <v>2020</v>
      </c>
      <c r="S127" t="s">
        <v>136</v>
      </c>
    </row>
    <row r="128" spans="1:19" x14ac:dyDescent="0.35">
      <c r="A128" t="str">
        <f>+_xlfn.CONCAT(Importaciones_CIF_anuales[[#This Row],[Pais]],Importaciones_CIF_anuales[[#This Row],[Detalle]],Importaciones_CIF_anuales[[#This Row],[Año]])</f>
        <v>MéxicoFrutas y frutos comestibles2020</v>
      </c>
      <c r="B128" t="s">
        <v>50</v>
      </c>
      <c r="C128" t="s">
        <v>103</v>
      </c>
      <c r="D128" t="s">
        <v>104</v>
      </c>
      <c r="E128">
        <v>0</v>
      </c>
      <c r="F128">
        <v>156280.56</v>
      </c>
      <c r="G128">
        <v>410515.81</v>
      </c>
      <c r="H128">
        <v>120428.90000000001</v>
      </c>
      <c r="I128">
        <v>218925.96</v>
      </c>
      <c r="J128">
        <v>125627.26999999999</v>
      </c>
      <c r="K128">
        <v>259736.66</v>
      </c>
      <c r="L128">
        <v>582747.09000000008</v>
      </c>
      <c r="M128">
        <v>732891.01</v>
      </c>
      <c r="Q128">
        <f t="shared" si="1"/>
        <v>2607153.2599999998</v>
      </c>
      <c r="R128">
        <v>2020</v>
      </c>
      <c r="S128" t="s">
        <v>136</v>
      </c>
    </row>
    <row r="129" spans="1:19" hidden="1" x14ac:dyDescent="0.35">
      <c r="A129" t="str">
        <f>+_xlfn.CONCAT(Importaciones_CIF_anuales[[#This Row],[Pais]],Importaciones_CIF_anuales[[#This Row],[Detalle]],Importaciones_CIF_anuales[[#This Row],[Año]])</f>
        <v>MéxicoResto alimentos2020</v>
      </c>
      <c r="B129" t="s">
        <v>50</v>
      </c>
      <c r="C129" t="s">
        <v>103</v>
      </c>
      <c r="D129" t="s">
        <v>105</v>
      </c>
      <c r="E129">
        <v>1748942.7800000003</v>
      </c>
      <c r="F129">
        <v>2261951.84</v>
      </c>
      <c r="G129">
        <v>1841873.09</v>
      </c>
      <c r="H129">
        <v>3633432.3200000003</v>
      </c>
      <c r="I129">
        <v>2561991.5299999993</v>
      </c>
      <c r="J129">
        <v>3460910.57</v>
      </c>
      <c r="K129">
        <v>2169760.83</v>
      </c>
      <c r="L129">
        <v>2991009.1700000013</v>
      </c>
      <c r="M129">
        <v>2747715.6900000009</v>
      </c>
      <c r="Q129">
        <f t="shared" si="1"/>
        <v>23417587.820000004</v>
      </c>
      <c r="R129">
        <v>2020</v>
      </c>
      <c r="S129" t="s">
        <v>136</v>
      </c>
    </row>
    <row r="130" spans="1:19" hidden="1" x14ac:dyDescent="0.35">
      <c r="A130" t="str">
        <f>+_xlfn.CONCAT(Importaciones_CIF_anuales[[#This Row],[Pais]],Importaciones_CIF_anuales[[#This Row],[Detalle]],Importaciones_CIF_anuales[[#This Row],[Año]])</f>
        <v>Myanmar (ex Birmania)Cereales2020</v>
      </c>
      <c r="B130" t="s">
        <v>126</v>
      </c>
      <c r="C130" t="s">
        <v>103</v>
      </c>
      <c r="D130" t="s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326.02</v>
      </c>
      <c r="M130">
        <v>0</v>
      </c>
      <c r="Q130">
        <f t="shared" si="1"/>
        <v>326.02</v>
      </c>
      <c r="R130">
        <v>2020</v>
      </c>
      <c r="S130" t="s">
        <v>136</v>
      </c>
    </row>
    <row r="131" spans="1:19" hidden="1" x14ac:dyDescent="0.35">
      <c r="A131" t="str">
        <f>+_xlfn.CONCAT(Importaciones_CIF_anuales[[#This Row],[Pais]],Importaciones_CIF_anuales[[#This Row],[Detalle]],Importaciones_CIF_anuales[[#This Row],[Año]])</f>
        <v>NicaraguaResto alimentos2020</v>
      </c>
      <c r="B131" t="s">
        <v>51</v>
      </c>
      <c r="C131" t="s">
        <v>103</v>
      </c>
      <c r="D131" t="s">
        <v>105</v>
      </c>
      <c r="E131">
        <v>0</v>
      </c>
      <c r="F131">
        <v>0</v>
      </c>
      <c r="G131">
        <v>132.44999999999999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86.93</v>
      </c>
      <c r="Q131">
        <f t="shared" ref="Q131:Q194" si="2">SUM(E131:P131)</f>
        <v>219.38</v>
      </c>
      <c r="R131">
        <v>2020</v>
      </c>
      <c r="S131" t="s">
        <v>136</v>
      </c>
    </row>
    <row r="132" spans="1:19" hidden="1" x14ac:dyDescent="0.35">
      <c r="A132" t="str">
        <f>+_xlfn.CONCAT(Importaciones_CIF_anuales[[#This Row],[Pais]],Importaciones_CIF_anuales[[#This Row],[Detalle]],Importaciones_CIF_anuales[[#This Row],[Año]])</f>
        <v>NoruegaCereales2020</v>
      </c>
      <c r="B132" t="s">
        <v>52</v>
      </c>
      <c r="C132" t="s">
        <v>103</v>
      </c>
      <c r="D132" t="s">
        <v>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653.33000000000004</v>
      </c>
      <c r="Q132">
        <f t="shared" si="2"/>
        <v>653.33000000000004</v>
      </c>
      <c r="R132">
        <v>2020</v>
      </c>
      <c r="S132" t="s">
        <v>136</v>
      </c>
    </row>
    <row r="133" spans="1:19" hidden="1" x14ac:dyDescent="0.35">
      <c r="A133" t="str">
        <f>+_xlfn.CONCAT(Importaciones_CIF_anuales[[#This Row],[Pais]],Importaciones_CIF_anuales[[#This Row],[Detalle]],Importaciones_CIF_anuales[[#This Row],[Año]])</f>
        <v>NoruegaResto alimentos2020</v>
      </c>
      <c r="B133" t="s">
        <v>52</v>
      </c>
      <c r="C133" t="s">
        <v>103</v>
      </c>
      <c r="D133" t="s">
        <v>105</v>
      </c>
      <c r="E133">
        <v>0</v>
      </c>
      <c r="F133">
        <v>0</v>
      </c>
      <c r="G133">
        <v>14951.66</v>
      </c>
      <c r="H133">
        <v>0</v>
      </c>
      <c r="I133">
        <v>0</v>
      </c>
      <c r="J133">
        <v>0</v>
      </c>
      <c r="K133">
        <v>111.88</v>
      </c>
      <c r="L133">
        <v>245.12</v>
      </c>
      <c r="M133">
        <v>0</v>
      </c>
      <c r="Q133">
        <f t="shared" si="2"/>
        <v>15308.66</v>
      </c>
      <c r="R133">
        <v>2020</v>
      </c>
      <c r="S133" t="s">
        <v>136</v>
      </c>
    </row>
    <row r="134" spans="1:19" x14ac:dyDescent="0.35">
      <c r="A134" t="str">
        <f>+_xlfn.CONCAT(Importaciones_CIF_anuales[[#This Row],[Pais]],Importaciones_CIF_anuales[[#This Row],[Detalle]],Importaciones_CIF_anuales[[#This Row],[Año]])</f>
        <v>Nueva ZelandiaFrutas y frutos comestibles2020</v>
      </c>
      <c r="B134" t="s">
        <v>53</v>
      </c>
      <c r="C134" t="s">
        <v>103</v>
      </c>
      <c r="D134" t="s">
        <v>104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97690.73000000001</v>
      </c>
      <c r="L134">
        <v>0</v>
      </c>
      <c r="M134">
        <v>0</v>
      </c>
      <c r="Q134">
        <f t="shared" si="2"/>
        <v>97690.73000000001</v>
      </c>
      <c r="R134">
        <v>2020</v>
      </c>
      <c r="S134" t="s">
        <v>136</v>
      </c>
    </row>
    <row r="135" spans="1:19" hidden="1" x14ac:dyDescent="0.35">
      <c r="A135" t="str">
        <f>+_xlfn.CONCAT(Importaciones_CIF_anuales[[#This Row],[Pais]],Importaciones_CIF_anuales[[#This Row],[Detalle]],Importaciones_CIF_anuales[[#This Row],[Año]])</f>
        <v>Nueva ZelandiaResto alimentos2020</v>
      </c>
      <c r="B135" t="s">
        <v>53</v>
      </c>
      <c r="C135" t="s">
        <v>103</v>
      </c>
      <c r="D135" t="s">
        <v>105</v>
      </c>
      <c r="E135">
        <v>7172243.0499999998</v>
      </c>
      <c r="F135">
        <v>4474747.5199999996</v>
      </c>
      <c r="G135">
        <v>8486142.6799999997</v>
      </c>
      <c r="H135">
        <v>3349523.92</v>
      </c>
      <c r="I135">
        <v>7993615.0000000009</v>
      </c>
      <c r="J135">
        <v>14365571.73</v>
      </c>
      <c r="K135">
        <v>5265923.66</v>
      </c>
      <c r="L135">
        <v>670665.6</v>
      </c>
      <c r="M135">
        <v>3361.63</v>
      </c>
      <c r="Q135">
        <f t="shared" si="2"/>
        <v>51781794.790000007</v>
      </c>
      <c r="R135">
        <v>2020</v>
      </c>
      <c r="S135" t="s">
        <v>136</v>
      </c>
    </row>
    <row r="136" spans="1:19" hidden="1" x14ac:dyDescent="0.35">
      <c r="A136" t="str">
        <f>+_xlfn.CONCAT(Importaciones_CIF_anuales[[#This Row],[Pais]],Importaciones_CIF_anuales[[#This Row],[Detalle]],Importaciones_CIF_anuales[[#This Row],[Año]])</f>
        <v>PakistánCereales2020</v>
      </c>
      <c r="B136" t="s">
        <v>54</v>
      </c>
      <c r="C136" t="s">
        <v>103</v>
      </c>
      <c r="D136" t="s">
        <v>5</v>
      </c>
      <c r="E136">
        <v>68.17</v>
      </c>
      <c r="F136">
        <v>113756.36</v>
      </c>
      <c r="G136">
        <v>65699.94</v>
      </c>
      <c r="H136">
        <v>27364.559999999998</v>
      </c>
      <c r="I136">
        <v>70308.679999999993</v>
      </c>
      <c r="J136">
        <v>78510.11</v>
      </c>
      <c r="K136">
        <v>6744.02</v>
      </c>
      <c r="L136">
        <v>205375.22999999998</v>
      </c>
      <c r="M136">
        <v>264656.93</v>
      </c>
      <c r="Q136">
        <f t="shared" si="2"/>
        <v>832484</v>
      </c>
      <c r="R136">
        <v>2020</v>
      </c>
      <c r="S136" t="s">
        <v>136</v>
      </c>
    </row>
    <row r="137" spans="1:19" x14ac:dyDescent="0.35">
      <c r="A137" t="str">
        <f>+_xlfn.CONCAT(Importaciones_CIF_anuales[[#This Row],[Pais]],Importaciones_CIF_anuales[[#This Row],[Detalle]],Importaciones_CIF_anuales[[#This Row],[Año]])</f>
        <v>PakistánFrutas y frutos comestibles2020</v>
      </c>
      <c r="B137" t="s">
        <v>54</v>
      </c>
      <c r="C137" t="s">
        <v>103</v>
      </c>
      <c r="D137" t="s">
        <v>104</v>
      </c>
      <c r="E137">
        <v>0</v>
      </c>
      <c r="F137">
        <v>28641.71</v>
      </c>
      <c r="G137">
        <v>0</v>
      </c>
      <c r="H137">
        <v>32561.1</v>
      </c>
      <c r="I137">
        <v>0</v>
      </c>
      <c r="J137">
        <v>0</v>
      </c>
      <c r="K137">
        <v>0</v>
      </c>
      <c r="L137">
        <v>0</v>
      </c>
      <c r="M137">
        <v>25647.200000000001</v>
      </c>
      <c r="Q137">
        <f t="shared" si="2"/>
        <v>86850.01</v>
      </c>
      <c r="R137">
        <v>2020</v>
      </c>
      <c r="S137" t="s">
        <v>136</v>
      </c>
    </row>
    <row r="138" spans="1:19" hidden="1" x14ac:dyDescent="0.35">
      <c r="A138" t="str">
        <f>+_xlfn.CONCAT(Importaciones_CIF_anuales[[#This Row],[Pais]],Importaciones_CIF_anuales[[#This Row],[Detalle]],Importaciones_CIF_anuales[[#This Row],[Año]])</f>
        <v>PakistánResto alimentos2020</v>
      </c>
      <c r="B138" t="s">
        <v>54</v>
      </c>
      <c r="C138" t="s">
        <v>103</v>
      </c>
      <c r="D138" t="s">
        <v>105</v>
      </c>
      <c r="E138">
        <v>34061.53</v>
      </c>
      <c r="F138">
        <v>0</v>
      </c>
      <c r="G138">
        <v>0</v>
      </c>
      <c r="H138">
        <v>0</v>
      </c>
      <c r="I138">
        <v>0</v>
      </c>
      <c r="J138">
        <v>1102.3</v>
      </c>
      <c r="K138">
        <v>0</v>
      </c>
      <c r="L138">
        <v>421.51</v>
      </c>
      <c r="M138">
        <v>0</v>
      </c>
      <c r="Q138">
        <f t="shared" si="2"/>
        <v>35585.340000000004</v>
      </c>
      <c r="R138">
        <v>2020</v>
      </c>
      <c r="S138" t="s">
        <v>136</v>
      </c>
    </row>
    <row r="139" spans="1:19" hidden="1" x14ac:dyDescent="0.35">
      <c r="A139" t="str">
        <f>+_xlfn.CONCAT(Importaciones_CIF_anuales[[#This Row],[Pais]],Importaciones_CIF_anuales[[#This Row],[Detalle]],Importaciones_CIF_anuales[[#This Row],[Año]])</f>
        <v>PanamáCereales2020</v>
      </c>
      <c r="B139" t="s">
        <v>55</v>
      </c>
      <c r="C139" t="s">
        <v>103</v>
      </c>
      <c r="D139" t="s">
        <v>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147.88999999999999</v>
      </c>
      <c r="K139">
        <v>0</v>
      </c>
      <c r="L139">
        <v>0</v>
      </c>
      <c r="M139">
        <v>0</v>
      </c>
      <c r="Q139">
        <f t="shared" si="2"/>
        <v>147.88999999999999</v>
      </c>
      <c r="R139">
        <v>2020</v>
      </c>
      <c r="S139" t="s">
        <v>136</v>
      </c>
    </row>
    <row r="140" spans="1:19" hidden="1" x14ac:dyDescent="0.35">
      <c r="A140" t="str">
        <f>+_xlfn.CONCAT(Importaciones_CIF_anuales[[#This Row],[Pais]],Importaciones_CIF_anuales[[#This Row],[Detalle]],Importaciones_CIF_anuales[[#This Row],[Año]])</f>
        <v>PanamáResto alimentos2020</v>
      </c>
      <c r="B140" t="s">
        <v>55</v>
      </c>
      <c r="C140" t="s">
        <v>103</v>
      </c>
      <c r="D140" t="s">
        <v>105</v>
      </c>
      <c r="E140">
        <v>13174.52</v>
      </c>
      <c r="F140">
        <v>0</v>
      </c>
      <c r="G140">
        <v>2141.85</v>
      </c>
      <c r="H140">
        <v>0</v>
      </c>
      <c r="I140">
        <v>11266.859999999999</v>
      </c>
      <c r="J140">
        <v>32164.85</v>
      </c>
      <c r="K140">
        <v>0</v>
      </c>
      <c r="L140">
        <v>40605</v>
      </c>
      <c r="M140">
        <v>0</v>
      </c>
      <c r="Q140">
        <f t="shared" si="2"/>
        <v>99353.08</v>
      </c>
      <c r="R140">
        <v>2020</v>
      </c>
      <c r="S140" t="s">
        <v>136</v>
      </c>
    </row>
    <row r="141" spans="1:19" hidden="1" x14ac:dyDescent="0.35">
      <c r="A141" t="str">
        <f>+_xlfn.CONCAT(Importaciones_CIF_anuales[[#This Row],[Pais]],Importaciones_CIF_anuales[[#This Row],[Detalle]],Importaciones_CIF_anuales[[#This Row],[Año]])</f>
        <v>ParaguayCarne de bovino2020</v>
      </c>
      <c r="B141" t="s">
        <v>57</v>
      </c>
      <c r="C141" t="s">
        <v>103</v>
      </c>
      <c r="D141" t="s">
        <v>107</v>
      </c>
      <c r="E141">
        <v>35483023.82</v>
      </c>
      <c r="F141">
        <v>32609803.499999996</v>
      </c>
      <c r="G141">
        <v>37303005.830000006</v>
      </c>
      <c r="H141">
        <v>18574014.199999999</v>
      </c>
      <c r="I141">
        <v>23226562.130000003</v>
      </c>
      <c r="J141">
        <v>30719114.370000001</v>
      </c>
      <c r="K141">
        <v>32067360.849999998</v>
      </c>
      <c r="L141">
        <v>36088978.029999994</v>
      </c>
      <c r="M141">
        <v>49089152.210000001</v>
      </c>
      <c r="Q141">
        <f t="shared" si="2"/>
        <v>295161014.94</v>
      </c>
      <c r="R141">
        <v>2020</v>
      </c>
      <c r="S141" t="s">
        <v>136</v>
      </c>
    </row>
    <row r="142" spans="1:19" hidden="1" x14ac:dyDescent="0.35">
      <c r="A142" t="str">
        <f>+_xlfn.CONCAT(Importaciones_CIF_anuales[[#This Row],[Pais]],Importaciones_CIF_anuales[[#This Row],[Detalle]],Importaciones_CIF_anuales[[#This Row],[Año]])</f>
        <v>ParaguayCereales2020</v>
      </c>
      <c r="B142" t="s">
        <v>57</v>
      </c>
      <c r="C142" t="s">
        <v>103</v>
      </c>
      <c r="D142" t="s">
        <v>5</v>
      </c>
      <c r="E142">
        <v>2129924.71</v>
      </c>
      <c r="F142">
        <v>1762799.8299999998</v>
      </c>
      <c r="G142">
        <v>2407256.0600000005</v>
      </c>
      <c r="H142">
        <v>2839094.53</v>
      </c>
      <c r="I142">
        <v>3163877.23</v>
      </c>
      <c r="J142">
        <v>3542322.5799999991</v>
      </c>
      <c r="K142">
        <v>4468814.8600000003</v>
      </c>
      <c r="L142">
        <v>5259014.83</v>
      </c>
      <c r="M142">
        <v>3451512.04</v>
      </c>
      <c r="Q142">
        <f t="shared" si="2"/>
        <v>29024616.670000002</v>
      </c>
      <c r="R142">
        <v>2020</v>
      </c>
      <c r="S142" t="s">
        <v>136</v>
      </c>
    </row>
    <row r="143" spans="1:19" x14ac:dyDescent="0.35">
      <c r="A143" t="str">
        <f>+_xlfn.CONCAT(Importaciones_CIF_anuales[[#This Row],[Pais]],Importaciones_CIF_anuales[[#This Row],[Detalle]],Importaciones_CIF_anuales[[#This Row],[Año]])</f>
        <v>ParaguayFrutas y frutos comestibles2020</v>
      </c>
      <c r="B143" t="s">
        <v>57</v>
      </c>
      <c r="C143" t="s">
        <v>103</v>
      </c>
      <c r="D143" t="s">
        <v>104</v>
      </c>
      <c r="E143">
        <v>21329.599999999999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Q143">
        <f t="shared" si="2"/>
        <v>21329.599999999999</v>
      </c>
      <c r="R143">
        <v>2020</v>
      </c>
      <c r="S143" t="s">
        <v>136</v>
      </c>
    </row>
    <row r="144" spans="1:19" hidden="1" x14ac:dyDescent="0.35">
      <c r="A144" t="str">
        <f>+_xlfn.CONCAT(Importaciones_CIF_anuales[[#This Row],[Pais]],Importaciones_CIF_anuales[[#This Row],[Detalle]],Importaciones_CIF_anuales[[#This Row],[Año]])</f>
        <v>ParaguayResto alimentos2020</v>
      </c>
      <c r="B144" t="s">
        <v>57</v>
      </c>
      <c r="C144" t="s">
        <v>103</v>
      </c>
      <c r="D144" t="s">
        <v>105</v>
      </c>
      <c r="E144">
        <v>598008.43000000005</v>
      </c>
      <c r="F144">
        <v>242200.27999999997</v>
      </c>
      <c r="G144">
        <v>200105.53999999998</v>
      </c>
      <c r="H144">
        <v>478222.29</v>
      </c>
      <c r="I144">
        <v>115325.51000000001</v>
      </c>
      <c r="J144">
        <v>212401.40999999997</v>
      </c>
      <c r="K144">
        <v>402794.02</v>
      </c>
      <c r="L144">
        <v>406701.87</v>
      </c>
      <c r="M144">
        <v>467525.33</v>
      </c>
      <c r="Q144">
        <f t="shared" si="2"/>
        <v>3123284.68</v>
      </c>
      <c r="R144">
        <v>2020</v>
      </c>
      <c r="S144" t="s">
        <v>136</v>
      </c>
    </row>
    <row r="145" spans="1:19" hidden="1" x14ac:dyDescent="0.35">
      <c r="A145" t="str">
        <f>+_xlfn.CONCAT(Importaciones_CIF_anuales[[#This Row],[Pais]],Importaciones_CIF_anuales[[#This Row],[Detalle]],Importaciones_CIF_anuales[[#This Row],[Año]])</f>
        <v>PerúCereales2020</v>
      </c>
      <c r="B145" t="s">
        <v>58</v>
      </c>
      <c r="C145" t="s">
        <v>103</v>
      </c>
      <c r="D145" t="s">
        <v>5</v>
      </c>
      <c r="E145">
        <v>272099.98</v>
      </c>
      <c r="F145">
        <v>406781.42999999993</v>
      </c>
      <c r="G145">
        <v>464144.00000000006</v>
      </c>
      <c r="H145">
        <v>349947.8</v>
      </c>
      <c r="I145">
        <v>513095.02999999991</v>
      </c>
      <c r="J145">
        <v>514375.63</v>
      </c>
      <c r="K145">
        <v>288222.24000000005</v>
      </c>
      <c r="L145">
        <v>357570.26</v>
      </c>
      <c r="M145">
        <v>569276.27000000025</v>
      </c>
      <c r="Q145">
        <f t="shared" si="2"/>
        <v>3735512.6400000006</v>
      </c>
      <c r="R145">
        <v>2020</v>
      </c>
      <c r="S145" t="s">
        <v>136</v>
      </c>
    </row>
    <row r="146" spans="1:19" x14ac:dyDescent="0.35">
      <c r="A146" t="str">
        <f>+_xlfn.CONCAT(Importaciones_CIF_anuales[[#This Row],[Pais]],Importaciones_CIF_anuales[[#This Row],[Detalle]],Importaciones_CIF_anuales[[#This Row],[Año]])</f>
        <v>PerúFrutas y frutos comestibles2020</v>
      </c>
      <c r="B146" t="s">
        <v>58</v>
      </c>
      <c r="C146" t="s">
        <v>103</v>
      </c>
      <c r="D146" t="s">
        <v>104</v>
      </c>
      <c r="E146">
        <v>2401473.4600000004</v>
      </c>
      <c r="F146">
        <v>3065878.8900000006</v>
      </c>
      <c r="G146">
        <v>4268440.91</v>
      </c>
      <c r="H146">
        <v>5225281.5200000005</v>
      </c>
      <c r="I146">
        <v>7545615.0099999998</v>
      </c>
      <c r="J146">
        <v>10922187.82</v>
      </c>
      <c r="K146">
        <v>13032261.779999996</v>
      </c>
      <c r="L146">
        <v>6147919.1600000011</v>
      </c>
      <c r="M146">
        <v>3526954.04</v>
      </c>
      <c r="Q146">
        <f t="shared" si="2"/>
        <v>56136012.589999996</v>
      </c>
      <c r="R146">
        <v>2020</v>
      </c>
      <c r="S146" t="s">
        <v>136</v>
      </c>
    </row>
    <row r="147" spans="1:19" hidden="1" x14ac:dyDescent="0.35">
      <c r="A147" t="str">
        <f>+_xlfn.CONCAT(Importaciones_CIF_anuales[[#This Row],[Pais]],Importaciones_CIF_anuales[[#This Row],[Detalle]],Importaciones_CIF_anuales[[#This Row],[Año]])</f>
        <v>PerúMaíz para consumo2020</v>
      </c>
      <c r="B147" t="s">
        <v>58</v>
      </c>
      <c r="C147" t="s">
        <v>103</v>
      </c>
      <c r="D147" t="s">
        <v>108</v>
      </c>
      <c r="E147">
        <v>2131.61</v>
      </c>
      <c r="F147">
        <v>3454.5</v>
      </c>
      <c r="G147">
        <v>7847.7699999999995</v>
      </c>
      <c r="H147">
        <v>410.37</v>
      </c>
      <c r="I147">
        <v>4000.97</v>
      </c>
      <c r="J147">
        <v>8049.97</v>
      </c>
      <c r="K147">
        <v>9091.31</v>
      </c>
      <c r="L147">
        <v>1436.66</v>
      </c>
      <c r="M147">
        <v>2456.4899999999998</v>
      </c>
      <c r="Q147">
        <f t="shared" si="2"/>
        <v>38879.65</v>
      </c>
      <c r="R147">
        <v>2020</v>
      </c>
      <c r="S147" t="s">
        <v>136</v>
      </c>
    </row>
    <row r="148" spans="1:19" hidden="1" x14ac:dyDescent="0.35">
      <c r="A148" t="str">
        <f>+_xlfn.CONCAT(Importaciones_CIF_anuales[[#This Row],[Pais]],Importaciones_CIF_anuales[[#This Row],[Detalle]],Importaciones_CIF_anuales[[#This Row],[Año]])</f>
        <v>PerúResto alimentos2020</v>
      </c>
      <c r="B148" t="s">
        <v>58</v>
      </c>
      <c r="C148" t="s">
        <v>103</v>
      </c>
      <c r="D148" t="s">
        <v>105</v>
      </c>
      <c r="E148">
        <v>5608873.2600000016</v>
      </c>
      <c r="F148">
        <v>5849069.1900000004</v>
      </c>
      <c r="G148">
        <v>5655231.1899999995</v>
      </c>
      <c r="H148">
        <v>5493303.9699999997</v>
      </c>
      <c r="I148">
        <v>5323268.1000000024</v>
      </c>
      <c r="J148">
        <v>5817427.8200000003</v>
      </c>
      <c r="K148">
        <v>4591992.9899999993</v>
      </c>
      <c r="L148">
        <v>6838322.5100000007</v>
      </c>
      <c r="M148">
        <v>7615070.3399999989</v>
      </c>
      <c r="Q148">
        <f t="shared" si="2"/>
        <v>52792559.369999997</v>
      </c>
      <c r="R148">
        <v>2020</v>
      </c>
      <c r="S148" t="s">
        <v>136</v>
      </c>
    </row>
    <row r="149" spans="1:19" x14ac:dyDescent="0.35">
      <c r="A149" t="str">
        <f>+_xlfn.CONCAT(Importaciones_CIF_anuales[[#This Row],[Pais]],Importaciones_CIF_anuales[[#This Row],[Detalle]],Importaciones_CIF_anuales[[#This Row],[Año]])</f>
        <v>PoloniaFrutas y frutos comestibles2020</v>
      </c>
      <c r="B149" t="s">
        <v>59</v>
      </c>
      <c r="C149" t="s">
        <v>103</v>
      </c>
      <c r="D149" t="s">
        <v>104</v>
      </c>
      <c r="E149">
        <v>0</v>
      </c>
      <c r="F149">
        <v>0</v>
      </c>
      <c r="G149">
        <v>0</v>
      </c>
      <c r="H149">
        <v>80000</v>
      </c>
      <c r="I149">
        <v>0</v>
      </c>
      <c r="J149">
        <v>0</v>
      </c>
      <c r="K149">
        <v>0</v>
      </c>
      <c r="L149">
        <v>31.44</v>
      </c>
      <c r="M149">
        <v>0</v>
      </c>
      <c r="Q149">
        <f t="shared" si="2"/>
        <v>80031.44</v>
      </c>
      <c r="R149">
        <v>2020</v>
      </c>
      <c r="S149" t="s">
        <v>136</v>
      </c>
    </row>
    <row r="150" spans="1:19" hidden="1" x14ac:dyDescent="0.35">
      <c r="A150" t="str">
        <f>+_xlfn.CONCAT(Importaciones_CIF_anuales[[#This Row],[Pais]],Importaciones_CIF_anuales[[#This Row],[Detalle]],Importaciones_CIF_anuales[[#This Row],[Año]])</f>
        <v>PoloniaResto alimentos2020</v>
      </c>
      <c r="B150" t="s">
        <v>59</v>
      </c>
      <c r="C150" t="s">
        <v>103</v>
      </c>
      <c r="D150" t="s">
        <v>105</v>
      </c>
      <c r="E150">
        <v>1161606.6700000002</v>
      </c>
      <c r="F150">
        <v>688376.02999999991</v>
      </c>
      <c r="G150">
        <v>915309.2300000001</v>
      </c>
      <c r="H150">
        <v>1887607.89</v>
      </c>
      <c r="I150">
        <v>618331.66000000015</v>
      </c>
      <c r="J150">
        <v>966401.74</v>
      </c>
      <c r="K150">
        <v>1095659.72</v>
      </c>
      <c r="L150">
        <v>1733823.4700000002</v>
      </c>
      <c r="M150">
        <v>1778991.4800000002</v>
      </c>
      <c r="Q150">
        <f t="shared" si="2"/>
        <v>10846107.890000001</v>
      </c>
      <c r="R150">
        <v>2020</v>
      </c>
      <c r="S150" t="s">
        <v>136</v>
      </c>
    </row>
    <row r="151" spans="1:19" hidden="1" x14ac:dyDescent="0.35">
      <c r="A151" t="str">
        <f>+_xlfn.CONCAT(Importaciones_CIF_anuales[[#This Row],[Pais]],Importaciones_CIF_anuales[[#This Row],[Detalle]],Importaciones_CIF_anuales[[#This Row],[Año]])</f>
        <v>PortugalResto alimentos2020</v>
      </c>
      <c r="B151" t="s">
        <v>60</v>
      </c>
      <c r="C151" t="s">
        <v>103</v>
      </c>
      <c r="D151" t="s">
        <v>105</v>
      </c>
      <c r="E151">
        <v>25688.37</v>
      </c>
      <c r="F151">
        <v>213615.61</v>
      </c>
      <c r="G151">
        <v>0</v>
      </c>
      <c r="H151">
        <v>7574.56</v>
      </c>
      <c r="I151">
        <v>0</v>
      </c>
      <c r="J151">
        <v>12889.64</v>
      </c>
      <c r="K151">
        <v>39434.25</v>
      </c>
      <c r="L151">
        <v>0</v>
      </c>
      <c r="M151">
        <v>59578.380000000005</v>
      </c>
      <c r="Q151">
        <f t="shared" si="2"/>
        <v>358780.81</v>
      </c>
      <c r="R151">
        <v>2020</v>
      </c>
      <c r="S151" t="s">
        <v>136</v>
      </c>
    </row>
    <row r="152" spans="1:19" hidden="1" x14ac:dyDescent="0.35">
      <c r="A152" t="str">
        <f>+_xlfn.CONCAT(Importaciones_CIF_anuales[[#This Row],[Pais]],Importaciones_CIF_anuales[[#This Row],[Detalle]],Importaciones_CIF_anuales[[#This Row],[Año]])</f>
        <v>Puerto RicoResto alimentos2020</v>
      </c>
      <c r="B152" t="s">
        <v>61</v>
      </c>
      <c r="C152" t="s">
        <v>103</v>
      </c>
      <c r="D152" t="s">
        <v>105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143.53</v>
      </c>
      <c r="Q152">
        <f t="shared" si="2"/>
        <v>143.53</v>
      </c>
      <c r="R152">
        <v>2020</v>
      </c>
      <c r="S152" t="s">
        <v>136</v>
      </c>
    </row>
    <row r="153" spans="1:19" hidden="1" x14ac:dyDescent="0.35">
      <c r="A153" t="str">
        <f>+_xlfn.CONCAT(Importaciones_CIF_anuales[[#This Row],[Pais]],Importaciones_CIF_anuales[[#This Row],[Detalle]],Importaciones_CIF_anuales[[#This Row],[Año]])</f>
        <v>Reino UnidoCereales2020</v>
      </c>
      <c r="B153" t="s">
        <v>62</v>
      </c>
      <c r="C153" t="s">
        <v>103</v>
      </c>
      <c r="D153" t="s">
        <v>5</v>
      </c>
      <c r="E153">
        <v>17567.64</v>
      </c>
      <c r="F153">
        <v>42.58</v>
      </c>
      <c r="G153">
        <v>0</v>
      </c>
      <c r="H153">
        <v>4480.83</v>
      </c>
      <c r="I153">
        <v>217.8</v>
      </c>
      <c r="J153">
        <v>132.04</v>
      </c>
      <c r="K153">
        <v>22767.22</v>
      </c>
      <c r="L153">
        <v>51039.58</v>
      </c>
      <c r="M153">
        <v>74604.759999999995</v>
      </c>
      <c r="Q153">
        <f t="shared" si="2"/>
        <v>170852.45</v>
      </c>
      <c r="R153">
        <v>2020</v>
      </c>
      <c r="S153" t="s">
        <v>136</v>
      </c>
    </row>
    <row r="154" spans="1:19" x14ac:dyDescent="0.35">
      <c r="A154" t="str">
        <f>+_xlfn.CONCAT(Importaciones_CIF_anuales[[#This Row],[Pais]],Importaciones_CIF_anuales[[#This Row],[Detalle]],Importaciones_CIF_anuales[[#This Row],[Año]])</f>
        <v>Reino UnidoFrutas y frutos comestibles2020</v>
      </c>
      <c r="B154" t="s">
        <v>62</v>
      </c>
      <c r="C154" t="s">
        <v>103</v>
      </c>
      <c r="D154" t="s">
        <v>104</v>
      </c>
      <c r="E154">
        <v>0</v>
      </c>
      <c r="F154">
        <v>0</v>
      </c>
      <c r="G154">
        <v>0</v>
      </c>
      <c r="H154">
        <v>126.19</v>
      </c>
      <c r="I154">
        <v>0</v>
      </c>
      <c r="J154">
        <v>0</v>
      </c>
      <c r="K154">
        <v>0</v>
      </c>
      <c r="L154">
        <v>61.76</v>
      </c>
      <c r="M154">
        <v>16182.28</v>
      </c>
      <c r="Q154">
        <f t="shared" si="2"/>
        <v>16370.230000000001</v>
      </c>
      <c r="R154">
        <v>2020</v>
      </c>
      <c r="S154" t="s">
        <v>136</v>
      </c>
    </row>
    <row r="155" spans="1:19" hidden="1" x14ac:dyDescent="0.35">
      <c r="A155" t="str">
        <f>+_xlfn.CONCAT(Importaciones_CIF_anuales[[#This Row],[Pais]],Importaciones_CIF_anuales[[#This Row],[Detalle]],Importaciones_CIF_anuales[[#This Row],[Año]])</f>
        <v>Reino UnidoResto alimentos2020</v>
      </c>
      <c r="B155" t="s">
        <v>62</v>
      </c>
      <c r="C155" t="s">
        <v>103</v>
      </c>
      <c r="D155" t="s">
        <v>105</v>
      </c>
      <c r="E155">
        <v>189916.03000000003</v>
      </c>
      <c r="F155">
        <v>349584.9</v>
      </c>
      <c r="G155">
        <v>342319.30999999988</v>
      </c>
      <c r="H155">
        <v>273021.38000000006</v>
      </c>
      <c r="I155">
        <v>299670.58999999997</v>
      </c>
      <c r="J155">
        <v>255593.55999999997</v>
      </c>
      <c r="K155">
        <v>317726.34999999998</v>
      </c>
      <c r="L155">
        <v>246504.30999999994</v>
      </c>
      <c r="M155">
        <v>156162.68999999997</v>
      </c>
      <c r="Q155">
        <f t="shared" si="2"/>
        <v>2430499.12</v>
      </c>
      <c r="R155">
        <v>2020</v>
      </c>
      <c r="S155" t="s">
        <v>136</v>
      </c>
    </row>
    <row r="156" spans="1:19" hidden="1" x14ac:dyDescent="0.35">
      <c r="A156" t="str">
        <f>+_xlfn.CONCAT(Importaciones_CIF_anuales[[#This Row],[Pais]],Importaciones_CIF_anuales[[#This Row],[Detalle]],Importaciones_CIF_anuales[[#This Row],[Año]])</f>
        <v>República ChecaCereales2020</v>
      </c>
      <c r="B156" t="s">
        <v>63</v>
      </c>
      <c r="C156" t="s">
        <v>103</v>
      </c>
      <c r="D156" t="s">
        <v>5</v>
      </c>
      <c r="E156">
        <v>31107.940000000002</v>
      </c>
      <c r="F156">
        <v>43157.24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Q156">
        <f t="shared" si="2"/>
        <v>74265.179999999993</v>
      </c>
      <c r="R156">
        <v>2020</v>
      </c>
      <c r="S156" t="s">
        <v>136</v>
      </c>
    </row>
    <row r="157" spans="1:19" hidden="1" x14ac:dyDescent="0.35">
      <c r="A157" t="str">
        <f>+_xlfn.CONCAT(Importaciones_CIF_anuales[[#This Row],[Pais]],Importaciones_CIF_anuales[[#This Row],[Detalle]],Importaciones_CIF_anuales[[#This Row],[Año]])</f>
        <v>República ChecaResto alimentos2020</v>
      </c>
      <c r="B157" t="s">
        <v>63</v>
      </c>
      <c r="C157" t="s">
        <v>103</v>
      </c>
      <c r="D157" t="s">
        <v>105</v>
      </c>
      <c r="E157">
        <v>0</v>
      </c>
      <c r="F157">
        <v>11.96</v>
      </c>
      <c r="G157">
        <v>0</v>
      </c>
      <c r="H157">
        <v>0</v>
      </c>
      <c r="I157">
        <v>0</v>
      </c>
      <c r="J157">
        <v>0</v>
      </c>
      <c r="K157">
        <v>101.12</v>
      </c>
      <c r="L157">
        <v>0</v>
      </c>
      <c r="M157">
        <v>327.14999999999998</v>
      </c>
      <c r="Q157">
        <f t="shared" si="2"/>
        <v>440.23</v>
      </c>
      <c r="R157">
        <v>2020</v>
      </c>
      <c r="S157" t="s">
        <v>136</v>
      </c>
    </row>
    <row r="158" spans="1:19" hidden="1" x14ac:dyDescent="0.35">
      <c r="A158" t="str">
        <f>+_xlfn.CONCAT(Importaciones_CIF_anuales[[#This Row],[Pais]],Importaciones_CIF_anuales[[#This Row],[Detalle]],Importaciones_CIF_anuales[[#This Row],[Año]])</f>
        <v>República de SerbiaCereales2020</v>
      </c>
      <c r="B158" t="s">
        <v>127</v>
      </c>
      <c r="C158" t="s">
        <v>103</v>
      </c>
      <c r="D158" t="s">
        <v>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590.78</v>
      </c>
      <c r="Q158">
        <f t="shared" si="2"/>
        <v>590.78</v>
      </c>
      <c r="R158">
        <v>2020</v>
      </c>
      <c r="S158" t="s">
        <v>136</v>
      </c>
    </row>
    <row r="159" spans="1:19" x14ac:dyDescent="0.35">
      <c r="A159" t="str">
        <f>+_xlfn.CONCAT(Importaciones_CIF_anuales[[#This Row],[Pais]],Importaciones_CIF_anuales[[#This Row],[Detalle]],Importaciones_CIF_anuales[[#This Row],[Año]])</f>
        <v>República de SerbiaFrutas y frutos comestibles2020</v>
      </c>
      <c r="B159" t="s">
        <v>127</v>
      </c>
      <c r="C159" t="s">
        <v>103</v>
      </c>
      <c r="D159" t="s">
        <v>104</v>
      </c>
      <c r="E159">
        <v>83471.839999999997</v>
      </c>
      <c r="F159">
        <v>0</v>
      </c>
      <c r="G159">
        <v>0</v>
      </c>
      <c r="H159">
        <v>0</v>
      </c>
      <c r="I159">
        <v>0</v>
      </c>
      <c r="J159">
        <v>82638.429999999993</v>
      </c>
      <c r="K159">
        <v>0</v>
      </c>
      <c r="L159">
        <v>0</v>
      </c>
      <c r="M159">
        <v>89084.56</v>
      </c>
      <c r="Q159">
        <f t="shared" si="2"/>
        <v>255194.83</v>
      </c>
      <c r="R159">
        <v>2020</v>
      </c>
      <c r="S159" t="s">
        <v>136</v>
      </c>
    </row>
    <row r="160" spans="1:19" hidden="1" x14ac:dyDescent="0.35">
      <c r="A160" t="str">
        <f>+_xlfn.CONCAT(Importaciones_CIF_anuales[[#This Row],[Pais]],Importaciones_CIF_anuales[[#This Row],[Detalle]],Importaciones_CIF_anuales[[#This Row],[Año]])</f>
        <v>República de SerbiaResto alimentos2020</v>
      </c>
      <c r="B160" t="s">
        <v>127</v>
      </c>
      <c r="C160" t="s">
        <v>103</v>
      </c>
      <c r="D160" t="s">
        <v>105</v>
      </c>
      <c r="E160">
        <v>0</v>
      </c>
      <c r="F160">
        <v>16251.84</v>
      </c>
      <c r="G160">
        <v>0</v>
      </c>
      <c r="H160">
        <v>24969.56</v>
      </c>
      <c r="I160">
        <v>0</v>
      </c>
      <c r="J160">
        <v>57753.93</v>
      </c>
      <c r="K160">
        <v>10883.98</v>
      </c>
      <c r="L160">
        <v>0</v>
      </c>
      <c r="M160">
        <v>2534.8200000000002</v>
      </c>
      <c r="Q160">
        <f t="shared" si="2"/>
        <v>112394.13</v>
      </c>
      <c r="R160">
        <v>2020</v>
      </c>
      <c r="S160" t="s">
        <v>136</v>
      </c>
    </row>
    <row r="161" spans="1:19" hidden="1" x14ac:dyDescent="0.35">
      <c r="A161" t="str">
        <f>+_xlfn.CONCAT(Importaciones_CIF_anuales[[#This Row],[Pais]],Importaciones_CIF_anuales[[#This Row],[Detalle]],Importaciones_CIF_anuales[[#This Row],[Año]])</f>
        <v>República DominicanaCereales2020</v>
      </c>
      <c r="B161" t="s">
        <v>64</v>
      </c>
      <c r="C161" t="s">
        <v>103</v>
      </c>
      <c r="D161" t="s">
        <v>5</v>
      </c>
      <c r="E161">
        <v>0</v>
      </c>
      <c r="F161">
        <v>0</v>
      </c>
      <c r="G161">
        <v>0</v>
      </c>
      <c r="H161">
        <v>7576.74</v>
      </c>
      <c r="I161">
        <v>0</v>
      </c>
      <c r="J161">
        <v>0</v>
      </c>
      <c r="K161">
        <v>0</v>
      </c>
      <c r="L161">
        <v>0</v>
      </c>
      <c r="M161">
        <v>0</v>
      </c>
      <c r="Q161">
        <f t="shared" si="2"/>
        <v>7576.74</v>
      </c>
      <c r="R161">
        <v>2020</v>
      </c>
      <c r="S161" t="s">
        <v>136</v>
      </c>
    </row>
    <row r="162" spans="1:19" hidden="1" x14ac:dyDescent="0.35">
      <c r="A162" t="str">
        <f>+_xlfn.CONCAT(Importaciones_CIF_anuales[[#This Row],[Pais]],Importaciones_CIF_anuales[[#This Row],[Detalle]],Importaciones_CIF_anuales[[#This Row],[Año]])</f>
        <v>República DominicanaResto alimentos2020</v>
      </c>
      <c r="B162" t="s">
        <v>64</v>
      </c>
      <c r="C162" t="s">
        <v>103</v>
      </c>
      <c r="D162" t="s">
        <v>105</v>
      </c>
      <c r="E162">
        <v>30705.48</v>
      </c>
      <c r="F162">
        <v>27850.94</v>
      </c>
      <c r="G162">
        <v>33583.760000000002</v>
      </c>
      <c r="H162">
        <v>2828.66</v>
      </c>
      <c r="I162">
        <v>75073.460000000006</v>
      </c>
      <c r="J162">
        <v>50.71</v>
      </c>
      <c r="K162">
        <v>4350.59</v>
      </c>
      <c r="L162">
        <v>123</v>
      </c>
      <c r="M162">
        <v>29.6</v>
      </c>
      <c r="Q162">
        <f t="shared" si="2"/>
        <v>174596.19999999998</v>
      </c>
      <c r="R162">
        <v>2020</v>
      </c>
      <c r="S162" t="s">
        <v>136</v>
      </c>
    </row>
    <row r="163" spans="1:19" hidden="1" x14ac:dyDescent="0.35">
      <c r="A163" t="str">
        <f>+_xlfn.CONCAT(Importaciones_CIF_anuales[[#This Row],[Pais]],Importaciones_CIF_anuales[[#This Row],[Detalle]],Importaciones_CIF_anuales[[#This Row],[Año]])</f>
        <v>República EslovacaCereales2020</v>
      </c>
      <c r="B163" t="s">
        <v>128</v>
      </c>
      <c r="C163" t="s">
        <v>103</v>
      </c>
      <c r="D163" t="s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39765.56</v>
      </c>
      <c r="K163">
        <v>0</v>
      </c>
      <c r="L163">
        <v>0</v>
      </c>
      <c r="M163">
        <v>0</v>
      </c>
      <c r="Q163">
        <f t="shared" si="2"/>
        <v>39765.56</v>
      </c>
      <c r="R163">
        <v>2020</v>
      </c>
      <c r="S163" t="s">
        <v>136</v>
      </c>
    </row>
    <row r="164" spans="1:19" hidden="1" x14ac:dyDescent="0.35">
      <c r="A164" t="str">
        <f>+_xlfn.CONCAT(Importaciones_CIF_anuales[[#This Row],[Pais]],Importaciones_CIF_anuales[[#This Row],[Detalle]],Importaciones_CIF_anuales[[#This Row],[Año]])</f>
        <v>República EslovacaResto alimentos2020</v>
      </c>
      <c r="B164" t="s">
        <v>128</v>
      </c>
      <c r="C164" t="s">
        <v>103</v>
      </c>
      <c r="D164" t="s">
        <v>105</v>
      </c>
      <c r="E164">
        <v>625.36</v>
      </c>
      <c r="F164">
        <v>0</v>
      </c>
      <c r="G164">
        <v>0</v>
      </c>
      <c r="H164">
        <v>83077.83</v>
      </c>
      <c r="I164">
        <v>0</v>
      </c>
      <c r="J164">
        <v>0</v>
      </c>
      <c r="K164">
        <v>0</v>
      </c>
      <c r="L164">
        <v>0</v>
      </c>
      <c r="M164">
        <v>0</v>
      </c>
      <c r="Q164">
        <f t="shared" si="2"/>
        <v>83703.19</v>
      </c>
      <c r="R164">
        <v>2020</v>
      </c>
      <c r="S164" t="s">
        <v>136</v>
      </c>
    </row>
    <row r="165" spans="1:19" hidden="1" x14ac:dyDescent="0.35">
      <c r="A165" t="str">
        <f>+_xlfn.CONCAT(Importaciones_CIF_anuales[[#This Row],[Pais]],Importaciones_CIF_anuales[[#This Row],[Detalle]],Importaciones_CIF_anuales[[#This Row],[Año]])</f>
        <v>RumaniaCereales2020</v>
      </c>
      <c r="B165" t="s">
        <v>65</v>
      </c>
      <c r="C165" t="s">
        <v>103</v>
      </c>
      <c r="D165" t="s">
        <v>5</v>
      </c>
      <c r="E165">
        <v>0</v>
      </c>
      <c r="F165">
        <v>0</v>
      </c>
      <c r="G165">
        <v>0</v>
      </c>
      <c r="H165">
        <v>113.2</v>
      </c>
      <c r="I165">
        <v>0</v>
      </c>
      <c r="J165">
        <v>0</v>
      </c>
      <c r="K165">
        <v>0</v>
      </c>
      <c r="L165">
        <v>0</v>
      </c>
      <c r="M165">
        <v>0</v>
      </c>
      <c r="Q165">
        <f t="shared" si="2"/>
        <v>113.2</v>
      </c>
      <c r="R165">
        <v>2020</v>
      </c>
      <c r="S165" t="s">
        <v>136</v>
      </c>
    </row>
    <row r="166" spans="1:19" hidden="1" x14ac:dyDescent="0.35">
      <c r="A166" t="str">
        <f>+_xlfn.CONCAT(Importaciones_CIF_anuales[[#This Row],[Pais]],Importaciones_CIF_anuales[[#This Row],[Detalle]],Importaciones_CIF_anuales[[#This Row],[Año]])</f>
        <v>RumaniaResto alimentos2020</v>
      </c>
      <c r="B166" t="s">
        <v>65</v>
      </c>
      <c r="C166" t="s">
        <v>103</v>
      </c>
      <c r="D166" t="s">
        <v>105</v>
      </c>
      <c r="E166">
        <v>0</v>
      </c>
      <c r="F166">
        <v>80574.880000000005</v>
      </c>
      <c r="G166">
        <v>0</v>
      </c>
      <c r="H166">
        <v>0</v>
      </c>
      <c r="I166">
        <v>0</v>
      </c>
      <c r="J166">
        <v>45007.69</v>
      </c>
      <c r="K166">
        <v>18066.48</v>
      </c>
      <c r="L166">
        <v>0</v>
      </c>
      <c r="M166">
        <v>69615.259999999995</v>
      </c>
      <c r="Q166">
        <f t="shared" si="2"/>
        <v>213264.31</v>
      </c>
      <c r="R166">
        <v>2020</v>
      </c>
      <c r="S166" t="s">
        <v>136</v>
      </c>
    </row>
    <row r="167" spans="1:19" hidden="1" x14ac:dyDescent="0.35">
      <c r="A167" t="str">
        <f>+_xlfn.CONCAT(Importaciones_CIF_anuales[[#This Row],[Pais]],Importaciones_CIF_anuales[[#This Row],[Detalle]],Importaciones_CIF_anuales[[#This Row],[Año]])</f>
        <v>RusiaResto alimentos2020</v>
      </c>
      <c r="B167" t="s">
        <v>66</v>
      </c>
      <c r="C167" t="s">
        <v>103</v>
      </c>
      <c r="D167" t="s">
        <v>105</v>
      </c>
      <c r="E167">
        <v>119860.76</v>
      </c>
      <c r="F167">
        <v>243.65</v>
      </c>
      <c r="G167">
        <v>193811.62</v>
      </c>
      <c r="H167">
        <v>140122.02000000002</v>
      </c>
      <c r="I167">
        <v>268490.67</v>
      </c>
      <c r="J167">
        <v>324269.61</v>
      </c>
      <c r="K167">
        <v>494559.73</v>
      </c>
      <c r="L167">
        <v>268025.55</v>
      </c>
      <c r="M167">
        <v>166641.36000000002</v>
      </c>
      <c r="Q167">
        <f t="shared" si="2"/>
        <v>1976024.9700000002</v>
      </c>
      <c r="R167">
        <v>2020</v>
      </c>
      <c r="S167" t="s">
        <v>136</v>
      </c>
    </row>
    <row r="168" spans="1:19" x14ac:dyDescent="0.35">
      <c r="A168" t="str">
        <f>+_xlfn.CONCAT(Importaciones_CIF_anuales[[#This Row],[Pais]],Importaciones_CIF_anuales[[#This Row],[Detalle]],Importaciones_CIF_anuales[[#This Row],[Año]])</f>
        <v>SingapurFrutas y frutos comestibles2020</v>
      </c>
      <c r="B168" t="s">
        <v>129</v>
      </c>
      <c r="C168" t="s">
        <v>103</v>
      </c>
      <c r="D168" t="s">
        <v>104</v>
      </c>
      <c r="E168">
        <v>0</v>
      </c>
      <c r="F168">
        <v>0</v>
      </c>
      <c r="G168">
        <v>0</v>
      </c>
      <c r="H168">
        <v>143.01</v>
      </c>
      <c r="I168">
        <v>0</v>
      </c>
      <c r="J168">
        <v>41.32</v>
      </c>
      <c r="K168">
        <v>0</v>
      </c>
      <c r="L168">
        <v>0</v>
      </c>
      <c r="M168">
        <v>0</v>
      </c>
      <c r="Q168">
        <f t="shared" si="2"/>
        <v>184.32999999999998</v>
      </c>
      <c r="R168">
        <v>2020</v>
      </c>
      <c r="S168" t="s">
        <v>136</v>
      </c>
    </row>
    <row r="169" spans="1:19" hidden="1" x14ac:dyDescent="0.35">
      <c r="A169" t="str">
        <f>+_xlfn.CONCAT(Importaciones_CIF_anuales[[#This Row],[Pais]],Importaciones_CIF_anuales[[#This Row],[Detalle]],Importaciones_CIF_anuales[[#This Row],[Año]])</f>
        <v>SingapurResto alimentos2020</v>
      </c>
      <c r="B169" t="s">
        <v>129</v>
      </c>
      <c r="C169" t="s">
        <v>103</v>
      </c>
      <c r="D169" t="s">
        <v>105</v>
      </c>
      <c r="E169">
        <v>552506.31000000006</v>
      </c>
      <c r="F169">
        <v>433267.43</v>
      </c>
      <c r="G169">
        <v>356933.19999999995</v>
      </c>
      <c r="H169">
        <v>759092.83</v>
      </c>
      <c r="I169">
        <v>261020.13999999998</v>
      </c>
      <c r="J169">
        <v>707686.89999999991</v>
      </c>
      <c r="K169">
        <v>499214.88</v>
      </c>
      <c r="L169">
        <v>669559.03</v>
      </c>
      <c r="M169">
        <v>413815.49999999994</v>
      </c>
      <c r="Q169">
        <f t="shared" si="2"/>
        <v>4653096.22</v>
      </c>
      <c r="R169">
        <v>2020</v>
      </c>
      <c r="S169" t="s">
        <v>136</v>
      </c>
    </row>
    <row r="170" spans="1:19" hidden="1" x14ac:dyDescent="0.35">
      <c r="A170" t="str">
        <f>+_xlfn.CONCAT(Importaciones_CIF_anuales[[#This Row],[Pais]],Importaciones_CIF_anuales[[#This Row],[Detalle]],Importaciones_CIF_anuales[[#This Row],[Año]])</f>
        <v>SiriaResto alimentos2020</v>
      </c>
      <c r="B170" t="s">
        <v>130</v>
      </c>
      <c r="C170" t="s">
        <v>103</v>
      </c>
      <c r="D170" t="s">
        <v>105</v>
      </c>
      <c r="E170">
        <v>10039.77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Q170">
        <f t="shared" si="2"/>
        <v>10039.77</v>
      </c>
      <c r="R170">
        <v>2020</v>
      </c>
      <c r="S170" t="s">
        <v>136</v>
      </c>
    </row>
    <row r="171" spans="1:19" x14ac:dyDescent="0.35">
      <c r="A171" t="str">
        <f>+_xlfn.CONCAT(Importaciones_CIF_anuales[[#This Row],[Pais]],Importaciones_CIF_anuales[[#This Row],[Detalle]],Importaciones_CIF_anuales[[#This Row],[Año]])</f>
        <v>Sri LankaFrutas y frutos comestibles2020</v>
      </c>
      <c r="B171" t="s">
        <v>131</v>
      </c>
      <c r="C171" t="s">
        <v>103</v>
      </c>
      <c r="D171" t="s">
        <v>104</v>
      </c>
      <c r="E171">
        <v>59792.53</v>
      </c>
      <c r="F171">
        <v>83132.2</v>
      </c>
      <c r="G171">
        <v>77281.570000000007</v>
      </c>
      <c r="H171">
        <v>17710.080000000002</v>
      </c>
      <c r="I171">
        <v>20467.03</v>
      </c>
      <c r="J171">
        <v>27312.01</v>
      </c>
      <c r="K171">
        <v>54917.25</v>
      </c>
      <c r="L171">
        <v>60116.78</v>
      </c>
      <c r="M171">
        <v>114838.36</v>
      </c>
      <c r="Q171">
        <f t="shared" si="2"/>
        <v>515567.80999999994</v>
      </c>
      <c r="R171">
        <v>2020</v>
      </c>
      <c r="S171" t="s">
        <v>136</v>
      </c>
    </row>
    <row r="172" spans="1:19" hidden="1" x14ac:dyDescent="0.35">
      <c r="A172" t="str">
        <f>+_xlfn.CONCAT(Importaciones_CIF_anuales[[#This Row],[Pais]],Importaciones_CIF_anuales[[#This Row],[Detalle]],Importaciones_CIF_anuales[[#This Row],[Año]])</f>
        <v>Sri LankaResto alimentos2020</v>
      </c>
      <c r="B172" t="s">
        <v>131</v>
      </c>
      <c r="C172" t="s">
        <v>103</v>
      </c>
      <c r="D172" t="s">
        <v>105</v>
      </c>
      <c r="E172">
        <v>0</v>
      </c>
      <c r="F172">
        <v>0</v>
      </c>
      <c r="G172">
        <v>75943.989999999991</v>
      </c>
      <c r="H172">
        <v>8400.59</v>
      </c>
      <c r="I172">
        <v>5985.06</v>
      </c>
      <c r="J172">
        <v>25835.85</v>
      </c>
      <c r="K172">
        <v>57833.880000000005</v>
      </c>
      <c r="L172">
        <v>144658.96</v>
      </c>
      <c r="M172">
        <v>65628.149999999994</v>
      </c>
      <c r="Q172">
        <f t="shared" si="2"/>
        <v>384286.48</v>
      </c>
      <c r="R172">
        <v>2020</v>
      </c>
      <c r="S172" t="s">
        <v>136</v>
      </c>
    </row>
    <row r="173" spans="1:19" x14ac:dyDescent="0.35">
      <c r="A173" t="str">
        <f>+_xlfn.CONCAT(Importaciones_CIF_anuales[[#This Row],[Pais]],Importaciones_CIF_anuales[[#This Row],[Detalle]],Importaciones_CIF_anuales[[#This Row],[Año]])</f>
        <v>SudáfricaFrutas y frutos comestibles2020</v>
      </c>
      <c r="B173" t="s">
        <v>67</v>
      </c>
      <c r="C173" t="s">
        <v>103</v>
      </c>
      <c r="D173" t="s">
        <v>104</v>
      </c>
      <c r="E173">
        <v>13612.27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Q173">
        <f t="shared" si="2"/>
        <v>13612.27</v>
      </c>
      <c r="R173">
        <v>2020</v>
      </c>
      <c r="S173" t="s">
        <v>136</v>
      </c>
    </row>
    <row r="174" spans="1:19" hidden="1" x14ac:dyDescent="0.35">
      <c r="A174" t="str">
        <f>+_xlfn.CONCAT(Importaciones_CIF_anuales[[#This Row],[Pais]],Importaciones_CIF_anuales[[#This Row],[Detalle]],Importaciones_CIF_anuales[[#This Row],[Año]])</f>
        <v>SudáfricaResto alimentos2020</v>
      </c>
      <c r="B174" t="s">
        <v>67</v>
      </c>
      <c r="C174" t="s">
        <v>103</v>
      </c>
      <c r="D174" t="s">
        <v>105</v>
      </c>
      <c r="E174">
        <v>257274.64</v>
      </c>
      <c r="F174">
        <v>775910.64</v>
      </c>
      <c r="G174">
        <v>217125.33000000002</v>
      </c>
      <c r="H174">
        <v>152991.38</v>
      </c>
      <c r="I174">
        <v>21141.37</v>
      </c>
      <c r="J174">
        <v>177112.46</v>
      </c>
      <c r="K174">
        <v>500267.80000000005</v>
      </c>
      <c r="L174">
        <v>256672.13</v>
      </c>
      <c r="M174">
        <v>192784.94000000003</v>
      </c>
      <c r="Q174">
        <f t="shared" si="2"/>
        <v>2551280.69</v>
      </c>
      <c r="R174">
        <v>2020</v>
      </c>
      <c r="S174" t="s">
        <v>136</v>
      </c>
    </row>
    <row r="175" spans="1:19" hidden="1" x14ac:dyDescent="0.35">
      <c r="A175" t="str">
        <f>+_xlfn.CONCAT(Importaciones_CIF_anuales[[#This Row],[Pais]],Importaciones_CIF_anuales[[#This Row],[Detalle]],Importaciones_CIF_anuales[[#This Row],[Año]])</f>
        <v>SueciaResto alimentos2020</v>
      </c>
      <c r="B175" t="s">
        <v>68</v>
      </c>
      <c r="C175" t="s">
        <v>103</v>
      </c>
      <c r="D175" t="s">
        <v>105</v>
      </c>
      <c r="E175">
        <v>313058.66000000003</v>
      </c>
      <c r="F175">
        <v>104615.35</v>
      </c>
      <c r="G175">
        <v>228554.94</v>
      </c>
      <c r="H175">
        <v>264623.34999999998</v>
      </c>
      <c r="I175">
        <v>61131.27</v>
      </c>
      <c r="J175">
        <v>0</v>
      </c>
      <c r="K175">
        <v>77004.42</v>
      </c>
      <c r="L175">
        <v>293767.95</v>
      </c>
      <c r="M175">
        <v>108440.78</v>
      </c>
      <c r="Q175">
        <f t="shared" si="2"/>
        <v>1451196.72</v>
      </c>
      <c r="R175">
        <v>2020</v>
      </c>
      <c r="S175" t="s">
        <v>136</v>
      </c>
    </row>
    <row r="176" spans="1:19" hidden="1" x14ac:dyDescent="0.35">
      <c r="A176" t="str">
        <f>+_xlfn.CONCAT(Importaciones_CIF_anuales[[#This Row],[Pais]],Importaciones_CIF_anuales[[#This Row],[Detalle]],Importaciones_CIF_anuales[[#This Row],[Año]])</f>
        <v>SuizaCereales2020</v>
      </c>
      <c r="B176" t="s">
        <v>69</v>
      </c>
      <c r="C176" t="s">
        <v>103</v>
      </c>
      <c r="D176" t="s">
        <v>5</v>
      </c>
      <c r="E176">
        <v>0</v>
      </c>
      <c r="F176">
        <v>85.66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Q176">
        <f t="shared" si="2"/>
        <v>85.66</v>
      </c>
      <c r="R176">
        <v>2020</v>
      </c>
      <c r="S176" t="s">
        <v>136</v>
      </c>
    </row>
    <row r="177" spans="1:19" hidden="1" x14ac:dyDescent="0.35">
      <c r="A177" t="str">
        <f>+_xlfn.CONCAT(Importaciones_CIF_anuales[[#This Row],[Pais]],Importaciones_CIF_anuales[[#This Row],[Detalle]],Importaciones_CIF_anuales[[#This Row],[Año]])</f>
        <v>SuizaResto alimentos2020</v>
      </c>
      <c r="B177" t="s">
        <v>69</v>
      </c>
      <c r="C177" t="s">
        <v>103</v>
      </c>
      <c r="D177" t="s">
        <v>105</v>
      </c>
      <c r="E177">
        <v>394647.84</v>
      </c>
      <c r="F177">
        <v>23937.45</v>
      </c>
      <c r="G177">
        <v>163169.33000000002</v>
      </c>
      <c r="H177">
        <v>191874.64</v>
      </c>
      <c r="I177">
        <v>199938.82</v>
      </c>
      <c r="J177">
        <v>252129.37</v>
      </c>
      <c r="K177">
        <v>85065.08</v>
      </c>
      <c r="L177">
        <v>283667.29000000004</v>
      </c>
      <c r="M177">
        <v>250573.28999999998</v>
      </c>
      <c r="Q177">
        <f t="shared" si="2"/>
        <v>1845003.1100000003</v>
      </c>
      <c r="R177">
        <v>2020</v>
      </c>
      <c r="S177" t="s">
        <v>136</v>
      </c>
    </row>
    <row r="178" spans="1:19" hidden="1" x14ac:dyDescent="0.35">
      <c r="A178" t="str">
        <f>+_xlfn.CONCAT(Importaciones_CIF_anuales[[#This Row],[Pais]],Importaciones_CIF_anuales[[#This Row],[Detalle]],Importaciones_CIF_anuales[[#This Row],[Año]])</f>
        <v>TailandiaCereales2020</v>
      </c>
      <c r="B178" t="s">
        <v>70</v>
      </c>
      <c r="C178" t="s">
        <v>103</v>
      </c>
      <c r="D178" t="s">
        <v>5</v>
      </c>
      <c r="E178">
        <v>118299.1</v>
      </c>
      <c r="F178">
        <v>0</v>
      </c>
      <c r="G178">
        <v>0</v>
      </c>
      <c r="H178">
        <v>29959.21</v>
      </c>
      <c r="I178">
        <v>93.38</v>
      </c>
      <c r="J178">
        <v>49810.619999999995</v>
      </c>
      <c r="K178">
        <v>0</v>
      </c>
      <c r="L178">
        <v>0</v>
      </c>
      <c r="M178">
        <v>13576.31</v>
      </c>
      <c r="Q178">
        <f t="shared" si="2"/>
        <v>211738.62</v>
      </c>
      <c r="R178">
        <v>2020</v>
      </c>
      <c r="S178" t="s">
        <v>136</v>
      </c>
    </row>
    <row r="179" spans="1:19" x14ac:dyDescent="0.35">
      <c r="A179" t="str">
        <f>+_xlfn.CONCAT(Importaciones_CIF_anuales[[#This Row],[Pais]],Importaciones_CIF_anuales[[#This Row],[Detalle]],Importaciones_CIF_anuales[[#This Row],[Año]])</f>
        <v>TailandiaFrutas y frutos comestibles2020</v>
      </c>
      <c r="B179" t="s">
        <v>70</v>
      </c>
      <c r="C179" t="s">
        <v>103</v>
      </c>
      <c r="D179" t="s">
        <v>104</v>
      </c>
      <c r="E179">
        <v>189.55</v>
      </c>
      <c r="F179">
        <v>0</v>
      </c>
      <c r="G179">
        <v>0</v>
      </c>
      <c r="H179">
        <v>0</v>
      </c>
      <c r="I179">
        <v>0</v>
      </c>
      <c r="J179">
        <v>3313.9</v>
      </c>
      <c r="K179">
        <v>0</v>
      </c>
      <c r="L179">
        <v>0</v>
      </c>
      <c r="M179">
        <v>0</v>
      </c>
      <c r="Q179">
        <f t="shared" si="2"/>
        <v>3503.4500000000003</v>
      </c>
      <c r="R179">
        <v>2020</v>
      </c>
      <c r="S179" t="s">
        <v>136</v>
      </c>
    </row>
    <row r="180" spans="1:19" hidden="1" x14ac:dyDescent="0.35">
      <c r="A180" t="str">
        <f>+_xlfn.CONCAT(Importaciones_CIF_anuales[[#This Row],[Pais]],Importaciones_CIF_anuales[[#This Row],[Detalle]],Importaciones_CIF_anuales[[#This Row],[Año]])</f>
        <v>TailandiaResto alimentos2020</v>
      </c>
      <c r="B180" t="s">
        <v>70</v>
      </c>
      <c r="C180" t="s">
        <v>103</v>
      </c>
      <c r="D180" t="s">
        <v>105</v>
      </c>
      <c r="E180">
        <v>5049633.5100000007</v>
      </c>
      <c r="F180">
        <v>2713237.33</v>
      </c>
      <c r="G180">
        <v>4452105.5199999996</v>
      </c>
      <c r="H180">
        <v>5216249.1099999985</v>
      </c>
      <c r="I180">
        <v>5112951.580000001</v>
      </c>
      <c r="J180">
        <v>5884618.9700000016</v>
      </c>
      <c r="K180">
        <v>7733193.5799999991</v>
      </c>
      <c r="L180">
        <v>5633480.1500000004</v>
      </c>
      <c r="M180">
        <v>6255713</v>
      </c>
      <c r="Q180">
        <f t="shared" si="2"/>
        <v>48051182.75</v>
      </c>
      <c r="R180">
        <v>2020</v>
      </c>
      <c r="S180" t="s">
        <v>136</v>
      </c>
    </row>
    <row r="181" spans="1:19" hidden="1" x14ac:dyDescent="0.35">
      <c r="A181" t="str">
        <f>+_xlfn.CONCAT(Importaciones_CIF_anuales[[#This Row],[Pais]],Importaciones_CIF_anuales[[#This Row],[Detalle]],Importaciones_CIF_anuales[[#This Row],[Año]])</f>
        <v>Taiwán (Formosa)Cereales2020</v>
      </c>
      <c r="B181" t="s">
        <v>71</v>
      </c>
      <c r="C181" t="s">
        <v>103</v>
      </c>
      <c r="D181" t="s">
        <v>5</v>
      </c>
      <c r="E181">
        <v>11298.73</v>
      </c>
      <c r="F181">
        <v>0</v>
      </c>
      <c r="G181">
        <v>0</v>
      </c>
      <c r="H181">
        <v>158.83000000000001</v>
      </c>
      <c r="I181">
        <v>0</v>
      </c>
      <c r="J181">
        <v>0</v>
      </c>
      <c r="K181">
        <v>471.98</v>
      </c>
      <c r="L181">
        <v>0</v>
      </c>
      <c r="M181">
        <v>0</v>
      </c>
      <c r="Q181">
        <f t="shared" si="2"/>
        <v>11929.539999999999</v>
      </c>
      <c r="R181">
        <v>2020</v>
      </c>
      <c r="S181" t="s">
        <v>136</v>
      </c>
    </row>
    <row r="182" spans="1:19" hidden="1" x14ac:dyDescent="0.35">
      <c r="A182" t="str">
        <f>+_xlfn.CONCAT(Importaciones_CIF_anuales[[#This Row],[Pais]],Importaciones_CIF_anuales[[#This Row],[Detalle]],Importaciones_CIF_anuales[[#This Row],[Año]])</f>
        <v>Taiwán (Formosa)Resto alimentos2020</v>
      </c>
      <c r="B182" t="s">
        <v>71</v>
      </c>
      <c r="C182" t="s">
        <v>103</v>
      </c>
      <c r="D182" t="s">
        <v>105</v>
      </c>
      <c r="E182">
        <v>41901.930000000008</v>
      </c>
      <c r="F182">
        <v>27175.16</v>
      </c>
      <c r="G182">
        <v>20396.55</v>
      </c>
      <c r="H182">
        <v>32862.22</v>
      </c>
      <c r="I182">
        <v>54598.6</v>
      </c>
      <c r="J182">
        <v>8130.37</v>
      </c>
      <c r="K182">
        <v>4550.72</v>
      </c>
      <c r="L182">
        <v>47125.95</v>
      </c>
      <c r="M182">
        <v>7940.0999999999995</v>
      </c>
      <c r="Q182">
        <f t="shared" si="2"/>
        <v>244681.60000000001</v>
      </c>
      <c r="R182">
        <v>2020</v>
      </c>
      <c r="S182" t="s">
        <v>136</v>
      </c>
    </row>
    <row r="183" spans="1:19" hidden="1" x14ac:dyDescent="0.35">
      <c r="A183" t="str">
        <f>+_xlfn.CONCAT(Importaciones_CIF_anuales[[#This Row],[Pais]],Importaciones_CIF_anuales[[#This Row],[Detalle]],Importaciones_CIF_anuales[[#This Row],[Año]])</f>
        <v>Trinidad y TobagoResto alimentos2020</v>
      </c>
      <c r="B183" t="s">
        <v>74</v>
      </c>
      <c r="C183" t="s">
        <v>103</v>
      </c>
      <c r="D183" t="s">
        <v>105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364.77</v>
      </c>
      <c r="L183">
        <v>126.69</v>
      </c>
      <c r="M183">
        <v>0</v>
      </c>
      <c r="Q183">
        <f t="shared" si="2"/>
        <v>491.46</v>
      </c>
      <c r="R183">
        <v>2020</v>
      </c>
      <c r="S183" t="s">
        <v>136</v>
      </c>
    </row>
    <row r="184" spans="1:19" hidden="1" x14ac:dyDescent="0.35">
      <c r="A184" t="str">
        <f>+_xlfn.CONCAT(Importaciones_CIF_anuales[[#This Row],[Pais]],Importaciones_CIF_anuales[[#This Row],[Detalle]],Importaciones_CIF_anuales[[#This Row],[Año]])</f>
        <v>TunezCereales2020</v>
      </c>
      <c r="B184" t="s">
        <v>132</v>
      </c>
      <c r="C184" t="s">
        <v>103</v>
      </c>
      <c r="D184" t="s">
        <v>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15140.67</v>
      </c>
      <c r="K184">
        <v>0</v>
      </c>
      <c r="L184">
        <v>0</v>
      </c>
      <c r="M184">
        <v>0</v>
      </c>
      <c r="Q184">
        <f t="shared" si="2"/>
        <v>15140.67</v>
      </c>
      <c r="R184">
        <v>2020</v>
      </c>
      <c r="S184" t="s">
        <v>136</v>
      </c>
    </row>
    <row r="185" spans="1:19" x14ac:dyDescent="0.35">
      <c r="A185" t="str">
        <f>+_xlfn.CONCAT(Importaciones_CIF_anuales[[#This Row],[Pais]],Importaciones_CIF_anuales[[#This Row],[Detalle]],Importaciones_CIF_anuales[[#This Row],[Año]])</f>
        <v>TunezFrutas y frutos comestibles2020</v>
      </c>
      <c r="B185" t="s">
        <v>132</v>
      </c>
      <c r="C185" t="s">
        <v>103</v>
      </c>
      <c r="D185" t="s">
        <v>104</v>
      </c>
      <c r="E185">
        <v>0</v>
      </c>
      <c r="F185">
        <v>0</v>
      </c>
      <c r="G185">
        <v>0</v>
      </c>
      <c r="H185">
        <v>29042.35</v>
      </c>
      <c r="I185">
        <v>0</v>
      </c>
      <c r="J185">
        <v>0</v>
      </c>
      <c r="K185">
        <v>0</v>
      </c>
      <c r="L185">
        <v>0</v>
      </c>
      <c r="M185">
        <v>0</v>
      </c>
      <c r="Q185">
        <f t="shared" si="2"/>
        <v>29042.35</v>
      </c>
      <c r="R185">
        <v>2020</v>
      </c>
      <c r="S185" t="s">
        <v>136</v>
      </c>
    </row>
    <row r="186" spans="1:19" hidden="1" x14ac:dyDescent="0.35">
      <c r="A186" t="str">
        <f>+_xlfn.CONCAT(Importaciones_CIF_anuales[[#This Row],[Pais]],Importaciones_CIF_anuales[[#This Row],[Detalle]],Importaciones_CIF_anuales[[#This Row],[Año]])</f>
        <v>TunezResto alimentos2020</v>
      </c>
      <c r="B186" t="s">
        <v>132</v>
      </c>
      <c r="C186" t="s">
        <v>103</v>
      </c>
      <c r="D186" t="s">
        <v>105</v>
      </c>
      <c r="E186">
        <v>0</v>
      </c>
      <c r="F186">
        <v>0</v>
      </c>
      <c r="G186">
        <v>0</v>
      </c>
      <c r="H186">
        <v>695484.55</v>
      </c>
      <c r="I186">
        <v>0</v>
      </c>
      <c r="J186">
        <v>0</v>
      </c>
      <c r="K186">
        <v>0</v>
      </c>
      <c r="L186">
        <v>0</v>
      </c>
      <c r="M186">
        <v>0</v>
      </c>
      <c r="Q186">
        <f t="shared" si="2"/>
        <v>695484.55</v>
      </c>
      <c r="R186">
        <v>2020</v>
      </c>
      <c r="S186" t="s">
        <v>136</v>
      </c>
    </row>
    <row r="187" spans="1:19" hidden="1" x14ac:dyDescent="0.35">
      <c r="A187" t="str">
        <f>+_xlfn.CONCAT(Importaciones_CIF_anuales[[#This Row],[Pais]],Importaciones_CIF_anuales[[#This Row],[Detalle]],Importaciones_CIF_anuales[[#This Row],[Año]])</f>
        <v>TurquíaCereales2020</v>
      </c>
      <c r="B187" t="s">
        <v>75</v>
      </c>
      <c r="C187" t="s">
        <v>103</v>
      </c>
      <c r="D187" t="s">
        <v>5</v>
      </c>
      <c r="E187">
        <v>0</v>
      </c>
      <c r="F187">
        <v>0</v>
      </c>
      <c r="G187">
        <v>14715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14660.4</v>
      </c>
      <c r="Q187">
        <f t="shared" si="2"/>
        <v>29375.4</v>
      </c>
      <c r="R187">
        <v>2020</v>
      </c>
      <c r="S187" t="s">
        <v>136</v>
      </c>
    </row>
    <row r="188" spans="1:19" x14ac:dyDescent="0.35">
      <c r="A188" t="str">
        <f>+_xlfn.CONCAT(Importaciones_CIF_anuales[[#This Row],[Pais]],Importaciones_CIF_anuales[[#This Row],[Detalle]],Importaciones_CIF_anuales[[#This Row],[Año]])</f>
        <v>TurquíaFrutas y frutos comestibles2020</v>
      </c>
      <c r="B188" t="s">
        <v>75</v>
      </c>
      <c r="C188" t="s">
        <v>103</v>
      </c>
      <c r="D188" t="s">
        <v>104</v>
      </c>
      <c r="E188">
        <v>450079.30000000005</v>
      </c>
      <c r="F188">
        <v>52500</v>
      </c>
      <c r="G188">
        <v>62320.95</v>
      </c>
      <c r="H188">
        <v>166405.85999999999</v>
      </c>
      <c r="I188">
        <v>115945.01000000001</v>
      </c>
      <c r="J188">
        <v>121943.2</v>
      </c>
      <c r="K188">
        <v>118039.66</v>
      </c>
      <c r="L188">
        <v>452617.31</v>
      </c>
      <c r="M188">
        <v>515749.75</v>
      </c>
      <c r="Q188">
        <f t="shared" si="2"/>
        <v>2055601.04</v>
      </c>
      <c r="R188">
        <v>2020</v>
      </c>
      <c r="S188" t="s">
        <v>136</v>
      </c>
    </row>
    <row r="189" spans="1:19" hidden="1" x14ac:dyDescent="0.35">
      <c r="A189" t="str">
        <f>+_xlfn.CONCAT(Importaciones_CIF_anuales[[#This Row],[Pais]],Importaciones_CIF_anuales[[#This Row],[Detalle]],Importaciones_CIF_anuales[[#This Row],[Año]])</f>
        <v>TurquíaResto alimentos2020</v>
      </c>
      <c r="B189" t="s">
        <v>75</v>
      </c>
      <c r="C189" t="s">
        <v>103</v>
      </c>
      <c r="D189" t="s">
        <v>105</v>
      </c>
      <c r="E189">
        <v>1231648.5900000001</v>
      </c>
      <c r="F189">
        <v>990983.38</v>
      </c>
      <c r="G189">
        <v>743604.36</v>
      </c>
      <c r="H189">
        <v>679350.44</v>
      </c>
      <c r="I189">
        <v>609315.04</v>
      </c>
      <c r="J189">
        <v>1266556.1900000004</v>
      </c>
      <c r="K189">
        <v>641935.07999999996</v>
      </c>
      <c r="L189">
        <v>2388555.1700000004</v>
      </c>
      <c r="M189">
        <v>1897297.96</v>
      </c>
      <c r="Q189">
        <f t="shared" si="2"/>
        <v>10449246.210000001</v>
      </c>
      <c r="R189">
        <v>2020</v>
      </c>
      <c r="S189" t="s">
        <v>136</v>
      </c>
    </row>
    <row r="190" spans="1:19" hidden="1" x14ac:dyDescent="0.35">
      <c r="A190" t="str">
        <f>+_xlfn.CONCAT(Importaciones_CIF_anuales[[#This Row],[Pais]],Importaciones_CIF_anuales[[#This Row],[Detalle]],Importaciones_CIF_anuales[[#This Row],[Año]])</f>
        <v>UcraniaResto alimentos2020</v>
      </c>
      <c r="B190" t="s">
        <v>133</v>
      </c>
      <c r="C190" t="s">
        <v>103</v>
      </c>
      <c r="D190" t="s">
        <v>105</v>
      </c>
      <c r="E190">
        <v>50.68</v>
      </c>
      <c r="F190">
        <v>10344.35</v>
      </c>
      <c r="G190">
        <v>64707.07</v>
      </c>
      <c r="H190">
        <v>0</v>
      </c>
      <c r="I190">
        <v>0</v>
      </c>
      <c r="J190">
        <v>188989.87</v>
      </c>
      <c r="K190">
        <v>138646.03</v>
      </c>
      <c r="L190">
        <v>113617.71</v>
      </c>
      <c r="M190">
        <v>37473.31</v>
      </c>
      <c r="Q190">
        <f t="shared" si="2"/>
        <v>553829.02</v>
      </c>
      <c r="R190">
        <v>2020</v>
      </c>
      <c r="S190" t="s">
        <v>136</v>
      </c>
    </row>
    <row r="191" spans="1:19" hidden="1" x14ac:dyDescent="0.35">
      <c r="A191" t="str">
        <f>+_xlfn.CONCAT(Importaciones_CIF_anuales[[#This Row],[Pais]],Importaciones_CIF_anuales[[#This Row],[Detalle]],Importaciones_CIF_anuales[[#This Row],[Año]])</f>
        <v>UruguayCarne de ave2020</v>
      </c>
      <c r="B191" t="s">
        <v>76</v>
      </c>
      <c r="C191" t="s">
        <v>103</v>
      </c>
      <c r="D191" t="s">
        <v>106</v>
      </c>
      <c r="E191">
        <v>143321.79999999999</v>
      </c>
      <c r="F191">
        <v>71609.400000000009</v>
      </c>
      <c r="G191">
        <v>35280.01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29741.57</v>
      </c>
      <c r="Q191">
        <f t="shared" si="2"/>
        <v>279952.78000000003</v>
      </c>
      <c r="R191">
        <v>2020</v>
      </c>
      <c r="S191" t="s">
        <v>136</v>
      </c>
    </row>
    <row r="192" spans="1:19" hidden="1" x14ac:dyDescent="0.35">
      <c r="A192" t="str">
        <f>+_xlfn.CONCAT(Importaciones_CIF_anuales[[#This Row],[Pais]],Importaciones_CIF_anuales[[#This Row],[Detalle]],Importaciones_CIF_anuales[[#This Row],[Año]])</f>
        <v>UruguayCarne de bovino2020</v>
      </c>
      <c r="B192" t="s">
        <v>76</v>
      </c>
      <c r="C192" t="s">
        <v>103</v>
      </c>
      <c r="D192" t="s">
        <v>107</v>
      </c>
      <c r="E192">
        <v>493320.33999999997</v>
      </c>
      <c r="F192">
        <v>1668690.9100000001</v>
      </c>
      <c r="G192">
        <v>1088340.21</v>
      </c>
      <c r="H192">
        <v>657726.4</v>
      </c>
      <c r="I192">
        <v>682535.31</v>
      </c>
      <c r="J192">
        <v>711853.3</v>
      </c>
      <c r="K192">
        <v>301090.56</v>
      </c>
      <c r="L192">
        <v>1060089.6299999999</v>
      </c>
      <c r="M192">
        <v>421336.6</v>
      </c>
      <c r="Q192">
        <f t="shared" si="2"/>
        <v>7084983.2599999988</v>
      </c>
      <c r="R192">
        <v>2020</v>
      </c>
      <c r="S192" t="s">
        <v>136</v>
      </c>
    </row>
    <row r="193" spans="1:19" hidden="1" x14ac:dyDescent="0.35">
      <c r="A193" t="str">
        <f>+_xlfn.CONCAT(Importaciones_CIF_anuales[[#This Row],[Pais]],Importaciones_CIF_anuales[[#This Row],[Detalle]],Importaciones_CIF_anuales[[#This Row],[Año]])</f>
        <v>UruguayCereales2020</v>
      </c>
      <c r="B193" t="s">
        <v>76</v>
      </c>
      <c r="C193" t="s">
        <v>103</v>
      </c>
      <c r="D193" t="s">
        <v>5</v>
      </c>
      <c r="E193">
        <v>556863.38</v>
      </c>
      <c r="F193">
        <v>1091338.67</v>
      </c>
      <c r="G193">
        <v>639457.14</v>
      </c>
      <c r="H193">
        <v>626131.52</v>
      </c>
      <c r="I193">
        <v>744900.57000000007</v>
      </c>
      <c r="J193">
        <v>789625.49</v>
      </c>
      <c r="K193">
        <v>6795480.5999999996</v>
      </c>
      <c r="L193">
        <v>620898.84</v>
      </c>
      <c r="M193">
        <v>785353.01</v>
      </c>
      <c r="Q193">
        <f t="shared" si="2"/>
        <v>12650049.220000001</v>
      </c>
      <c r="R193">
        <v>2020</v>
      </c>
      <c r="S193" t="s">
        <v>136</v>
      </c>
    </row>
    <row r="194" spans="1:19" x14ac:dyDescent="0.35">
      <c r="A194" t="str">
        <f>+_xlfn.CONCAT(Importaciones_CIF_anuales[[#This Row],[Pais]],Importaciones_CIF_anuales[[#This Row],[Detalle]],Importaciones_CIF_anuales[[#This Row],[Año]])</f>
        <v>UruguayFrutas y frutos comestibles2020</v>
      </c>
      <c r="B194" t="s">
        <v>76</v>
      </c>
      <c r="C194" t="s">
        <v>103</v>
      </c>
      <c r="D194" t="s">
        <v>104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48000</v>
      </c>
      <c r="L194">
        <v>0</v>
      </c>
      <c r="M194">
        <v>0</v>
      </c>
      <c r="Q194">
        <f t="shared" si="2"/>
        <v>48000</v>
      </c>
      <c r="R194">
        <v>2020</v>
      </c>
      <c r="S194" t="s">
        <v>136</v>
      </c>
    </row>
    <row r="195" spans="1:19" hidden="1" x14ac:dyDescent="0.35">
      <c r="A195" t="str">
        <f>+_xlfn.CONCAT(Importaciones_CIF_anuales[[#This Row],[Pais]],Importaciones_CIF_anuales[[#This Row],[Detalle]],Importaciones_CIF_anuales[[#This Row],[Año]])</f>
        <v>UruguayResto alimentos2020</v>
      </c>
      <c r="B195" t="s">
        <v>76</v>
      </c>
      <c r="C195" t="s">
        <v>103</v>
      </c>
      <c r="D195" t="s">
        <v>105</v>
      </c>
      <c r="E195">
        <v>924505.74999999988</v>
      </c>
      <c r="F195">
        <v>1188927.1099999999</v>
      </c>
      <c r="G195">
        <v>1035062.3</v>
      </c>
      <c r="H195">
        <v>1000949.9599999998</v>
      </c>
      <c r="I195">
        <v>1122964.79</v>
      </c>
      <c r="J195">
        <v>1436101.31</v>
      </c>
      <c r="K195">
        <v>5009461.129999999</v>
      </c>
      <c r="L195">
        <v>1138278.29</v>
      </c>
      <c r="M195">
        <v>1820544.5899999999</v>
      </c>
      <c r="Q195">
        <f t="shared" ref="Q195:Q258" si="3">SUM(E195:P195)</f>
        <v>14676795.23</v>
      </c>
      <c r="R195">
        <v>2020</v>
      </c>
      <c r="S195" t="s">
        <v>136</v>
      </c>
    </row>
    <row r="196" spans="1:19" hidden="1" x14ac:dyDescent="0.35">
      <c r="A196" t="str">
        <f>+_xlfn.CONCAT(Importaciones_CIF_anuales[[#This Row],[Pais]],Importaciones_CIF_anuales[[#This Row],[Detalle]],Importaciones_CIF_anuales[[#This Row],[Año]])</f>
        <v>UzbekistánResto alimentos2020</v>
      </c>
      <c r="B196" t="s">
        <v>134</v>
      </c>
      <c r="C196" t="s">
        <v>103</v>
      </c>
      <c r="D196" t="s">
        <v>105</v>
      </c>
      <c r="E196">
        <v>0</v>
      </c>
      <c r="F196">
        <v>0</v>
      </c>
      <c r="G196">
        <v>0</v>
      </c>
      <c r="H196">
        <v>58.43</v>
      </c>
      <c r="I196">
        <v>0</v>
      </c>
      <c r="J196">
        <v>0</v>
      </c>
      <c r="K196">
        <v>0</v>
      </c>
      <c r="L196">
        <v>0</v>
      </c>
      <c r="M196">
        <v>0</v>
      </c>
      <c r="Q196">
        <f t="shared" si="3"/>
        <v>58.43</v>
      </c>
      <c r="R196">
        <v>2020</v>
      </c>
      <c r="S196" t="s">
        <v>136</v>
      </c>
    </row>
    <row r="197" spans="1:19" hidden="1" x14ac:dyDescent="0.35">
      <c r="A197" t="str">
        <f>+_xlfn.CONCAT(Importaciones_CIF_anuales[[#This Row],[Pais]],Importaciones_CIF_anuales[[#This Row],[Detalle]],Importaciones_CIF_anuales[[#This Row],[Año]])</f>
        <v>VenezuelaCereales2020</v>
      </c>
      <c r="B197" t="s">
        <v>77</v>
      </c>
      <c r="C197" t="s">
        <v>103</v>
      </c>
      <c r="D197" t="s">
        <v>5</v>
      </c>
      <c r="E197">
        <v>0</v>
      </c>
      <c r="F197">
        <v>10058.200000000001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Q197">
        <f t="shared" si="3"/>
        <v>10058.200000000001</v>
      </c>
      <c r="R197">
        <v>2020</v>
      </c>
      <c r="S197" t="s">
        <v>136</v>
      </c>
    </row>
    <row r="198" spans="1:19" hidden="1" x14ac:dyDescent="0.35">
      <c r="A198" t="str">
        <f>+_xlfn.CONCAT(Importaciones_CIF_anuales[[#This Row],[Pais]],Importaciones_CIF_anuales[[#This Row],[Detalle]],Importaciones_CIF_anuales[[#This Row],[Año]])</f>
        <v>VenezuelaResto alimentos2020</v>
      </c>
      <c r="B198" t="s">
        <v>77</v>
      </c>
      <c r="C198" t="s">
        <v>103</v>
      </c>
      <c r="D198" t="s">
        <v>105</v>
      </c>
      <c r="E198">
        <v>3204.9</v>
      </c>
      <c r="F198">
        <v>137881.48000000001</v>
      </c>
      <c r="G198">
        <v>573.05999999999995</v>
      </c>
      <c r="H198">
        <v>93224.63</v>
      </c>
      <c r="I198">
        <v>197872.97999999998</v>
      </c>
      <c r="J198">
        <v>557904.81999999995</v>
      </c>
      <c r="K198">
        <v>334620.62</v>
      </c>
      <c r="L198">
        <v>0</v>
      </c>
      <c r="M198">
        <v>233400.66999999998</v>
      </c>
      <c r="Q198">
        <f t="shared" si="3"/>
        <v>1558683.1599999997</v>
      </c>
      <c r="R198">
        <v>2020</v>
      </c>
      <c r="S198" t="s">
        <v>136</v>
      </c>
    </row>
    <row r="199" spans="1:19" hidden="1" x14ac:dyDescent="0.35">
      <c r="A199" t="str">
        <f>+_xlfn.CONCAT(Importaciones_CIF_anuales[[#This Row],[Pais]],Importaciones_CIF_anuales[[#This Row],[Detalle]],Importaciones_CIF_anuales[[#This Row],[Año]])</f>
        <v>VietnamCereales2020</v>
      </c>
      <c r="B199" t="s">
        <v>78</v>
      </c>
      <c r="C199" t="s">
        <v>103</v>
      </c>
      <c r="D199" t="s">
        <v>5</v>
      </c>
      <c r="E199">
        <v>198518.72</v>
      </c>
      <c r="F199">
        <v>26734.65</v>
      </c>
      <c r="G199">
        <v>36604.54</v>
      </c>
      <c r="H199">
        <v>78609.75</v>
      </c>
      <c r="I199">
        <v>118714.85</v>
      </c>
      <c r="J199">
        <v>18356.02</v>
      </c>
      <c r="K199">
        <v>184448.27000000002</v>
      </c>
      <c r="L199">
        <v>71379.77</v>
      </c>
      <c r="M199">
        <v>333131.2</v>
      </c>
      <c r="Q199">
        <f t="shared" si="3"/>
        <v>1066497.77</v>
      </c>
      <c r="R199">
        <v>2020</v>
      </c>
      <c r="S199" t="s">
        <v>136</v>
      </c>
    </row>
    <row r="200" spans="1:19" x14ac:dyDescent="0.35">
      <c r="A200" t="str">
        <f>+_xlfn.CONCAT(Importaciones_CIF_anuales[[#This Row],[Pais]],Importaciones_CIF_anuales[[#This Row],[Detalle]],Importaciones_CIF_anuales[[#This Row],[Año]])</f>
        <v>VietnamFrutas y frutos comestibles2020</v>
      </c>
      <c r="B200" t="s">
        <v>78</v>
      </c>
      <c r="C200" t="s">
        <v>103</v>
      </c>
      <c r="D200" t="s">
        <v>104</v>
      </c>
      <c r="E200">
        <v>68803.42</v>
      </c>
      <c r="F200">
        <v>0</v>
      </c>
      <c r="G200">
        <v>186581.7</v>
      </c>
      <c r="H200">
        <v>30784.23</v>
      </c>
      <c r="I200">
        <v>0</v>
      </c>
      <c r="J200">
        <v>0</v>
      </c>
      <c r="K200">
        <v>123588.8</v>
      </c>
      <c r="L200">
        <v>249255.75</v>
      </c>
      <c r="M200">
        <v>33777.199999999997</v>
      </c>
      <c r="Q200">
        <f t="shared" si="3"/>
        <v>692791.09999999986</v>
      </c>
      <c r="R200">
        <v>2020</v>
      </c>
      <c r="S200" t="s">
        <v>136</v>
      </c>
    </row>
    <row r="201" spans="1:19" hidden="1" x14ac:dyDescent="0.35">
      <c r="A201" t="str">
        <f>+_xlfn.CONCAT(Importaciones_CIF_anuales[[#This Row],[Pais]],Importaciones_CIF_anuales[[#This Row],[Detalle]],Importaciones_CIF_anuales[[#This Row],[Año]])</f>
        <v>VietnamResto alimentos2020</v>
      </c>
      <c r="B201" t="s">
        <v>78</v>
      </c>
      <c r="C201" t="s">
        <v>103</v>
      </c>
      <c r="D201" t="s">
        <v>105</v>
      </c>
      <c r="E201">
        <v>617310.78999999992</v>
      </c>
      <c r="F201">
        <v>477832.91000000003</v>
      </c>
      <c r="G201">
        <v>227750.66</v>
      </c>
      <c r="H201">
        <v>58763.79</v>
      </c>
      <c r="I201">
        <v>401759.68</v>
      </c>
      <c r="J201">
        <v>429413.32</v>
      </c>
      <c r="K201">
        <v>1064655.93</v>
      </c>
      <c r="L201">
        <v>411201.56</v>
      </c>
      <c r="M201">
        <v>1000298.3200000001</v>
      </c>
      <c r="Q201">
        <f t="shared" si="3"/>
        <v>4688986.96</v>
      </c>
      <c r="R201">
        <v>2020</v>
      </c>
      <c r="S201" t="s">
        <v>136</v>
      </c>
    </row>
    <row r="202" spans="1:19" hidden="1" x14ac:dyDescent="0.35">
      <c r="A202" t="str">
        <f>+_xlfn.CONCAT(Importaciones_CIF_anuales[[#This Row],[Pais]],Importaciones_CIF_anuales[[#This Row],[Detalle]],Importaciones_CIF_anuales[[#This Row],[Año]])</f>
        <v>Otros PaísesCereales2020</v>
      </c>
      <c r="B202" t="s">
        <v>135</v>
      </c>
      <c r="C202" t="s">
        <v>103</v>
      </c>
      <c r="D202" t="s">
        <v>5</v>
      </c>
      <c r="E202">
        <v>0</v>
      </c>
      <c r="F202">
        <v>0</v>
      </c>
      <c r="G202">
        <v>0</v>
      </c>
      <c r="H202">
        <v>0</v>
      </c>
      <c r="I202">
        <v>179.62</v>
      </c>
      <c r="J202">
        <v>0</v>
      </c>
      <c r="K202">
        <v>2815.45</v>
      </c>
      <c r="L202">
        <v>445.85</v>
      </c>
      <c r="M202">
        <v>15097.069999999998</v>
      </c>
      <c r="Q202">
        <f t="shared" si="3"/>
        <v>18537.989999999998</v>
      </c>
      <c r="R202">
        <v>2020</v>
      </c>
      <c r="S202" t="s">
        <v>136</v>
      </c>
    </row>
    <row r="203" spans="1:19" x14ac:dyDescent="0.35">
      <c r="A203" t="str">
        <f>+_xlfn.CONCAT(Importaciones_CIF_anuales[[#This Row],[Pais]],Importaciones_CIF_anuales[[#This Row],[Detalle]],Importaciones_CIF_anuales[[#This Row],[Año]])</f>
        <v>Otros PaísesFrutas y frutos comestibles2020</v>
      </c>
      <c r="B203" t="s">
        <v>135</v>
      </c>
      <c r="C203" t="s">
        <v>103</v>
      </c>
      <c r="D203" t="s">
        <v>104</v>
      </c>
      <c r="E203">
        <v>143483.20000000001</v>
      </c>
      <c r="F203">
        <v>116271.1</v>
      </c>
      <c r="G203">
        <v>2309.36</v>
      </c>
      <c r="H203">
        <v>80720.759999999995</v>
      </c>
      <c r="I203">
        <v>95372.359999999986</v>
      </c>
      <c r="J203">
        <v>216882.12</v>
      </c>
      <c r="K203">
        <v>248246.08000000002</v>
      </c>
      <c r="L203">
        <v>0</v>
      </c>
      <c r="M203">
        <v>7258.69</v>
      </c>
      <c r="Q203">
        <f t="shared" si="3"/>
        <v>910543.66999999993</v>
      </c>
      <c r="R203">
        <v>2020</v>
      </c>
      <c r="S203" t="s">
        <v>136</v>
      </c>
    </row>
    <row r="204" spans="1:19" hidden="1" x14ac:dyDescent="0.35">
      <c r="A204" t="str">
        <f>+_xlfn.CONCAT(Importaciones_CIF_anuales[[#This Row],[Pais]],Importaciones_CIF_anuales[[#This Row],[Detalle]],Importaciones_CIF_anuales[[#This Row],[Año]])</f>
        <v>Otros PaísesResto alimentos2020</v>
      </c>
      <c r="B204" t="s">
        <v>135</v>
      </c>
      <c r="C204" t="s">
        <v>103</v>
      </c>
      <c r="D204" t="s">
        <v>105</v>
      </c>
      <c r="E204">
        <v>492517.97</v>
      </c>
      <c r="F204">
        <v>142252.81000000003</v>
      </c>
      <c r="G204">
        <v>332923.01</v>
      </c>
      <c r="H204">
        <v>308726.13</v>
      </c>
      <c r="I204">
        <v>178104.11000000002</v>
      </c>
      <c r="J204">
        <v>204782.84999999998</v>
      </c>
      <c r="K204">
        <v>330831.37999999995</v>
      </c>
      <c r="L204">
        <v>170123.55999999997</v>
      </c>
      <c r="M204">
        <v>281069.88</v>
      </c>
      <c r="Q204">
        <f>SUM(E204:P204)</f>
        <v>2441331.6999999997</v>
      </c>
      <c r="R204">
        <v>2020</v>
      </c>
      <c r="S204" t="s">
        <v>136</v>
      </c>
    </row>
    <row r="205" spans="1:19" hidden="1" x14ac:dyDescent="0.35">
      <c r="A205" t="str">
        <f>+_xlfn.CONCAT(Importaciones_CIF_anuales[[#This Row],[Pais]],Importaciones_CIF_anuales[[#This Row],[Detalle]],Importaciones_CIF_anuales[[#This Row],[Año]])</f>
        <v>ChinaCereales2019</v>
      </c>
      <c r="B205" s="10" t="s">
        <v>18</v>
      </c>
      <c r="C205" t="s">
        <v>103</v>
      </c>
      <c r="D205" t="s">
        <v>5</v>
      </c>
      <c r="E205">
        <v>13100.49</v>
      </c>
      <c r="F205">
        <v>19116.28</v>
      </c>
      <c r="G205">
        <v>41176.29</v>
      </c>
      <c r="H205">
        <v>14101.960000000001</v>
      </c>
      <c r="I205">
        <v>72123.5</v>
      </c>
      <c r="J205">
        <v>29389.710000000003</v>
      </c>
      <c r="K205">
        <v>98795.439999999988</v>
      </c>
      <c r="L205">
        <v>62357.67</v>
      </c>
      <c r="M205">
        <v>16041.539999999999</v>
      </c>
      <c r="N205">
        <v>46847.229999999996</v>
      </c>
      <c r="O205">
        <v>111307.69000000002</v>
      </c>
      <c r="P205">
        <v>8755.81</v>
      </c>
      <c r="Q205">
        <f t="shared" si="3"/>
        <v>533113.61</v>
      </c>
      <c r="R205">
        <v>2019</v>
      </c>
      <c r="S205" t="s">
        <v>136</v>
      </c>
    </row>
    <row r="206" spans="1:19" x14ac:dyDescent="0.35">
      <c r="A206" t="str">
        <f>+_xlfn.CONCAT(Importaciones_CIF_anuales[[#This Row],[Pais]],Importaciones_CIF_anuales[[#This Row],[Detalle]],Importaciones_CIF_anuales[[#This Row],[Año]])</f>
        <v>ChinaFrutas y frutos comestibles2019</v>
      </c>
      <c r="B206" s="10" t="s">
        <v>18</v>
      </c>
      <c r="C206" t="s">
        <v>103</v>
      </c>
      <c r="D206" t="s">
        <v>104</v>
      </c>
      <c r="E206">
        <v>249001.69999999998</v>
      </c>
      <c r="F206">
        <v>370967.08</v>
      </c>
      <c r="G206">
        <v>208171.68000000002</v>
      </c>
      <c r="H206">
        <v>86802.48</v>
      </c>
      <c r="I206">
        <v>64797.38</v>
      </c>
      <c r="J206">
        <v>39361.64</v>
      </c>
      <c r="K206">
        <v>104178.11</v>
      </c>
      <c r="L206">
        <v>46157.630000000005</v>
      </c>
      <c r="M206">
        <v>110654.5</v>
      </c>
      <c r="N206">
        <v>207266.97</v>
      </c>
      <c r="O206">
        <v>45120</v>
      </c>
      <c r="P206">
        <v>119027.34999999999</v>
      </c>
      <c r="Q206">
        <f t="shared" si="3"/>
        <v>1651506.5200000003</v>
      </c>
      <c r="R206">
        <v>2019</v>
      </c>
      <c r="S206" t="s">
        <v>136</v>
      </c>
    </row>
    <row r="207" spans="1:19" hidden="1" x14ac:dyDescent="0.35">
      <c r="A207" t="str">
        <f>+_xlfn.CONCAT(Importaciones_CIF_anuales[[#This Row],[Pais]],Importaciones_CIF_anuales[[#This Row],[Detalle]],Importaciones_CIF_anuales[[#This Row],[Año]])</f>
        <v>ChinaResto alimentos2019</v>
      </c>
      <c r="B207" s="10" t="s">
        <v>18</v>
      </c>
      <c r="C207" t="s">
        <v>103</v>
      </c>
      <c r="D207" t="s">
        <v>105</v>
      </c>
      <c r="E207">
        <v>10313008.259999996</v>
      </c>
      <c r="F207">
        <v>11582809.860000007</v>
      </c>
      <c r="G207">
        <v>7607388.8499999968</v>
      </c>
      <c r="H207">
        <v>8084093.7900000047</v>
      </c>
      <c r="I207">
        <v>8706498.9100000001</v>
      </c>
      <c r="J207">
        <v>6729882.2599999998</v>
      </c>
      <c r="K207">
        <v>9393340.5400000028</v>
      </c>
      <c r="L207">
        <v>10408346.590000007</v>
      </c>
      <c r="M207">
        <v>7779610.6899999976</v>
      </c>
      <c r="N207">
        <v>9634568.1899999995</v>
      </c>
      <c r="O207">
        <v>8655095.8200000003</v>
      </c>
      <c r="P207">
        <v>9415640.8200000022</v>
      </c>
      <c r="Q207">
        <f t="shared" si="3"/>
        <v>108310284.58</v>
      </c>
      <c r="R207">
        <v>2019</v>
      </c>
      <c r="S207" t="s">
        <v>136</v>
      </c>
    </row>
    <row r="208" spans="1:19" hidden="1" x14ac:dyDescent="0.35">
      <c r="A208" t="str">
        <f>+_xlfn.CONCAT(Importaciones_CIF_anuales[[#This Row],[Pais]],Importaciones_CIF_anuales[[#This Row],[Detalle]],Importaciones_CIF_anuales[[#This Row],[Año]])</f>
        <v>ChinaHulla2019</v>
      </c>
      <c r="B208" s="10" t="s">
        <v>18</v>
      </c>
      <c r="C208" t="s">
        <v>103</v>
      </c>
      <c r="D208" t="s">
        <v>137</v>
      </c>
      <c r="E208">
        <v>0</v>
      </c>
      <c r="F208">
        <v>0</v>
      </c>
      <c r="G208">
        <v>0</v>
      </c>
      <c r="H208">
        <v>2702</v>
      </c>
      <c r="I208">
        <v>0</v>
      </c>
      <c r="J208">
        <v>0</v>
      </c>
      <c r="K208">
        <v>0</v>
      </c>
      <c r="L208">
        <v>0</v>
      </c>
      <c r="M208">
        <v>98.77</v>
      </c>
      <c r="N208">
        <v>0</v>
      </c>
      <c r="O208">
        <v>0</v>
      </c>
      <c r="P208">
        <v>0</v>
      </c>
      <c r="Q208">
        <f t="shared" si="3"/>
        <v>2800.77</v>
      </c>
      <c r="R208">
        <v>2019</v>
      </c>
      <c r="S208" t="s">
        <v>136</v>
      </c>
    </row>
    <row r="209" spans="1:19" hidden="1" x14ac:dyDescent="0.35">
      <c r="A209" t="str">
        <f>+_xlfn.CONCAT(Importaciones_CIF_anuales[[#This Row],[Pais]],Importaciones_CIF_anuales[[#This Row],[Detalle]],Importaciones_CIF_anuales[[#This Row],[Año]])</f>
        <v>ChinaPetroleo diésel2019</v>
      </c>
      <c r="B209" s="10" t="s">
        <v>18</v>
      </c>
      <c r="C209" t="s">
        <v>103</v>
      </c>
      <c r="D209" t="s">
        <v>138</v>
      </c>
      <c r="E209">
        <v>23228840.719999999</v>
      </c>
      <c r="F209">
        <v>49905.66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23278746.379999999</v>
      </c>
      <c r="R209">
        <v>2019</v>
      </c>
      <c r="S209" t="s">
        <v>136</v>
      </c>
    </row>
    <row r="210" spans="1:19" hidden="1" x14ac:dyDescent="0.35">
      <c r="A210" t="str">
        <f>+_xlfn.CONCAT(Importaciones_CIF_anuales[[#This Row],[Pais]],Importaciones_CIF_anuales[[#This Row],[Detalle]],Importaciones_CIF_anuales[[#This Row],[Año]])</f>
        <v>ChinaPropano licuado2019</v>
      </c>
      <c r="B210" s="10" t="s">
        <v>18</v>
      </c>
      <c r="C210" t="s">
        <v>103</v>
      </c>
      <c r="D210" t="s">
        <v>139</v>
      </c>
      <c r="E210">
        <v>0</v>
      </c>
      <c r="F210">
        <v>0</v>
      </c>
      <c r="G210">
        <v>0</v>
      </c>
      <c r="H210">
        <v>0</v>
      </c>
      <c r="I210">
        <v>29952</v>
      </c>
      <c r="J210">
        <v>0</v>
      </c>
      <c r="K210">
        <v>0</v>
      </c>
      <c r="L210">
        <v>2077.5</v>
      </c>
      <c r="M210">
        <v>0</v>
      </c>
      <c r="N210">
        <v>8480.16</v>
      </c>
      <c r="O210">
        <v>0</v>
      </c>
      <c r="P210">
        <v>29520</v>
      </c>
      <c r="Q210">
        <f t="shared" si="3"/>
        <v>70029.66</v>
      </c>
      <c r="R210">
        <v>2019</v>
      </c>
      <c r="S210" t="s">
        <v>136</v>
      </c>
    </row>
    <row r="211" spans="1:19" hidden="1" x14ac:dyDescent="0.35">
      <c r="A211" t="str">
        <f>+_xlfn.CONCAT(Importaciones_CIF_anuales[[#This Row],[Pais]],Importaciones_CIF_anuales[[#This Row],[Detalle]],Importaciones_CIF_anuales[[#This Row],[Año]])</f>
        <v>ChinaResto combustibles y lubricantes2019</v>
      </c>
      <c r="B211" s="10" t="s">
        <v>18</v>
      </c>
      <c r="C211" t="s">
        <v>103</v>
      </c>
      <c r="D211" t="s">
        <v>140</v>
      </c>
      <c r="E211">
        <v>271921.93999999994</v>
      </c>
      <c r="F211">
        <v>761170.20000000007</v>
      </c>
      <c r="G211">
        <v>551594.46</v>
      </c>
      <c r="H211">
        <v>647614.89</v>
      </c>
      <c r="I211">
        <v>567348.20999999985</v>
      </c>
      <c r="J211">
        <v>245423.97999999998</v>
      </c>
      <c r="K211">
        <v>699361.92999999993</v>
      </c>
      <c r="L211">
        <v>817214.58000000007</v>
      </c>
      <c r="M211">
        <v>312521.44</v>
      </c>
      <c r="N211">
        <v>396934.54999999993</v>
      </c>
      <c r="O211">
        <v>720581.29999999993</v>
      </c>
      <c r="P211">
        <v>251634.37</v>
      </c>
      <c r="Q211">
        <f t="shared" si="3"/>
        <v>6243321.8500000006</v>
      </c>
      <c r="R211">
        <v>2019</v>
      </c>
      <c r="S211" t="s">
        <v>136</v>
      </c>
    </row>
    <row r="212" spans="1:19" hidden="1" x14ac:dyDescent="0.35">
      <c r="A212" t="str">
        <f>+_xlfn.CONCAT(Importaciones_CIF_anuales[[#This Row],[Pais]],Importaciones_CIF_anuales[[#This Row],[Detalle]],Importaciones_CIF_anuales[[#This Row],[Año]])</f>
        <v>Estados Unidos de AméricaCarne de ave2019</v>
      </c>
      <c r="B212" s="10" t="s">
        <v>30</v>
      </c>
      <c r="C212" t="s">
        <v>103</v>
      </c>
      <c r="D212" t="s">
        <v>106</v>
      </c>
      <c r="E212">
        <v>3487226.49</v>
      </c>
      <c r="F212">
        <v>4811447.8499999996</v>
      </c>
      <c r="G212">
        <v>5529865.6200000001</v>
      </c>
      <c r="H212">
        <v>7393807.8700000001</v>
      </c>
      <c r="I212">
        <v>8726308.8500000015</v>
      </c>
      <c r="J212">
        <v>7180569.7699999996</v>
      </c>
      <c r="K212">
        <v>5993558.7800000003</v>
      </c>
      <c r="L212">
        <v>6203569.6100000003</v>
      </c>
      <c r="M212">
        <v>5815328.2300000004</v>
      </c>
      <c r="N212">
        <v>6342387.5700000003</v>
      </c>
      <c r="O212">
        <v>7410729.4600000009</v>
      </c>
      <c r="P212">
        <v>6778614.4900000002</v>
      </c>
      <c r="Q212">
        <f t="shared" si="3"/>
        <v>75673414.590000004</v>
      </c>
      <c r="R212">
        <v>2019</v>
      </c>
      <c r="S212" t="s">
        <v>136</v>
      </c>
    </row>
    <row r="213" spans="1:19" hidden="1" x14ac:dyDescent="0.35">
      <c r="A213" t="str">
        <f>+_xlfn.CONCAT(Importaciones_CIF_anuales[[#This Row],[Pais]],Importaciones_CIF_anuales[[#This Row],[Detalle]],Importaciones_CIF_anuales[[#This Row],[Año]])</f>
        <v>Estados Unidos de AméricaCarne de bovino2019</v>
      </c>
      <c r="B213" s="10" t="s">
        <v>30</v>
      </c>
      <c r="C213" t="s">
        <v>103</v>
      </c>
      <c r="D213" t="s">
        <v>107</v>
      </c>
      <c r="E213">
        <v>6553678.7999999998</v>
      </c>
      <c r="F213">
        <v>4040838.2600000007</v>
      </c>
      <c r="G213">
        <v>4140921.4400000004</v>
      </c>
      <c r="H213">
        <v>4313304.3100000005</v>
      </c>
      <c r="I213">
        <v>6233477.2999999989</v>
      </c>
      <c r="J213">
        <v>3871877.14</v>
      </c>
      <c r="K213">
        <v>5973448.25</v>
      </c>
      <c r="L213">
        <v>5709574.7600000007</v>
      </c>
      <c r="M213">
        <v>5717027.0899999999</v>
      </c>
      <c r="N213">
        <v>5799291.3099999996</v>
      </c>
      <c r="O213">
        <v>3994451.6199999996</v>
      </c>
      <c r="P213">
        <v>4200109.92</v>
      </c>
      <c r="Q213">
        <f t="shared" si="3"/>
        <v>60548000.199999996</v>
      </c>
      <c r="R213">
        <v>2019</v>
      </c>
      <c r="S213" t="s">
        <v>136</v>
      </c>
    </row>
    <row r="214" spans="1:19" hidden="1" x14ac:dyDescent="0.35">
      <c r="A214" t="str">
        <f>+_xlfn.CONCAT(Importaciones_CIF_anuales[[#This Row],[Pais]],Importaciones_CIF_anuales[[#This Row],[Detalle]],Importaciones_CIF_anuales[[#This Row],[Año]])</f>
        <v>Estados Unidos de AméricaCereales2019</v>
      </c>
      <c r="B214" s="10" t="s">
        <v>30</v>
      </c>
      <c r="C214" t="s">
        <v>103</v>
      </c>
      <c r="D214" t="s">
        <v>5</v>
      </c>
      <c r="E214">
        <v>491628.74</v>
      </c>
      <c r="F214">
        <v>2364247.15</v>
      </c>
      <c r="G214">
        <v>374553.92999999993</v>
      </c>
      <c r="H214">
        <v>9513525.290000001</v>
      </c>
      <c r="I214">
        <v>10472192.829999996</v>
      </c>
      <c r="J214">
        <v>8371093.7200000007</v>
      </c>
      <c r="K214">
        <v>9658506.6600000001</v>
      </c>
      <c r="L214">
        <v>20419863.500000007</v>
      </c>
      <c r="M214">
        <v>19132481.789999995</v>
      </c>
      <c r="N214">
        <v>6799814.9100000011</v>
      </c>
      <c r="O214">
        <v>12702407.74</v>
      </c>
      <c r="P214">
        <v>261069.59</v>
      </c>
      <c r="Q214">
        <f t="shared" si="3"/>
        <v>100561385.84999999</v>
      </c>
      <c r="R214">
        <v>2019</v>
      </c>
      <c r="S214" t="s">
        <v>136</v>
      </c>
    </row>
    <row r="215" spans="1:19" x14ac:dyDescent="0.35">
      <c r="A215" t="str">
        <f>+_xlfn.CONCAT(Importaciones_CIF_anuales[[#This Row],[Pais]],Importaciones_CIF_anuales[[#This Row],[Detalle]],Importaciones_CIF_anuales[[#This Row],[Año]])</f>
        <v>Estados Unidos de AméricaFrutas y frutos comestibles2019</v>
      </c>
      <c r="B215" s="10" t="s">
        <v>30</v>
      </c>
      <c r="C215" t="s">
        <v>103</v>
      </c>
      <c r="D215" t="s">
        <v>104</v>
      </c>
      <c r="E215">
        <v>6086654.2500000009</v>
      </c>
      <c r="F215">
        <v>5313056.1799999988</v>
      </c>
      <c r="G215">
        <v>4579460.93</v>
      </c>
      <c r="H215">
        <v>3592479.94</v>
      </c>
      <c r="I215">
        <v>1797350.42</v>
      </c>
      <c r="J215">
        <v>1903050.6799999997</v>
      </c>
      <c r="K215">
        <v>1935749.5599999998</v>
      </c>
      <c r="L215">
        <v>1770557.4700000004</v>
      </c>
      <c r="M215">
        <v>1970705.72</v>
      </c>
      <c r="N215">
        <v>2032005.7799999998</v>
      </c>
      <c r="O215">
        <v>3494607.84</v>
      </c>
      <c r="P215">
        <v>5148051.6400000015</v>
      </c>
      <c r="Q215">
        <f t="shared" si="3"/>
        <v>39623730.409999996</v>
      </c>
      <c r="R215">
        <v>2019</v>
      </c>
      <c r="S215" t="s">
        <v>136</v>
      </c>
    </row>
    <row r="216" spans="1:19" hidden="1" x14ac:dyDescent="0.35">
      <c r="A216" t="str">
        <f>+_xlfn.CONCAT(Importaciones_CIF_anuales[[#This Row],[Pais]],Importaciones_CIF_anuales[[#This Row],[Detalle]],Importaciones_CIF_anuales[[#This Row],[Año]])</f>
        <v>Estados Unidos de AméricaMaíz para consumo2019</v>
      </c>
      <c r="B216" s="10" t="s">
        <v>30</v>
      </c>
      <c r="C216" t="s">
        <v>103</v>
      </c>
      <c r="D216" t="s">
        <v>108</v>
      </c>
      <c r="E216">
        <v>1036744.63</v>
      </c>
      <c r="F216">
        <v>427822</v>
      </c>
      <c r="G216">
        <v>158498.20000000001</v>
      </c>
      <c r="H216">
        <v>121236.8</v>
      </c>
      <c r="I216">
        <v>14665.01</v>
      </c>
      <c r="J216">
        <v>63387.08</v>
      </c>
      <c r="K216">
        <v>123204.6</v>
      </c>
      <c r="L216">
        <v>69518.37</v>
      </c>
      <c r="M216">
        <v>30055.77</v>
      </c>
      <c r="N216">
        <v>98901.959999999992</v>
      </c>
      <c r="O216">
        <v>30056.49</v>
      </c>
      <c r="P216">
        <v>0</v>
      </c>
      <c r="Q216">
        <f t="shared" si="3"/>
        <v>2174090.91</v>
      </c>
      <c r="R216">
        <v>2019</v>
      </c>
      <c r="S216" t="s">
        <v>136</v>
      </c>
    </row>
    <row r="217" spans="1:19" hidden="1" x14ac:dyDescent="0.35">
      <c r="A217" t="str">
        <f>+_xlfn.CONCAT(Importaciones_CIF_anuales[[#This Row],[Pais]],Importaciones_CIF_anuales[[#This Row],[Detalle]],Importaciones_CIF_anuales[[#This Row],[Año]])</f>
        <v>Estados Unidos de AméricaResto alimentos2019</v>
      </c>
      <c r="B217" s="10" t="s">
        <v>30</v>
      </c>
      <c r="C217" t="s">
        <v>103</v>
      </c>
      <c r="D217" t="s">
        <v>105</v>
      </c>
      <c r="E217">
        <v>25835680.400000002</v>
      </c>
      <c r="F217">
        <v>18211759.449999981</v>
      </c>
      <c r="G217">
        <v>22414244.730000012</v>
      </c>
      <c r="H217">
        <v>23229487.419999991</v>
      </c>
      <c r="I217">
        <v>26524622.199999996</v>
      </c>
      <c r="J217">
        <v>17672000.910000011</v>
      </c>
      <c r="K217">
        <v>28347728.949999999</v>
      </c>
      <c r="L217">
        <v>31770331.000000015</v>
      </c>
      <c r="M217">
        <v>23479752.020000011</v>
      </c>
      <c r="N217">
        <v>19173386.279999997</v>
      </c>
      <c r="O217">
        <v>17988790.789999999</v>
      </c>
      <c r="P217">
        <v>21680164.129999999</v>
      </c>
      <c r="Q217">
        <f t="shared" si="3"/>
        <v>276327948.28000003</v>
      </c>
      <c r="R217">
        <v>2019</v>
      </c>
      <c r="S217" t="s">
        <v>136</v>
      </c>
    </row>
    <row r="218" spans="1:19" hidden="1" x14ac:dyDescent="0.35">
      <c r="A218" t="str">
        <f>+_xlfn.CONCAT(Importaciones_CIF_anuales[[#This Row],[Pais]],Importaciones_CIF_anuales[[#This Row],[Detalle]],Importaciones_CIF_anuales[[#This Row],[Año]])</f>
        <v>BrasilCarne de ave2019</v>
      </c>
      <c r="B218" s="10" t="s">
        <v>15</v>
      </c>
      <c r="C218" t="s">
        <v>103</v>
      </c>
      <c r="D218" t="s">
        <v>106</v>
      </c>
      <c r="E218">
        <v>5017043.1099999994</v>
      </c>
      <c r="F218">
        <v>3214735.8700000006</v>
      </c>
      <c r="G218">
        <v>4045927.37</v>
      </c>
      <c r="H218">
        <v>6700617.8799999999</v>
      </c>
      <c r="I218">
        <v>10498264.17</v>
      </c>
      <c r="J218">
        <v>12836566.610000003</v>
      </c>
      <c r="K218">
        <v>16375693.540000001</v>
      </c>
      <c r="L218">
        <v>15304170.179999998</v>
      </c>
      <c r="M218">
        <v>9044554.9199999999</v>
      </c>
      <c r="N218">
        <v>8329113.2399999993</v>
      </c>
      <c r="O218">
        <v>7305176.5099999998</v>
      </c>
      <c r="P218">
        <v>5970519.620000001</v>
      </c>
      <c r="Q218">
        <f t="shared" si="3"/>
        <v>104642383.02000001</v>
      </c>
      <c r="R218">
        <v>2019</v>
      </c>
      <c r="S218" t="s">
        <v>136</v>
      </c>
    </row>
    <row r="219" spans="1:19" hidden="1" x14ac:dyDescent="0.35">
      <c r="A219" t="str">
        <f>+_xlfn.CONCAT(Importaciones_CIF_anuales[[#This Row],[Pais]],Importaciones_CIF_anuales[[#This Row],[Detalle]],Importaciones_CIF_anuales[[#This Row],[Año]])</f>
        <v>BrasilCarne de bovino2019</v>
      </c>
      <c r="B219" s="10" t="s">
        <v>15</v>
      </c>
      <c r="C219" t="s">
        <v>103</v>
      </c>
      <c r="D219" t="s">
        <v>107</v>
      </c>
      <c r="E219">
        <v>29341993.200000003</v>
      </c>
      <c r="F219">
        <v>32287130.170000002</v>
      </c>
      <c r="G219">
        <v>32297136.98</v>
      </c>
      <c r="H219">
        <v>32953777.620000001</v>
      </c>
      <c r="I219">
        <v>39509281.710000001</v>
      </c>
      <c r="J219">
        <v>40195888.200000003</v>
      </c>
      <c r="K219">
        <v>52092581.269999988</v>
      </c>
      <c r="L219">
        <v>53023776.629999995</v>
      </c>
      <c r="M219">
        <v>35872384.110000007</v>
      </c>
      <c r="N219">
        <v>31868161.470000003</v>
      </c>
      <c r="O219">
        <v>35019508.799999997</v>
      </c>
      <c r="P219">
        <v>29710160.010000005</v>
      </c>
      <c r="Q219">
        <f t="shared" si="3"/>
        <v>444171780.17000002</v>
      </c>
      <c r="R219">
        <v>2019</v>
      </c>
      <c r="S219" t="s">
        <v>136</v>
      </c>
    </row>
    <row r="220" spans="1:19" hidden="1" x14ac:dyDescent="0.35">
      <c r="A220" t="str">
        <f>+_xlfn.CONCAT(Importaciones_CIF_anuales[[#This Row],[Pais]],Importaciones_CIF_anuales[[#This Row],[Detalle]],Importaciones_CIF_anuales[[#This Row],[Año]])</f>
        <v>BrasilCereales2019</v>
      </c>
      <c r="B220" s="10" t="s">
        <v>15</v>
      </c>
      <c r="C220" t="s">
        <v>103</v>
      </c>
      <c r="D220" t="s">
        <v>5</v>
      </c>
      <c r="E220">
        <v>347678.87</v>
      </c>
      <c r="F220">
        <v>318740.76</v>
      </c>
      <c r="G220">
        <v>162998.98000000001</v>
      </c>
      <c r="H220">
        <v>132189.92000000001</v>
      </c>
      <c r="I220">
        <v>210589.09</v>
      </c>
      <c r="J220">
        <v>199554.91</v>
      </c>
      <c r="K220">
        <v>188680.72999999998</v>
      </c>
      <c r="L220">
        <v>276137.88999999996</v>
      </c>
      <c r="M220">
        <v>95558.489999999991</v>
      </c>
      <c r="N220">
        <v>154808.34</v>
      </c>
      <c r="O220">
        <v>154634.22</v>
      </c>
      <c r="P220">
        <v>192591.43999999997</v>
      </c>
      <c r="Q220">
        <f t="shared" si="3"/>
        <v>2434163.64</v>
      </c>
      <c r="R220">
        <v>2019</v>
      </c>
      <c r="S220" t="s">
        <v>136</v>
      </c>
    </row>
    <row r="221" spans="1:19" x14ac:dyDescent="0.35">
      <c r="A221" t="str">
        <f>+_xlfn.CONCAT(Importaciones_CIF_anuales[[#This Row],[Pais]],Importaciones_CIF_anuales[[#This Row],[Detalle]],Importaciones_CIF_anuales[[#This Row],[Año]])</f>
        <v>BrasilFrutas y frutos comestibles2019</v>
      </c>
      <c r="B221" s="10" t="s">
        <v>15</v>
      </c>
      <c r="C221" t="s">
        <v>103</v>
      </c>
      <c r="D221" t="s">
        <v>104</v>
      </c>
      <c r="E221">
        <v>132026.81</v>
      </c>
      <c r="F221">
        <v>411086.83999999997</v>
      </c>
      <c r="G221">
        <v>36273.75</v>
      </c>
      <c r="H221">
        <v>314445.28000000003</v>
      </c>
      <c r="I221">
        <v>690360.55999999994</v>
      </c>
      <c r="J221">
        <v>617141.87</v>
      </c>
      <c r="K221">
        <v>699298.55999999994</v>
      </c>
      <c r="L221">
        <v>917182.96</v>
      </c>
      <c r="M221">
        <v>681922.87</v>
      </c>
      <c r="N221">
        <v>566894.91</v>
      </c>
      <c r="O221">
        <v>592026.64</v>
      </c>
      <c r="P221">
        <v>259854.71</v>
      </c>
      <c r="Q221">
        <f t="shared" si="3"/>
        <v>5918515.7599999998</v>
      </c>
      <c r="R221">
        <v>2019</v>
      </c>
      <c r="S221" t="s">
        <v>136</v>
      </c>
    </row>
    <row r="222" spans="1:19" hidden="1" x14ac:dyDescent="0.35">
      <c r="A222" t="str">
        <f>+_xlfn.CONCAT(Importaciones_CIF_anuales[[#This Row],[Pais]],Importaciones_CIF_anuales[[#This Row],[Detalle]],Importaciones_CIF_anuales[[#This Row],[Año]])</f>
        <v>BrasilMaíz para consumo2019</v>
      </c>
      <c r="B222" s="10" t="s">
        <v>15</v>
      </c>
      <c r="C222" t="s">
        <v>103</v>
      </c>
      <c r="D222" t="s">
        <v>108</v>
      </c>
      <c r="E222">
        <v>0</v>
      </c>
      <c r="F222">
        <v>0</v>
      </c>
      <c r="G222">
        <v>41363.47</v>
      </c>
      <c r="H222">
        <v>25500</v>
      </c>
      <c r="I222">
        <v>0</v>
      </c>
      <c r="J222">
        <v>92449.040000000008</v>
      </c>
      <c r="K222">
        <v>0</v>
      </c>
      <c r="L222">
        <v>0</v>
      </c>
      <c r="M222">
        <v>0</v>
      </c>
      <c r="N222">
        <v>90787.26</v>
      </c>
      <c r="O222">
        <v>4614595.79</v>
      </c>
      <c r="P222">
        <v>32002.52</v>
      </c>
      <c r="Q222">
        <f t="shared" si="3"/>
        <v>4896698.08</v>
      </c>
      <c r="R222">
        <v>2019</v>
      </c>
      <c r="S222" t="s">
        <v>136</v>
      </c>
    </row>
    <row r="223" spans="1:19" hidden="1" x14ac:dyDescent="0.35">
      <c r="A223" t="str">
        <f>+_xlfn.CONCAT(Importaciones_CIF_anuales[[#This Row],[Pais]],Importaciones_CIF_anuales[[#This Row],[Detalle]],Importaciones_CIF_anuales[[#This Row],[Año]])</f>
        <v>BrasilResto alimentos2019</v>
      </c>
      <c r="B223" s="10" t="s">
        <v>15</v>
      </c>
      <c r="C223" t="s">
        <v>103</v>
      </c>
      <c r="D223" t="s">
        <v>105</v>
      </c>
      <c r="E223">
        <v>13255570.360000001</v>
      </c>
      <c r="F223">
        <v>11074384.870000003</v>
      </c>
      <c r="G223">
        <v>13737327.849999994</v>
      </c>
      <c r="H223">
        <v>15168577.699999999</v>
      </c>
      <c r="I223">
        <v>18678152.950000007</v>
      </c>
      <c r="J223">
        <v>15294027.870000005</v>
      </c>
      <c r="K223">
        <v>21899711.480000004</v>
      </c>
      <c r="L223">
        <v>17984154.059999991</v>
      </c>
      <c r="M223">
        <v>13944004.380000008</v>
      </c>
      <c r="N223">
        <v>16539382.520000001</v>
      </c>
      <c r="O223">
        <v>15725080.119999999</v>
      </c>
      <c r="P223">
        <v>14929749.279999992</v>
      </c>
      <c r="Q223">
        <f t="shared" si="3"/>
        <v>188230123.44000003</v>
      </c>
      <c r="R223">
        <v>2019</v>
      </c>
      <c r="S223" t="s">
        <v>136</v>
      </c>
    </row>
    <row r="224" spans="1:19" hidden="1" x14ac:dyDescent="0.35">
      <c r="A224" t="str">
        <f>+_xlfn.CONCAT(Importaciones_CIF_anuales[[#This Row],[Pais]],Importaciones_CIF_anuales[[#This Row],[Detalle]],Importaciones_CIF_anuales[[#This Row],[Año]])</f>
        <v>ArgentinaCarne de ave2019</v>
      </c>
      <c r="B224" s="10" t="s">
        <v>9</v>
      </c>
      <c r="C224" t="s">
        <v>103</v>
      </c>
      <c r="D224" t="s">
        <v>106</v>
      </c>
      <c r="E224">
        <v>2026980.97</v>
      </c>
      <c r="F224">
        <v>1817850.6</v>
      </c>
      <c r="G224">
        <v>1710883.15</v>
      </c>
      <c r="H224">
        <v>1717495.92</v>
      </c>
      <c r="I224">
        <v>3029947.76</v>
      </c>
      <c r="J224">
        <v>2634679.9899999998</v>
      </c>
      <c r="K224">
        <v>2378158.5000000005</v>
      </c>
      <c r="L224">
        <v>3177051.85</v>
      </c>
      <c r="M224">
        <v>3385203.2700000005</v>
      </c>
      <c r="N224">
        <v>2371022.96</v>
      </c>
      <c r="O224">
        <v>1210178.04</v>
      </c>
      <c r="P224">
        <v>2355214.4</v>
      </c>
      <c r="Q224">
        <f t="shared" si="3"/>
        <v>27814667.41</v>
      </c>
      <c r="R224">
        <v>2019</v>
      </c>
      <c r="S224" t="s">
        <v>136</v>
      </c>
    </row>
    <row r="225" spans="1:19" hidden="1" x14ac:dyDescent="0.35">
      <c r="A225" t="str">
        <f>+_xlfn.CONCAT(Importaciones_CIF_anuales[[#This Row],[Pais]],Importaciones_CIF_anuales[[#This Row],[Detalle]],Importaciones_CIF_anuales[[#This Row],[Año]])</f>
        <v>ArgentinaCarne de bovino2019</v>
      </c>
      <c r="B225" s="10" t="s">
        <v>9</v>
      </c>
      <c r="C225" t="s">
        <v>103</v>
      </c>
      <c r="D225" t="s">
        <v>107</v>
      </c>
      <c r="E225">
        <v>14999952.889999999</v>
      </c>
      <c r="F225">
        <v>10585306.229999999</v>
      </c>
      <c r="G225">
        <v>11636405.870000001</v>
      </c>
      <c r="H225">
        <v>14221682.709999997</v>
      </c>
      <c r="I225">
        <v>15622239.360000001</v>
      </c>
      <c r="J225">
        <v>13864161.009999998</v>
      </c>
      <c r="K225">
        <v>18403422.920000002</v>
      </c>
      <c r="L225">
        <v>21492191.769999996</v>
      </c>
      <c r="M225">
        <v>10262262.470000001</v>
      </c>
      <c r="N225">
        <v>14859507.98</v>
      </c>
      <c r="O225">
        <v>16130619.960000001</v>
      </c>
      <c r="P225">
        <v>17631965.879999999</v>
      </c>
      <c r="Q225">
        <f t="shared" si="3"/>
        <v>179709719.04999998</v>
      </c>
      <c r="R225">
        <v>2019</v>
      </c>
      <c r="S225" t="s">
        <v>136</v>
      </c>
    </row>
    <row r="226" spans="1:19" hidden="1" x14ac:dyDescent="0.35">
      <c r="A226" t="str">
        <f>+_xlfn.CONCAT(Importaciones_CIF_anuales[[#This Row],[Pais]],Importaciones_CIF_anuales[[#This Row],[Detalle]],Importaciones_CIF_anuales[[#This Row],[Año]])</f>
        <v>ArgentinaCereales2019</v>
      </c>
      <c r="B226" s="10" t="s">
        <v>9</v>
      </c>
      <c r="C226" t="s">
        <v>103</v>
      </c>
      <c r="D226" t="s">
        <v>5</v>
      </c>
      <c r="E226">
        <v>31115285.949999999</v>
      </c>
      <c r="F226">
        <v>25619996.369999997</v>
      </c>
      <c r="G226">
        <v>12943869.800000001</v>
      </c>
      <c r="H226">
        <v>25219016.409999996</v>
      </c>
      <c r="I226">
        <v>17474511.060000002</v>
      </c>
      <c r="J226">
        <v>9471790.7599999998</v>
      </c>
      <c r="K226">
        <v>12722004.16</v>
      </c>
      <c r="L226">
        <v>7107824.71</v>
      </c>
      <c r="M226">
        <v>7967803.2500000009</v>
      </c>
      <c r="N226">
        <v>3507202.91</v>
      </c>
      <c r="O226">
        <v>3064664.99</v>
      </c>
      <c r="P226">
        <v>14306123.640000002</v>
      </c>
      <c r="Q226">
        <f t="shared" si="3"/>
        <v>170520094.01000002</v>
      </c>
      <c r="R226">
        <v>2019</v>
      </c>
      <c r="S226" t="s">
        <v>136</v>
      </c>
    </row>
    <row r="227" spans="1:19" x14ac:dyDescent="0.35">
      <c r="A227" t="str">
        <f>+_xlfn.CONCAT(Importaciones_CIF_anuales[[#This Row],[Pais]],Importaciones_CIF_anuales[[#This Row],[Detalle]],Importaciones_CIF_anuales[[#This Row],[Año]])</f>
        <v>ArgentinaFrutas y frutos comestibles2019</v>
      </c>
      <c r="B227" s="10" t="s">
        <v>9</v>
      </c>
      <c r="C227" t="s">
        <v>103</v>
      </c>
      <c r="D227" t="s">
        <v>104</v>
      </c>
      <c r="E227">
        <v>179327.83</v>
      </c>
      <c r="F227">
        <v>22300.51</v>
      </c>
      <c r="G227">
        <v>114561</v>
      </c>
      <c r="H227">
        <v>145483.15</v>
      </c>
      <c r="I227">
        <v>1662535.02</v>
      </c>
      <c r="J227">
        <v>1503324.37</v>
      </c>
      <c r="K227">
        <v>1457957.0199999998</v>
      </c>
      <c r="L227">
        <v>1072461.28</v>
      </c>
      <c r="M227">
        <v>139020.09</v>
      </c>
      <c r="N227">
        <v>102742.18</v>
      </c>
      <c r="O227">
        <v>372876.09</v>
      </c>
      <c r="P227">
        <v>275145.78000000003</v>
      </c>
      <c r="Q227">
        <f t="shared" si="3"/>
        <v>7047734.3199999994</v>
      </c>
      <c r="R227">
        <v>2019</v>
      </c>
      <c r="S227" t="s">
        <v>136</v>
      </c>
    </row>
    <row r="228" spans="1:19" hidden="1" x14ac:dyDescent="0.35">
      <c r="A228" t="str">
        <f>+_xlfn.CONCAT(Importaciones_CIF_anuales[[#This Row],[Pais]],Importaciones_CIF_anuales[[#This Row],[Detalle]],Importaciones_CIF_anuales[[#This Row],[Año]])</f>
        <v>ArgentinaMaíz para consumo2019</v>
      </c>
      <c r="B228" s="10" t="s">
        <v>9</v>
      </c>
      <c r="C228" t="s">
        <v>103</v>
      </c>
      <c r="D228" t="s">
        <v>108</v>
      </c>
      <c r="E228">
        <v>23025928.610000003</v>
      </c>
      <c r="F228">
        <v>45273611.780000001</v>
      </c>
      <c r="G228">
        <v>23036323.190000001</v>
      </c>
      <c r="H228">
        <v>6853411.1699999999</v>
      </c>
      <c r="I228">
        <v>22036393.930000003</v>
      </c>
      <c r="J228">
        <v>23907210.23</v>
      </c>
      <c r="K228">
        <v>49536720.440000005</v>
      </c>
      <c r="L228">
        <v>50657072.740000002</v>
      </c>
      <c r="M228">
        <v>24392674.169999998</v>
      </c>
      <c r="N228">
        <v>35496455.349999994</v>
      </c>
      <c r="O228">
        <v>25182599.240000006</v>
      </c>
      <c r="P228">
        <v>41615186.010000005</v>
      </c>
      <c r="Q228">
        <f t="shared" si="3"/>
        <v>371013586.86000001</v>
      </c>
      <c r="R228">
        <v>2019</v>
      </c>
      <c r="S228" t="s">
        <v>136</v>
      </c>
    </row>
    <row r="229" spans="1:19" hidden="1" x14ac:dyDescent="0.35">
      <c r="A229" t="str">
        <f>+_xlfn.CONCAT(Importaciones_CIF_anuales[[#This Row],[Pais]],Importaciones_CIF_anuales[[#This Row],[Detalle]],Importaciones_CIF_anuales[[#This Row],[Año]])</f>
        <v>ArgentinaResto alimentos2019</v>
      </c>
      <c r="B229" s="10" t="s">
        <v>9</v>
      </c>
      <c r="C229" t="s">
        <v>103</v>
      </c>
      <c r="D229" t="s">
        <v>105</v>
      </c>
      <c r="E229">
        <v>35074950.100000001</v>
      </c>
      <c r="F229">
        <v>34476689.609999985</v>
      </c>
      <c r="G229">
        <v>37021468.859999999</v>
      </c>
      <c r="H229">
        <v>36772117.400000028</v>
      </c>
      <c r="I229">
        <v>43456127.100000001</v>
      </c>
      <c r="J229">
        <v>35254523.829999991</v>
      </c>
      <c r="K229">
        <v>40181387.639999986</v>
      </c>
      <c r="L229">
        <v>43543116.54999999</v>
      </c>
      <c r="M229">
        <v>34178857.969999999</v>
      </c>
      <c r="N229">
        <v>41250382.280000009</v>
      </c>
      <c r="O229">
        <v>44219434.839999974</v>
      </c>
      <c r="P229">
        <v>38586065.820000015</v>
      </c>
      <c r="Q229">
        <f t="shared" si="3"/>
        <v>464015121.99999994</v>
      </c>
      <c r="R229">
        <v>2019</v>
      </c>
      <c r="S229" t="s">
        <v>136</v>
      </c>
    </row>
    <row r="230" spans="1:19" hidden="1" x14ac:dyDescent="0.35">
      <c r="A230" t="str">
        <f>+_xlfn.CONCAT(Importaciones_CIF_anuales[[#This Row],[Pais]],Importaciones_CIF_anuales[[#This Row],[Detalle]],Importaciones_CIF_anuales[[#This Row],[Año]])</f>
        <v>AlemaniaCarne de bovino2019</v>
      </c>
      <c r="B230" s="10" t="s">
        <v>3</v>
      </c>
      <c r="C230" t="s">
        <v>103</v>
      </c>
      <c r="D230" t="s">
        <v>107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14400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14400</v>
      </c>
      <c r="R230">
        <v>2019</v>
      </c>
      <c r="S230" t="s">
        <v>136</v>
      </c>
    </row>
    <row r="231" spans="1:19" hidden="1" x14ac:dyDescent="0.35">
      <c r="A231" t="str">
        <f>+_xlfn.CONCAT(Importaciones_CIF_anuales[[#This Row],[Pais]],Importaciones_CIF_anuales[[#This Row],[Detalle]],Importaciones_CIF_anuales[[#This Row],[Año]])</f>
        <v>AlemaniaCereales2019</v>
      </c>
      <c r="B231" s="10" t="s">
        <v>3</v>
      </c>
      <c r="C231" t="s">
        <v>103</v>
      </c>
      <c r="D231" t="s">
        <v>5</v>
      </c>
      <c r="E231">
        <v>114132.34999999999</v>
      </c>
      <c r="F231">
        <v>0</v>
      </c>
      <c r="G231">
        <v>91859.41</v>
      </c>
      <c r="H231">
        <v>96712.84</v>
      </c>
      <c r="I231">
        <v>44612.07</v>
      </c>
      <c r="J231">
        <v>6138.4</v>
      </c>
      <c r="K231">
        <v>128881.60000000001</v>
      </c>
      <c r="L231">
        <v>117082.05000000002</v>
      </c>
      <c r="M231">
        <v>90983.489999999991</v>
      </c>
      <c r="N231">
        <v>114241.22</v>
      </c>
      <c r="O231">
        <v>122435.84</v>
      </c>
      <c r="P231">
        <v>16307.890000000001</v>
      </c>
      <c r="Q231">
        <f t="shared" si="3"/>
        <v>943387.16</v>
      </c>
      <c r="R231">
        <v>2019</v>
      </c>
      <c r="S231" t="s">
        <v>136</v>
      </c>
    </row>
    <row r="232" spans="1:19" x14ac:dyDescent="0.35">
      <c r="A232" t="str">
        <f>+_xlfn.CONCAT(Importaciones_CIF_anuales[[#This Row],[Pais]],Importaciones_CIF_anuales[[#This Row],[Detalle]],Importaciones_CIF_anuales[[#This Row],[Año]])</f>
        <v>AlemaniaFrutas y frutos comestibles2019</v>
      </c>
      <c r="B232" s="10" t="s">
        <v>3</v>
      </c>
      <c r="C232" t="s">
        <v>103</v>
      </c>
      <c r="D232" t="s">
        <v>104</v>
      </c>
      <c r="E232">
        <v>2950.52</v>
      </c>
      <c r="F232">
        <v>182.82</v>
      </c>
      <c r="G232">
        <v>19190.919999999998</v>
      </c>
      <c r="H232">
        <v>0</v>
      </c>
      <c r="I232">
        <v>265.34999999999997</v>
      </c>
      <c r="J232">
        <v>234.38</v>
      </c>
      <c r="K232">
        <v>28366.980000000003</v>
      </c>
      <c r="L232">
        <v>4467.91</v>
      </c>
      <c r="M232">
        <v>30285.8</v>
      </c>
      <c r="N232">
        <v>0</v>
      </c>
      <c r="O232">
        <v>0</v>
      </c>
      <c r="P232">
        <v>0</v>
      </c>
      <c r="Q232">
        <f t="shared" si="3"/>
        <v>85944.680000000008</v>
      </c>
      <c r="R232">
        <v>2019</v>
      </c>
      <c r="S232" t="s">
        <v>136</v>
      </c>
    </row>
    <row r="233" spans="1:19" hidden="1" x14ac:dyDescent="0.35">
      <c r="A233" t="str">
        <f>+_xlfn.CONCAT(Importaciones_CIF_anuales[[#This Row],[Pais]],Importaciones_CIF_anuales[[#This Row],[Detalle]],Importaciones_CIF_anuales[[#This Row],[Año]])</f>
        <v>AlemaniaResto alimentos2019</v>
      </c>
      <c r="B233" s="10" t="s">
        <v>3</v>
      </c>
      <c r="C233" t="s">
        <v>103</v>
      </c>
      <c r="D233" t="s">
        <v>105</v>
      </c>
      <c r="E233">
        <v>3900212.8300000005</v>
      </c>
      <c r="F233">
        <v>3577768.9800000009</v>
      </c>
      <c r="G233">
        <v>5959164.3599999994</v>
      </c>
      <c r="H233">
        <v>5920018.9000000013</v>
      </c>
      <c r="I233">
        <v>5696123.3299999991</v>
      </c>
      <c r="J233">
        <v>4944759.3200000012</v>
      </c>
      <c r="K233">
        <v>3874042.6500000004</v>
      </c>
      <c r="L233">
        <v>3496515.1100000003</v>
      </c>
      <c r="M233">
        <v>4744673.1999999965</v>
      </c>
      <c r="N233">
        <v>3451180.2000000007</v>
      </c>
      <c r="O233">
        <v>2874672.9200000009</v>
      </c>
      <c r="P233">
        <v>2265588.89</v>
      </c>
      <c r="Q233">
        <f t="shared" si="3"/>
        <v>50704720.690000005</v>
      </c>
      <c r="R233">
        <v>2019</v>
      </c>
      <c r="S233" t="s">
        <v>136</v>
      </c>
    </row>
    <row r="234" spans="1:19" hidden="1" x14ac:dyDescent="0.35">
      <c r="A234" t="str">
        <f>+_xlfn.CONCAT(Importaciones_CIF_anuales[[#This Row],[Pais]],Importaciones_CIF_anuales[[#This Row],[Detalle]],Importaciones_CIF_anuales[[#This Row],[Año]])</f>
        <v>JapónCereales2019</v>
      </c>
      <c r="B234" s="10" t="s">
        <v>45</v>
      </c>
      <c r="C234" t="s">
        <v>103</v>
      </c>
      <c r="D234" t="s">
        <v>5</v>
      </c>
      <c r="E234">
        <v>0</v>
      </c>
      <c r="F234">
        <v>0</v>
      </c>
      <c r="G234">
        <v>227.43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38.06</v>
      </c>
      <c r="O234">
        <v>170.06</v>
      </c>
      <c r="P234">
        <v>0</v>
      </c>
      <c r="Q234">
        <f t="shared" si="3"/>
        <v>435.55</v>
      </c>
      <c r="R234">
        <v>2019</v>
      </c>
      <c r="S234" t="s">
        <v>136</v>
      </c>
    </row>
    <row r="235" spans="1:19" hidden="1" x14ac:dyDescent="0.35">
      <c r="A235" t="str">
        <f>+_xlfn.CONCAT(Importaciones_CIF_anuales[[#This Row],[Pais]],Importaciones_CIF_anuales[[#This Row],[Detalle]],Importaciones_CIF_anuales[[#This Row],[Año]])</f>
        <v>JapónResto alimentos2019</v>
      </c>
      <c r="B235" s="10" t="s">
        <v>45</v>
      </c>
      <c r="C235" t="s">
        <v>103</v>
      </c>
      <c r="D235" t="s">
        <v>105</v>
      </c>
      <c r="E235">
        <v>0</v>
      </c>
      <c r="F235">
        <v>0</v>
      </c>
      <c r="G235">
        <v>9127.9900000000016</v>
      </c>
      <c r="H235">
        <v>0</v>
      </c>
      <c r="I235">
        <v>212.73</v>
      </c>
      <c r="J235">
        <v>129.66</v>
      </c>
      <c r="K235">
        <v>385.12</v>
      </c>
      <c r="L235">
        <v>117.43</v>
      </c>
      <c r="M235">
        <v>771.55</v>
      </c>
      <c r="N235">
        <v>15146.37</v>
      </c>
      <c r="O235">
        <v>1137.1500000000001</v>
      </c>
      <c r="P235">
        <v>3016.73</v>
      </c>
      <c r="Q235">
        <f t="shared" si="3"/>
        <v>30044.730000000003</v>
      </c>
      <c r="R235">
        <v>2019</v>
      </c>
      <c r="S235" t="s">
        <v>136</v>
      </c>
    </row>
    <row r="236" spans="1:19" hidden="1" x14ac:dyDescent="0.35">
      <c r="A236" t="str">
        <f>+_xlfn.CONCAT(Importaciones_CIF_anuales[[#This Row],[Pais]],Importaciones_CIF_anuales[[#This Row],[Detalle]],Importaciones_CIF_anuales[[#This Row],[Año]])</f>
        <v>JapónPetroleo diésel2019</v>
      </c>
      <c r="B236" s="10" t="s">
        <v>45</v>
      </c>
      <c r="C236" t="s">
        <v>103</v>
      </c>
      <c r="D236" t="s">
        <v>138</v>
      </c>
      <c r="E236">
        <v>44267830.989999995</v>
      </c>
      <c r="F236">
        <v>97882797.489999995</v>
      </c>
      <c r="G236">
        <v>49778307.810000002</v>
      </c>
      <c r="H236">
        <v>53953626.430000007</v>
      </c>
      <c r="I236">
        <v>79363996.75999999</v>
      </c>
      <c r="J236">
        <v>53641356.469999999</v>
      </c>
      <c r="K236">
        <v>26071301.690000001</v>
      </c>
      <c r="L236">
        <v>49564805.5</v>
      </c>
      <c r="M236">
        <v>525330.5</v>
      </c>
      <c r="N236">
        <v>31846899.779999997</v>
      </c>
      <c r="O236">
        <v>20642424.25</v>
      </c>
      <c r="P236">
        <v>13343441.869999999</v>
      </c>
      <c r="Q236">
        <f t="shared" si="3"/>
        <v>520882119.54000002</v>
      </c>
      <c r="R236">
        <v>2019</v>
      </c>
      <c r="S236" t="s">
        <v>136</v>
      </c>
    </row>
    <row r="237" spans="1:19" hidden="1" x14ac:dyDescent="0.35">
      <c r="A237" t="str">
        <f>+_xlfn.CONCAT(Importaciones_CIF_anuales[[#This Row],[Pais]],Importaciones_CIF_anuales[[#This Row],[Detalle]],Importaciones_CIF_anuales[[#This Row],[Año]])</f>
        <v>JapónResto combustibles y lubricantes2019</v>
      </c>
      <c r="B237" s="10" t="s">
        <v>45</v>
      </c>
      <c r="C237" t="s">
        <v>103</v>
      </c>
      <c r="D237" t="s">
        <v>140</v>
      </c>
      <c r="E237">
        <v>42897.75</v>
      </c>
      <c r="F237">
        <v>42349.7</v>
      </c>
      <c r="G237">
        <v>77080.390000000014</v>
      </c>
      <c r="H237">
        <v>93990.63</v>
      </c>
      <c r="I237">
        <v>21941.639999999996</v>
      </c>
      <c r="J237">
        <v>15999.720000000001</v>
      </c>
      <c r="K237">
        <v>20340039.540000007</v>
      </c>
      <c r="L237">
        <v>18896403.18</v>
      </c>
      <c r="M237">
        <v>18274014.720000003</v>
      </c>
      <c r="N237">
        <v>8801907.709999999</v>
      </c>
      <c r="O237">
        <v>89770.579999999987</v>
      </c>
      <c r="P237">
        <v>159486.07</v>
      </c>
      <c r="Q237">
        <f t="shared" si="3"/>
        <v>66855881.63000001</v>
      </c>
      <c r="R237">
        <v>2019</v>
      </c>
      <c r="S237" t="s">
        <v>136</v>
      </c>
    </row>
    <row r="238" spans="1:19" hidden="1" x14ac:dyDescent="0.35">
      <c r="A238" t="str">
        <f>+_xlfn.CONCAT(Importaciones_CIF_anuales[[#This Row],[Pais]],Importaciones_CIF_anuales[[#This Row],[Detalle]],Importaciones_CIF_anuales[[#This Row],[Año]])</f>
        <v>MéxicoCereales2019</v>
      </c>
      <c r="B238" s="10" t="s">
        <v>50</v>
      </c>
      <c r="C238" t="s">
        <v>103</v>
      </c>
      <c r="D238" t="s">
        <v>5</v>
      </c>
      <c r="E238">
        <v>117698.78</v>
      </c>
      <c r="F238">
        <v>268693.74</v>
      </c>
      <c r="G238">
        <v>162034.16</v>
      </c>
      <c r="H238">
        <v>173389.25999999998</v>
      </c>
      <c r="I238">
        <v>100711.02</v>
      </c>
      <c r="J238">
        <v>433408.4</v>
      </c>
      <c r="K238">
        <v>239895.19</v>
      </c>
      <c r="L238">
        <v>307880.39999999997</v>
      </c>
      <c r="M238">
        <v>61852.869999999995</v>
      </c>
      <c r="N238">
        <v>438331.09</v>
      </c>
      <c r="O238">
        <v>133650.5</v>
      </c>
      <c r="P238">
        <v>368740.49</v>
      </c>
      <c r="Q238">
        <f t="shared" si="3"/>
        <v>2806285.8999999994</v>
      </c>
      <c r="R238">
        <v>2019</v>
      </c>
      <c r="S238" t="s">
        <v>136</v>
      </c>
    </row>
    <row r="239" spans="1:19" x14ac:dyDescent="0.35">
      <c r="A239" t="str">
        <f>+_xlfn.CONCAT(Importaciones_CIF_anuales[[#This Row],[Pais]],Importaciones_CIF_anuales[[#This Row],[Detalle]],Importaciones_CIF_anuales[[#This Row],[Año]])</f>
        <v>MéxicoFrutas y frutos comestibles2019</v>
      </c>
      <c r="B239" s="10" t="s">
        <v>50</v>
      </c>
      <c r="C239" t="s">
        <v>103</v>
      </c>
      <c r="D239" t="s">
        <v>104</v>
      </c>
      <c r="E239">
        <v>39877.339999999997</v>
      </c>
      <c r="F239">
        <v>1740.76</v>
      </c>
      <c r="G239">
        <v>1149177.4500000002</v>
      </c>
      <c r="H239">
        <v>1794182.1</v>
      </c>
      <c r="I239">
        <v>1173429.8</v>
      </c>
      <c r="J239">
        <v>969499.16</v>
      </c>
      <c r="K239">
        <v>1737996.6400000001</v>
      </c>
      <c r="L239">
        <v>891109.13</v>
      </c>
      <c r="M239">
        <v>105474.98</v>
      </c>
      <c r="N239">
        <v>19161.329999999998</v>
      </c>
      <c r="O239">
        <v>290312.82</v>
      </c>
      <c r="P239">
        <v>57609.24</v>
      </c>
      <c r="Q239">
        <f t="shared" si="3"/>
        <v>8229570.7500000009</v>
      </c>
      <c r="R239">
        <v>2019</v>
      </c>
      <c r="S239" t="s">
        <v>136</v>
      </c>
    </row>
    <row r="240" spans="1:19" hidden="1" x14ac:dyDescent="0.35">
      <c r="A240" t="str">
        <f>+_xlfn.CONCAT(Importaciones_CIF_anuales[[#This Row],[Pais]],Importaciones_CIF_anuales[[#This Row],[Detalle]],Importaciones_CIF_anuales[[#This Row],[Año]])</f>
        <v>MéxicoResto alimentos2019</v>
      </c>
      <c r="B240" s="10" t="s">
        <v>50</v>
      </c>
      <c r="C240" t="s">
        <v>103</v>
      </c>
      <c r="D240" t="s">
        <v>105</v>
      </c>
      <c r="E240">
        <v>2443212.1500000004</v>
      </c>
      <c r="F240">
        <v>3132690.9700000011</v>
      </c>
      <c r="G240">
        <v>2331807.0099999993</v>
      </c>
      <c r="H240">
        <v>4006855.6500000004</v>
      </c>
      <c r="I240">
        <v>3050838.6</v>
      </c>
      <c r="J240">
        <v>1706594.0899999999</v>
      </c>
      <c r="K240">
        <v>3237552.3800000004</v>
      </c>
      <c r="L240">
        <v>3507356.14</v>
      </c>
      <c r="M240">
        <v>2534583.580000001</v>
      </c>
      <c r="N240">
        <v>3139391.8199999994</v>
      </c>
      <c r="O240">
        <v>3537978.0200000009</v>
      </c>
      <c r="P240">
        <v>2448531.6800000002</v>
      </c>
      <c r="Q240">
        <f t="shared" si="3"/>
        <v>35077392.090000004</v>
      </c>
      <c r="R240">
        <v>2019</v>
      </c>
      <c r="S240" t="s">
        <v>136</v>
      </c>
    </row>
    <row r="241" spans="1:19" hidden="1" x14ac:dyDescent="0.35">
      <c r="A241" t="str">
        <f>+_xlfn.CONCAT(Importaciones_CIF_anuales[[#This Row],[Pais]],Importaciones_CIF_anuales[[#This Row],[Detalle]],Importaciones_CIF_anuales[[#This Row],[Año]])</f>
        <v>EspañaCarne de ave2019</v>
      </c>
      <c r="B241" s="10" t="s">
        <v>29</v>
      </c>
      <c r="C241" t="s">
        <v>103</v>
      </c>
      <c r="D241" t="s">
        <v>106</v>
      </c>
      <c r="E241">
        <v>391.64000000000004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391.64000000000004</v>
      </c>
      <c r="R241">
        <v>2019</v>
      </c>
      <c r="S241" t="s">
        <v>136</v>
      </c>
    </row>
    <row r="242" spans="1:19" hidden="1" x14ac:dyDescent="0.35">
      <c r="A242" t="str">
        <f>+_xlfn.CONCAT(Importaciones_CIF_anuales[[#This Row],[Pais]],Importaciones_CIF_anuales[[#This Row],[Detalle]],Importaciones_CIF_anuales[[#This Row],[Año]])</f>
        <v>EspañaCereales2019</v>
      </c>
      <c r="B242" s="10" t="s">
        <v>29</v>
      </c>
      <c r="C242" t="s">
        <v>103</v>
      </c>
      <c r="D242" t="s">
        <v>5</v>
      </c>
      <c r="E242">
        <v>141353.12</v>
      </c>
      <c r="F242">
        <v>89579.03</v>
      </c>
      <c r="G242">
        <v>30490.7</v>
      </c>
      <c r="H242">
        <v>86852.18</v>
      </c>
      <c r="I242">
        <v>198645.56999999998</v>
      </c>
      <c r="J242">
        <v>43236.97</v>
      </c>
      <c r="K242">
        <v>122682.96999999999</v>
      </c>
      <c r="L242">
        <v>186807.7</v>
      </c>
      <c r="M242">
        <v>140006.99</v>
      </c>
      <c r="N242">
        <v>155896.25</v>
      </c>
      <c r="O242">
        <v>56418.100000000006</v>
      </c>
      <c r="P242">
        <v>57592.78</v>
      </c>
      <c r="Q242">
        <f t="shared" si="3"/>
        <v>1309562.3600000001</v>
      </c>
      <c r="R242">
        <v>2019</v>
      </c>
      <c r="S242" t="s">
        <v>136</v>
      </c>
    </row>
    <row r="243" spans="1:19" x14ac:dyDescent="0.35">
      <c r="A243" t="str">
        <f>+_xlfn.CONCAT(Importaciones_CIF_anuales[[#This Row],[Pais]],Importaciones_CIF_anuales[[#This Row],[Detalle]],Importaciones_CIF_anuales[[#This Row],[Año]])</f>
        <v>EspañaFrutas y frutos comestibles2019</v>
      </c>
      <c r="B243" s="10" t="s">
        <v>29</v>
      </c>
      <c r="C243" t="s">
        <v>103</v>
      </c>
      <c r="D243" t="s">
        <v>104</v>
      </c>
      <c r="E243">
        <v>0</v>
      </c>
      <c r="F243">
        <v>494.78000000000003</v>
      </c>
      <c r="G243">
        <v>553.67999999999995</v>
      </c>
      <c r="H243">
        <v>8262</v>
      </c>
      <c r="I243">
        <v>19887.509999999998</v>
      </c>
      <c r="J243">
        <v>82391.62</v>
      </c>
      <c r="K243">
        <v>490.29</v>
      </c>
      <c r="L243">
        <v>271.20999999999998</v>
      </c>
      <c r="M243">
        <v>188.7</v>
      </c>
      <c r="N243">
        <v>0</v>
      </c>
      <c r="O243">
        <v>7343.53</v>
      </c>
      <c r="P243">
        <v>7011.3600000000006</v>
      </c>
      <c r="Q243">
        <f t="shared" si="3"/>
        <v>126894.68</v>
      </c>
      <c r="R243">
        <v>2019</v>
      </c>
      <c r="S243" t="s">
        <v>136</v>
      </c>
    </row>
    <row r="244" spans="1:19" hidden="1" x14ac:dyDescent="0.35">
      <c r="A244" t="str">
        <f>+_xlfn.CONCAT(Importaciones_CIF_anuales[[#This Row],[Pais]],Importaciones_CIF_anuales[[#This Row],[Detalle]],Importaciones_CIF_anuales[[#This Row],[Año]])</f>
        <v>EspañaMaíz para consumo2019</v>
      </c>
      <c r="B244" s="10" t="s">
        <v>29</v>
      </c>
      <c r="C244" t="s">
        <v>103</v>
      </c>
      <c r="D244" t="s">
        <v>108</v>
      </c>
      <c r="E244">
        <v>568.53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568.53</v>
      </c>
      <c r="R244">
        <v>2019</v>
      </c>
      <c r="S244" t="s">
        <v>136</v>
      </c>
    </row>
    <row r="245" spans="1:19" hidden="1" x14ac:dyDescent="0.35">
      <c r="A245" t="str">
        <f>+_xlfn.CONCAT(Importaciones_CIF_anuales[[#This Row],[Pais]],Importaciones_CIF_anuales[[#This Row],[Detalle]],Importaciones_CIF_anuales[[#This Row],[Año]])</f>
        <v>EspañaResto alimentos2019</v>
      </c>
      <c r="B245" s="10" t="s">
        <v>29</v>
      </c>
      <c r="C245" t="s">
        <v>103</v>
      </c>
      <c r="D245" t="s">
        <v>105</v>
      </c>
      <c r="E245">
        <v>6874528.129999999</v>
      </c>
      <c r="F245">
        <v>3833898.8800000027</v>
      </c>
      <c r="G245">
        <v>5557692.2000000039</v>
      </c>
      <c r="H245">
        <v>5180361.9900000012</v>
      </c>
      <c r="I245">
        <v>4858160.5600000024</v>
      </c>
      <c r="J245">
        <v>6459786.04</v>
      </c>
      <c r="K245">
        <v>4464050.55</v>
      </c>
      <c r="L245">
        <v>6035561.5200000014</v>
      </c>
      <c r="M245">
        <v>4501259.74</v>
      </c>
      <c r="N245">
        <v>5357710.24</v>
      </c>
      <c r="O245">
        <v>5228622.63</v>
      </c>
      <c r="P245">
        <v>5599338.8600000003</v>
      </c>
      <c r="Q245">
        <f t="shared" si="3"/>
        <v>63950971.340000018</v>
      </c>
      <c r="R245">
        <v>2019</v>
      </c>
      <c r="S245" t="s">
        <v>136</v>
      </c>
    </row>
    <row r="246" spans="1:19" hidden="1" x14ac:dyDescent="0.35">
      <c r="A246" t="str">
        <f>+_xlfn.CONCAT(Importaciones_CIF_anuales[[#This Row],[Pais]],Importaciones_CIF_anuales[[#This Row],[Detalle]],Importaciones_CIF_anuales[[#This Row],[Año]])</f>
        <v>EcuadorCereales2019</v>
      </c>
      <c r="B246" s="10" t="s">
        <v>25</v>
      </c>
      <c r="C246" t="s">
        <v>103</v>
      </c>
      <c r="D246" t="s">
        <v>5</v>
      </c>
      <c r="E246">
        <v>97.22</v>
      </c>
      <c r="F246">
        <v>0</v>
      </c>
      <c r="G246">
        <v>0</v>
      </c>
      <c r="H246">
        <v>2885.1000000000004</v>
      </c>
      <c r="I246">
        <v>0</v>
      </c>
      <c r="J246">
        <v>5471.2</v>
      </c>
      <c r="K246">
        <v>91.62</v>
      </c>
      <c r="L246">
        <v>0</v>
      </c>
      <c r="M246">
        <v>4515.67</v>
      </c>
      <c r="N246">
        <v>4066.58</v>
      </c>
      <c r="O246">
        <v>0</v>
      </c>
      <c r="P246">
        <v>2732.62</v>
      </c>
      <c r="Q246">
        <f t="shared" si="3"/>
        <v>19860.009999999998</v>
      </c>
      <c r="R246">
        <v>2019</v>
      </c>
      <c r="S246" t="s">
        <v>136</v>
      </c>
    </row>
    <row r="247" spans="1:19" x14ac:dyDescent="0.35">
      <c r="A247" t="str">
        <f>+_xlfn.CONCAT(Importaciones_CIF_anuales[[#This Row],[Pais]],Importaciones_CIF_anuales[[#This Row],[Detalle]],Importaciones_CIF_anuales[[#This Row],[Año]])</f>
        <v>EcuadorFrutas y frutos comestibles2019</v>
      </c>
      <c r="B247" s="10" t="s">
        <v>25</v>
      </c>
      <c r="C247" t="s">
        <v>103</v>
      </c>
      <c r="D247" t="s">
        <v>104</v>
      </c>
      <c r="E247">
        <v>7490078.5200000005</v>
      </c>
      <c r="F247">
        <v>6025384.2200000007</v>
      </c>
      <c r="G247">
        <v>8604171.25</v>
      </c>
      <c r="H247">
        <v>9133250.6700000018</v>
      </c>
      <c r="I247">
        <v>8621475.2899999991</v>
      </c>
      <c r="J247">
        <v>7611233.3399999999</v>
      </c>
      <c r="K247">
        <v>8512786.9799999986</v>
      </c>
      <c r="L247">
        <v>8777627.5999999996</v>
      </c>
      <c r="M247">
        <v>8739972.129999999</v>
      </c>
      <c r="N247">
        <v>9973645.1099999994</v>
      </c>
      <c r="O247">
        <v>8706986.4699999988</v>
      </c>
      <c r="P247">
        <v>9052652.5200000014</v>
      </c>
      <c r="Q247">
        <f t="shared" si="3"/>
        <v>101249264.09999999</v>
      </c>
      <c r="R247">
        <v>2019</v>
      </c>
      <c r="S247" t="s">
        <v>136</v>
      </c>
    </row>
    <row r="248" spans="1:19" hidden="1" x14ac:dyDescent="0.35">
      <c r="A248" t="str">
        <f>+_xlfn.CONCAT(Importaciones_CIF_anuales[[#This Row],[Pais]],Importaciones_CIF_anuales[[#This Row],[Detalle]],Importaciones_CIF_anuales[[#This Row],[Año]])</f>
        <v>EcuadorResto alimentos2019</v>
      </c>
      <c r="B248" s="10" t="s">
        <v>25</v>
      </c>
      <c r="C248" t="s">
        <v>103</v>
      </c>
      <c r="D248" t="s">
        <v>105</v>
      </c>
      <c r="E248">
        <v>4006254.02</v>
      </c>
      <c r="F248">
        <v>6485414.0799999973</v>
      </c>
      <c r="G248">
        <v>6918503.5199999986</v>
      </c>
      <c r="H248">
        <v>4692632.04</v>
      </c>
      <c r="I248">
        <v>5379873.6599999992</v>
      </c>
      <c r="J248">
        <v>4106344.0700000012</v>
      </c>
      <c r="K248">
        <v>4493787.49</v>
      </c>
      <c r="L248">
        <v>5385602.0700000003</v>
      </c>
      <c r="M248">
        <v>3978216.7199999997</v>
      </c>
      <c r="N248">
        <v>3626351.05</v>
      </c>
      <c r="O248">
        <v>4933586.2299999995</v>
      </c>
      <c r="P248">
        <v>4400436.6099999994</v>
      </c>
      <c r="Q248">
        <f t="shared" si="3"/>
        <v>58407001.559999987</v>
      </c>
      <c r="R248">
        <v>2019</v>
      </c>
      <c r="S248" t="s">
        <v>136</v>
      </c>
    </row>
    <row r="249" spans="1:19" hidden="1" x14ac:dyDescent="0.35">
      <c r="A249" t="str">
        <f>+_xlfn.CONCAT(Importaciones_CIF_anuales[[#This Row],[Pais]],Importaciones_CIF_anuales[[#This Row],[Detalle]],Importaciones_CIF_anuales[[#This Row],[Año]])</f>
        <v>ItaliaCarne de bovino2019</v>
      </c>
      <c r="B249" s="10" t="s">
        <v>43</v>
      </c>
      <c r="C249" t="s">
        <v>103</v>
      </c>
      <c r="D249" t="s">
        <v>107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3985.39</v>
      </c>
      <c r="O249">
        <v>0</v>
      </c>
      <c r="P249">
        <v>0</v>
      </c>
      <c r="Q249">
        <f t="shared" si="3"/>
        <v>3985.39</v>
      </c>
      <c r="R249">
        <v>2019</v>
      </c>
      <c r="S249" t="s">
        <v>136</v>
      </c>
    </row>
    <row r="250" spans="1:19" hidden="1" x14ac:dyDescent="0.35">
      <c r="A250" t="str">
        <f>+_xlfn.CONCAT(Importaciones_CIF_anuales[[#This Row],[Pais]],Importaciones_CIF_anuales[[#This Row],[Detalle]],Importaciones_CIF_anuales[[#This Row],[Año]])</f>
        <v>ItaliaCereales2019</v>
      </c>
      <c r="B250" s="10" t="s">
        <v>43</v>
      </c>
      <c r="C250" t="s">
        <v>103</v>
      </c>
      <c r="D250" t="s">
        <v>5</v>
      </c>
      <c r="E250">
        <v>23991.41</v>
      </c>
      <c r="F250">
        <v>46908.12</v>
      </c>
      <c r="G250">
        <v>111670.85</v>
      </c>
      <c r="H250">
        <v>92656.63</v>
      </c>
      <c r="I250">
        <v>35990.299999999996</v>
      </c>
      <c r="J250">
        <v>94233.239999999991</v>
      </c>
      <c r="K250">
        <v>39910.379999999997</v>
      </c>
      <c r="L250">
        <v>63256.52</v>
      </c>
      <c r="M250">
        <v>40966.199999999997</v>
      </c>
      <c r="N250">
        <v>94753.260000000009</v>
      </c>
      <c r="O250">
        <v>76581.03</v>
      </c>
      <c r="P250">
        <v>8983.7000000000007</v>
      </c>
      <c r="Q250">
        <f t="shared" si="3"/>
        <v>729901.64</v>
      </c>
      <c r="R250">
        <v>2019</v>
      </c>
      <c r="S250" t="s">
        <v>136</v>
      </c>
    </row>
    <row r="251" spans="1:19" x14ac:dyDescent="0.35">
      <c r="A251" t="str">
        <f>+_xlfn.CONCAT(Importaciones_CIF_anuales[[#This Row],[Pais]],Importaciones_CIF_anuales[[#This Row],[Detalle]],Importaciones_CIF_anuales[[#This Row],[Año]])</f>
        <v>ItaliaFrutas y frutos comestibles2019</v>
      </c>
      <c r="B251" s="10" t="s">
        <v>43</v>
      </c>
      <c r="C251" t="s">
        <v>103</v>
      </c>
      <c r="D251" t="s">
        <v>104</v>
      </c>
      <c r="E251">
        <v>49784.6</v>
      </c>
      <c r="F251">
        <v>0</v>
      </c>
      <c r="G251">
        <v>0</v>
      </c>
      <c r="H251">
        <v>31853.439999999999</v>
      </c>
      <c r="I251">
        <v>74660.149999999994</v>
      </c>
      <c r="J251">
        <v>0</v>
      </c>
      <c r="K251">
        <v>135.37</v>
      </c>
      <c r="L251">
        <v>95939.520000000004</v>
      </c>
      <c r="M251">
        <v>45651.67</v>
      </c>
      <c r="N251">
        <v>52129.27</v>
      </c>
      <c r="O251">
        <v>213434.03000000003</v>
      </c>
      <c r="P251">
        <v>82396.13</v>
      </c>
      <c r="Q251">
        <f t="shared" si="3"/>
        <v>645984.18000000005</v>
      </c>
      <c r="R251">
        <v>2019</v>
      </c>
      <c r="S251" t="s">
        <v>136</v>
      </c>
    </row>
    <row r="252" spans="1:19" hidden="1" x14ac:dyDescent="0.35">
      <c r="A252" t="str">
        <f>+_xlfn.CONCAT(Importaciones_CIF_anuales[[#This Row],[Pais]],Importaciones_CIF_anuales[[#This Row],[Detalle]],Importaciones_CIF_anuales[[#This Row],[Año]])</f>
        <v>ItaliaResto alimentos2019</v>
      </c>
      <c r="B252" s="10" t="s">
        <v>43</v>
      </c>
      <c r="C252" t="s">
        <v>103</v>
      </c>
      <c r="D252" t="s">
        <v>105</v>
      </c>
      <c r="E252">
        <v>2717178.2899999991</v>
      </c>
      <c r="F252">
        <v>1898365.6400000004</v>
      </c>
      <c r="G252">
        <v>1883769.2</v>
      </c>
      <c r="H252">
        <v>2785056.1799999997</v>
      </c>
      <c r="I252">
        <v>1760250.9099999995</v>
      </c>
      <c r="J252">
        <v>2132380.6700000004</v>
      </c>
      <c r="K252">
        <v>2605856.3999999994</v>
      </c>
      <c r="L252">
        <v>2512701.2299999995</v>
      </c>
      <c r="M252">
        <v>2294129.4900000002</v>
      </c>
      <c r="N252">
        <v>2407864.0399999986</v>
      </c>
      <c r="O252">
        <v>2478875.080000001</v>
      </c>
      <c r="P252">
        <v>2268887.19</v>
      </c>
      <c r="Q252">
        <f t="shared" si="3"/>
        <v>27745314.32</v>
      </c>
      <c r="R252">
        <v>2019</v>
      </c>
      <c r="S252" t="s">
        <v>136</v>
      </c>
    </row>
    <row r="253" spans="1:19" hidden="1" x14ac:dyDescent="0.35">
      <c r="A253" t="str">
        <f>+_xlfn.CONCAT(Importaciones_CIF_anuales[[#This Row],[Pais]],Importaciones_CIF_anuales[[#This Row],[Detalle]],Importaciones_CIF_anuales[[#This Row],[Año]])</f>
        <v>Corea del SurCarne de ave2019</v>
      </c>
      <c r="B253" s="10" t="s">
        <v>20</v>
      </c>
      <c r="C253" t="s">
        <v>103</v>
      </c>
      <c r="D253" t="s">
        <v>106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1734</v>
      </c>
      <c r="K253">
        <v>0</v>
      </c>
      <c r="L253">
        <v>0</v>
      </c>
      <c r="M253">
        <v>1283.9000000000001</v>
      </c>
      <c r="N253">
        <v>0</v>
      </c>
      <c r="O253">
        <v>0</v>
      </c>
      <c r="P253">
        <v>0</v>
      </c>
      <c r="Q253">
        <f t="shared" si="3"/>
        <v>3017.9</v>
      </c>
      <c r="R253">
        <v>2019</v>
      </c>
      <c r="S253" t="s">
        <v>136</v>
      </c>
    </row>
    <row r="254" spans="1:19" hidden="1" x14ac:dyDescent="0.35">
      <c r="A254" t="str">
        <f>+_xlfn.CONCAT(Importaciones_CIF_anuales[[#This Row],[Pais]],Importaciones_CIF_anuales[[#This Row],[Detalle]],Importaciones_CIF_anuales[[#This Row],[Año]])</f>
        <v>Corea del SurCereales2019</v>
      </c>
      <c r="B254" s="10" t="s">
        <v>20</v>
      </c>
      <c r="C254" t="s">
        <v>103</v>
      </c>
      <c r="D254" t="s">
        <v>5</v>
      </c>
      <c r="E254">
        <v>30559.230000000003</v>
      </c>
      <c r="F254">
        <v>4093.9700000000003</v>
      </c>
      <c r="G254">
        <v>11858.72</v>
      </c>
      <c r="H254">
        <v>15759.630000000001</v>
      </c>
      <c r="I254">
        <v>8290.1</v>
      </c>
      <c r="J254">
        <v>6404.53</v>
      </c>
      <c r="K254">
        <v>23878.7</v>
      </c>
      <c r="L254">
        <v>7756.83</v>
      </c>
      <c r="M254">
        <v>5781.91</v>
      </c>
      <c r="N254">
        <v>27119.81</v>
      </c>
      <c r="O254">
        <v>217.81</v>
      </c>
      <c r="P254">
        <v>12272.89</v>
      </c>
      <c r="Q254">
        <f t="shared" si="3"/>
        <v>153994.13</v>
      </c>
      <c r="R254">
        <v>2019</v>
      </c>
      <c r="S254" t="s">
        <v>136</v>
      </c>
    </row>
    <row r="255" spans="1:19" x14ac:dyDescent="0.35">
      <c r="A255" t="str">
        <f>+_xlfn.CONCAT(Importaciones_CIF_anuales[[#This Row],[Pais]],Importaciones_CIF_anuales[[#This Row],[Detalle]],Importaciones_CIF_anuales[[#This Row],[Año]])</f>
        <v>Corea del SurFrutas y frutos comestibles2019</v>
      </c>
      <c r="B255" s="10" t="s">
        <v>20</v>
      </c>
      <c r="C255" t="s">
        <v>103</v>
      </c>
      <c r="D255" t="s">
        <v>104</v>
      </c>
      <c r="E255">
        <v>77.75</v>
      </c>
      <c r="F255">
        <v>0</v>
      </c>
      <c r="G255">
        <v>0</v>
      </c>
      <c r="H255">
        <v>5.42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83.17</v>
      </c>
      <c r="R255">
        <v>2019</v>
      </c>
      <c r="S255" t="s">
        <v>136</v>
      </c>
    </row>
    <row r="256" spans="1:19" hidden="1" x14ac:dyDescent="0.35">
      <c r="A256" t="str">
        <f>+_xlfn.CONCAT(Importaciones_CIF_anuales[[#This Row],[Pais]],Importaciones_CIF_anuales[[#This Row],[Detalle]],Importaciones_CIF_anuales[[#This Row],[Año]])</f>
        <v>Corea del SurResto alimentos2019</v>
      </c>
      <c r="B256" s="10" t="s">
        <v>20</v>
      </c>
      <c r="C256" t="s">
        <v>103</v>
      </c>
      <c r="D256" t="s">
        <v>105</v>
      </c>
      <c r="E256">
        <v>14983.76</v>
      </c>
      <c r="F256">
        <v>45356</v>
      </c>
      <c r="G256">
        <v>19185.449999999997</v>
      </c>
      <c r="H256">
        <v>63684.73</v>
      </c>
      <c r="I256">
        <v>49390.869999999995</v>
      </c>
      <c r="J256">
        <v>181312.34999999998</v>
      </c>
      <c r="K256">
        <v>121634.91</v>
      </c>
      <c r="L256">
        <v>42543.970000000008</v>
      </c>
      <c r="M256">
        <v>61245.4</v>
      </c>
      <c r="N256">
        <v>49508.489999999991</v>
      </c>
      <c r="O256">
        <v>88235.790000000008</v>
      </c>
      <c r="P256">
        <v>116017.15000000001</v>
      </c>
      <c r="Q256">
        <f t="shared" si="3"/>
        <v>853098.87</v>
      </c>
      <c r="R256">
        <v>2019</v>
      </c>
      <c r="S256" t="s">
        <v>136</v>
      </c>
    </row>
    <row r="257" spans="1:19" hidden="1" x14ac:dyDescent="0.35">
      <c r="A257" t="str">
        <f>+_xlfn.CONCAT(Importaciones_CIF_anuales[[#This Row],[Pais]],Importaciones_CIF_anuales[[#This Row],[Detalle]],Importaciones_CIF_anuales[[#This Row],[Año]])</f>
        <v>FranciaCereales2019</v>
      </c>
      <c r="B257" s="10" t="s">
        <v>33</v>
      </c>
      <c r="C257" t="s">
        <v>103</v>
      </c>
      <c r="D257" t="s">
        <v>5</v>
      </c>
      <c r="E257">
        <v>346749.3</v>
      </c>
      <c r="F257">
        <v>1575.69</v>
      </c>
      <c r="G257">
        <v>517.04999999999995</v>
      </c>
      <c r="H257">
        <v>0</v>
      </c>
      <c r="I257">
        <v>14034.559999999998</v>
      </c>
      <c r="J257">
        <v>13349.54</v>
      </c>
      <c r="K257">
        <v>11612.63</v>
      </c>
      <c r="L257">
        <v>0</v>
      </c>
      <c r="M257">
        <v>1710.55</v>
      </c>
      <c r="N257">
        <v>513.04</v>
      </c>
      <c r="O257">
        <v>4414.82</v>
      </c>
      <c r="P257">
        <v>1922.37</v>
      </c>
      <c r="Q257">
        <f t="shared" si="3"/>
        <v>396399.54999999993</v>
      </c>
      <c r="R257">
        <v>2019</v>
      </c>
      <c r="S257" t="s">
        <v>136</v>
      </c>
    </row>
    <row r="258" spans="1:19" x14ac:dyDescent="0.35">
      <c r="A258" t="str">
        <f>+_xlfn.CONCAT(Importaciones_CIF_anuales[[#This Row],[Pais]],Importaciones_CIF_anuales[[#This Row],[Detalle]],Importaciones_CIF_anuales[[#This Row],[Año]])</f>
        <v>FranciaFrutas y frutos comestibles2019</v>
      </c>
      <c r="B258" s="10" t="s">
        <v>33</v>
      </c>
      <c r="C258" t="s">
        <v>103</v>
      </c>
      <c r="D258" t="s">
        <v>104</v>
      </c>
      <c r="E258">
        <v>0</v>
      </c>
      <c r="F258">
        <v>418.06</v>
      </c>
      <c r="G258">
        <v>0</v>
      </c>
      <c r="H258">
        <v>0</v>
      </c>
      <c r="I258">
        <v>67.27</v>
      </c>
      <c r="J258">
        <v>0</v>
      </c>
      <c r="K258">
        <v>168.14</v>
      </c>
      <c r="L258">
        <v>0</v>
      </c>
      <c r="M258">
        <v>0</v>
      </c>
      <c r="N258">
        <v>0</v>
      </c>
      <c r="O258">
        <v>85.61</v>
      </c>
      <c r="P258">
        <v>0</v>
      </c>
      <c r="Q258">
        <f t="shared" si="3"/>
        <v>739.08</v>
      </c>
      <c r="R258">
        <v>2019</v>
      </c>
      <c r="S258" t="s">
        <v>136</v>
      </c>
    </row>
    <row r="259" spans="1:19" hidden="1" x14ac:dyDescent="0.35">
      <c r="A259" t="str">
        <f>+_xlfn.CONCAT(Importaciones_CIF_anuales[[#This Row],[Pais]],Importaciones_CIF_anuales[[#This Row],[Detalle]],Importaciones_CIF_anuales[[#This Row],[Año]])</f>
        <v>FranciaResto alimentos2019</v>
      </c>
      <c r="B259" s="10" t="s">
        <v>33</v>
      </c>
      <c r="C259" t="s">
        <v>103</v>
      </c>
      <c r="D259" t="s">
        <v>105</v>
      </c>
      <c r="E259">
        <v>1509695.0000000002</v>
      </c>
      <c r="F259">
        <v>1840505.3100000003</v>
      </c>
      <c r="G259">
        <v>2167489.5500000003</v>
      </c>
      <c r="H259">
        <v>4575812.7299999995</v>
      </c>
      <c r="I259">
        <v>3098744.6799999992</v>
      </c>
      <c r="J259">
        <v>1227499.8299999998</v>
      </c>
      <c r="K259">
        <v>1988256.8199999996</v>
      </c>
      <c r="L259">
        <v>2299841.62</v>
      </c>
      <c r="M259">
        <v>2287930.5099999998</v>
      </c>
      <c r="N259">
        <v>2801906.9999999995</v>
      </c>
      <c r="O259">
        <v>1323514.5900000001</v>
      </c>
      <c r="P259">
        <v>1313628.0899999999</v>
      </c>
      <c r="Q259">
        <f t="shared" ref="Q259:Q322" si="4">SUM(E259:P259)</f>
        <v>26434825.729999997</v>
      </c>
      <c r="R259">
        <v>2019</v>
      </c>
      <c r="S259" t="s">
        <v>136</v>
      </c>
    </row>
    <row r="260" spans="1:19" hidden="1" x14ac:dyDescent="0.35">
      <c r="A260" t="str">
        <f>+_xlfn.CONCAT(Importaciones_CIF_anuales[[#This Row],[Pais]],Importaciones_CIF_anuales[[#This Row],[Detalle]],Importaciones_CIF_anuales[[#This Row],[Año]])</f>
        <v>ColombiaCereales2019</v>
      </c>
      <c r="B260" s="10" t="s">
        <v>19</v>
      </c>
      <c r="C260" t="s">
        <v>103</v>
      </c>
      <c r="D260" t="s">
        <v>5</v>
      </c>
      <c r="E260">
        <v>393566.35</v>
      </c>
      <c r="F260">
        <v>403099.33</v>
      </c>
      <c r="G260">
        <v>609762.02</v>
      </c>
      <c r="H260">
        <v>515098.68</v>
      </c>
      <c r="I260">
        <v>386265.4</v>
      </c>
      <c r="J260">
        <v>548050.64</v>
      </c>
      <c r="K260">
        <v>326399.49</v>
      </c>
      <c r="L260">
        <v>559794.31000000006</v>
      </c>
      <c r="M260">
        <v>620805.27</v>
      </c>
      <c r="N260">
        <v>748384.04</v>
      </c>
      <c r="O260">
        <v>1136104.8099999998</v>
      </c>
      <c r="P260">
        <v>1128858.2299999997</v>
      </c>
      <c r="Q260">
        <f t="shared" si="4"/>
        <v>7376188.5699999994</v>
      </c>
      <c r="R260">
        <v>2019</v>
      </c>
      <c r="S260" t="s">
        <v>136</v>
      </c>
    </row>
    <row r="261" spans="1:19" x14ac:dyDescent="0.35">
      <c r="A261" t="str">
        <f>+_xlfn.CONCAT(Importaciones_CIF_anuales[[#This Row],[Pais]],Importaciones_CIF_anuales[[#This Row],[Detalle]],Importaciones_CIF_anuales[[#This Row],[Año]])</f>
        <v>ColombiaFrutas y frutos comestibles2019</v>
      </c>
      <c r="B261" s="10" t="s">
        <v>19</v>
      </c>
      <c r="C261" t="s">
        <v>103</v>
      </c>
      <c r="D261" t="s">
        <v>104</v>
      </c>
      <c r="E261">
        <v>398376.8</v>
      </c>
      <c r="F261">
        <v>498666.73000000004</v>
      </c>
      <c r="G261">
        <v>80030.06</v>
      </c>
      <c r="H261">
        <v>57622.69</v>
      </c>
      <c r="I261">
        <v>226967.77000000002</v>
      </c>
      <c r="J261">
        <v>181949.88</v>
      </c>
      <c r="K261">
        <v>190170.52000000002</v>
      </c>
      <c r="L261">
        <v>69570.50999999998</v>
      </c>
      <c r="M261">
        <v>12751.880000000001</v>
      </c>
      <c r="N261">
        <v>44090.740000000005</v>
      </c>
      <c r="O261">
        <v>22128.799999999999</v>
      </c>
      <c r="P261">
        <v>67164.149999999994</v>
      </c>
      <c r="Q261">
        <f t="shared" si="4"/>
        <v>1849490.53</v>
      </c>
      <c r="R261">
        <v>2019</v>
      </c>
      <c r="S261" t="s">
        <v>136</v>
      </c>
    </row>
    <row r="262" spans="1:19" hidden="1" x14ac:dyDescent="0.35">
      <c r="A262" t="str">
        <f>+_xlfn.CONCAT(Importaciones_CIF_anuales[[#This Row],[Pais]],Importaciones_CIF_anuales[[#This Row],[Detalle]],Importaciones_CIF_anuales[[#This Row],[Año]])</f>
        <v>ColombiaMaíz para consumo2019</v>
      </c>
      <c r="B262" s="10" t="s">
        <v>19</v>
      </c>
      <c r="C262" t="s">
        <v>103</v>
      </c>
      <c r="D262" t="s">
        <v>108</v>
      </c>
      <c r="E262">
        <v>0</v>
      </c>
      <c r="F262">
        <v>5658.78</v>
      </c>
      <c r="G262">
        <v>3013.26</v>
      </c>
      <c r="H262">
        <v>2595.73</v>
      </c>
      <c r="I262">
        <v>10971</v>
      </c>
      <c r="J262">
        <v>2626.45</v>
      </c>
      <c r="K262">
        <v>17073.169999999998</v>
      </c>
      <c r="L262">
        <v>7733.86</v>
      </c>
      <c r="M262">
        <v>0</v>
      </c>
      <c r="N262">
        <v>7676.15</v>
      </c>
      <c r="O262">
        <v>7123.11</v>
      </c>
      <c r="P262">
        <v>0</v>
      </c>
      <c r="Q262">
        <f t="shared" si="4"/>
        <v>64471.51</v>
      </c>
      <c r="R262">
        <v>2019</v>
      </c>
      <c r="S262" t="s">
        <v>136</v>
      </c>
    </row>
    <row r="263" spans="1:19" hidden="1" x14ac:dyDescent="0.35">
      <c r="A263" t="str">
        <f>+_xlfn.CONCAT(Importaciones_CIF_anuales[[#This Row],[Pais]],Importaciones_CIF_anuales[[#This Row],[Detalle]],Importaciones_CIF_anuales[[#This Row],[Año]])</f>
        <v>ColombiaResto alimentos2019</v>
      </c>
      <c r="B263" s="10" t="s">
        <v>19</v>
      </c>
      <c r="C263" t="s">
        <v>103</v>
      </c>
      <c r="D263" t="s">
        <v>105</v>
      </c>
      <c r="E263">
        <v>3189009.5400000005</v>
      </c>
      <c r="F263">
        <v>4826383.05</v>
      </c>
      <c r="G263">
        <v>4409744.4999999991</v>
      </c>
      <c r="H263">
        <v>5247337.5600000005</v>
      </c>
      <c r="I263">
        <v>2988806.0999999996</v>
      </c>
      <c r="J263">
        <v>2329260.7599999984</v>
      </c>
      <c r="K263">
        <v>4035212.7700000005</v>
      </c>
      <c r="L263">
        <v>5201035.3199999994</v>
      </c>
      <c r="M263">
        <v>5363792.4599999972</v>
      </c>
      <c r="N263">
        <v>3728084.88</v>
      </c>
      <c r="O263">
        <v>4671273.46</v>
      </c>
      <c r="P263">
        <v>6232347.8600000003</v>
      </c>
      <c r="Q263">
        <f t="shared" si="4"/>
        <v>52222288.259999998</v>
      </c>
      <c r="R263">
        <v>2019</v>
      </c>
      <c r="S263" t="s">
        <v>136</v>
      </c>
    </row>
    <row r="264" spans="1:19" hidden="1" x14ac:dyDescent="0.35">
      <c r="A264" t="str">
        <f>+_xlfn.CONCAT(Importaciones_CIF_anuales[[#This Row],[Pais]],Importaciones_CIF_anuales[[#This Row],[Detalle]],Importaciones_CIF_anuales[[#This Row],[Año]])</f>
        <v>PerúCereales2019</v>
      </c>
      <c r="B264" s="10" t="s">
        <v>58</v>
      </c>
      <c r="C264" t="s">
        <v>103</v>
      </c>
      <c r="D264" t="s">
        <v>5</v>
      </c>
      <c r="E264">
        <v>597301.16999999993</v>
      </c>
      <c r="F264">
        <v>571819.41999999993</v>
      </c>
      <c r="G264">
        <v>390470.02</v>
      </c>
      <c r="H264">
        <v>180252.19999999998</v>
      </c>
      <c r="I264">
        <v>409059.04000000004</v>
      </c>
      <c r="J264">
        <v>334306.64999999991</v>
      </c>
      <c r="K264">
        <v>553389.27999999991</v>
      </c>
      <c r="L264">
        <v>448357.84000000008</v>
      </c>
      <c r="M264">
        <v>521061.36999999988</v>
      </c>
      <c r="N264">
        <v>499375.29000000015</v>
      </c>
      <c r="O264">
        <v>464272.86999999994</v>
      </c>
      <c r="P264">
        <v>410609.92999999993</v>
      </c>
      <c r="Q264">
        <f t="shared" si="4"/>
        <v>5380275.0799999991</v>
      </c>
      <c r="R264">
        <v>2019</v>
      </c>
      <c r="S264" t="s">
        <v>136</v>
      </c>
    </row>
    <row r="265" spans="1:19" x14ac:dyDescent="0.35">
      <c r="A265" t="str">
        <f>+_xlfn.CONCAT(Importaciones_CIF_anuales[[#This Row],[Pais]],Importaciones_CIF_anuales[[#This Row],[Detalle]],Importaciones_CIF_anuales[[#This Row],[Año]])</f>
        <v>PerúFrutas y frutos comestibles2019</v>
      </c>
      <c r="B265" s="10" t="s">
        <v>58</v>
      </c>
      <c r="C265" t="s">
        <v>103</v>
      </c>
      <c r="D265" t="s">
        <v>104</v>
      </c>
      <c r="E265">
        <v>1935890.81</v>
      </c>
      <c r="F265">
        <v>1840982.01</v>
      </c>
      <c r="G265">
        <v>2251660.0300000003</v>
      </c>
      <c r="H265">
        <v>4061557.7199999997</v>
      </c>
      <c r="I265">
        <v>10521266.969999999</v>
      </c>
      <c r="J265">
        <v>6880074.4999999991</v>
      </c>
      <c r="K265">
        <v>6166232.8400000008</v>
      </c>
      <c r="L265">
        <v>3618019.4399999995</v>
      </c>
      <c r="M265">
        <v>2776679.3599999994</v>
      </c>
      <c r="N265">
        <v>2156022.6500000004</v>
      </c>
      <c r="O265">
        <v>2187699.65</v>
      </c>
      <c r="P265">
        <v>2145286.41</v>
      </c>
      <c r="Q265">
        <f t="shared" si="4"/>
        <v>46541372.390000001</v>
      </c>
      <c r="R265">
        <v>2019</v>
      </c>
      <c r="S265" t="s">
        <v>136</v>
      </c>
    </row>
    <row r="266" spans="1:19" hidden="1" x14ac:dyDescent="0.35">
      <c r="A266" t="str">
        <f>+_xlfn.CONCAT(Importaciones_CIF_anuales[[#This Row],[Pais]],Importaciones_CIF_anuales[[#This Row],[Detalle]],Importaciones_CIF_anuales[[#This Row],[Año]])</f>
        <v>PerúMaíz para consumo2019</v>
      </c>
      <c r="B266" s="10" t="s">
        <v>58</v>
      </c>
      <c r="C266" t="s">
        <v>103</v>
      </c>
      <c r="D266" t="s">
        <v>108</v>
      </c>
      <c r="E266">
        <v>1231.67</v>
      </c>
      <c r="F266">
        <v>9314.15</v>
      </c>
      <c r="G266">
        <v>17948.07</v>
      </c>
      <c r="H266">
        <v>8838.18</v>
      </c>
      <c r="I266">
        <v>8144.17</v>
      </c>
      <c r="J266">
        <v>36232.130000000005</v>
      </c>
      <c r="K266">
        <v>27060.559999999998</v>
      </c>
      <c r="L266">
        <v>4654.0300000000007</v>
      </c>
      <c r="M266">
        <v>0</v>
      </c>
      <c r="N266">
        <v>0</v>
      </c>
      <c r="O266">
        <v>7673.96</v>
      </c>
      <c r="P266">
        <v>22601.61</v>
      </c>
      <c r="Q266">
        <f t="shared" si="4"/>
        <v>143698.53</v>
      </c>
      <c r="R266">
        <v>2019</v>
      </c>
      <c r="S266" t="s">
        <v>136</v>
      </c>
    </row>
    <row r="267" spans="1:19" hidden="1" x14ac:dyDescent="0.35">
      <c r="A267" t="str">
        <f>+_xlfn.CONCAT(Importaciones_CIF_anuales[[#This Row],[Pais]],Importaciones_CIF_anuales[[#This Row],[Detalle]],Importaciones_CIF_anuales[[#This Row],[Año]])</f>
        <v>PerúResto alimentos2019</v>
      </c>
      <c r="B267" s="10" t="s">
        <v>58</v>
      </c>
      <c r="C267" t="s">
        <v>103</v>
      </c>
      <c r="D267" t="s">
        <v>105</v>
      </c>
      <c r="E267">
        <v>6022492.5999999996</v>
      </c>
      <c r="F267">
        <v>4915376.18</v>
      </c>
      <c r="G267">
        <v>5820781.6299999999</v>
      </c>
      <c r="H267">
        <v>5686223.6100000022</v>
      </c>
      <c r="I267">
        <v>6075632.4599999972</v>
      </c>
      <c r="J267">
        <v>5625682.9699999988</v>
      </c>
      <c r="K267">
        <v>6563132.5399999972</v>
      </c>
      <c r="L267">
        <v>6501893.3199999984</v>
      </c>
      <c r="M267">
        <v>5922397.1700000018</v>
      </c>
      <c r="N267">
        <v>5214742.22</v>
      </c>
      <c r="O267">
        <v>5428946.6599999983</v>
      </c>
      <c r="P267">
        <v>6411220.3599999994</v>
      </c>
      <c r="Q267">
        <f t="shared" si="4"/>
        <v>70188521.719999999</v>
      </c>
      <c r="R267">
        <v>2019</v>
      </c>
      <c r="S267" t="s">
        <v>136</v>
      </c>
    </row>
    <row r="268" spans="1:19" hidden="1" x14ac:dyDescent="0.35">
      <c r="A268" t="str">
        <f>+_xlfn.CONCAT(Importaciones_CIF_anuales[[#This Row],[Pais]],Importaciones_CIF_anuales[[#This Row],[Detalle]],Importaciones_CIF_anuales[[#This Row],[Año]])</f>
        <v>IndiaCereales2019</v>
      </c>
      <c r="B268" s="10" t="s">
        <v>40</v>
      </c>
      <c r="C268" t="s">
        <v>103</v>
      </c>
      <c r="D268" t="s">
        <v>5</v>
      </c>
      <c r="E268">
        <v>31387.5</v>
      </c>
      <c r="F268">
        <v>692.5</v>
      </c>
      <c r="G268">
        <v>22490.83</v>
      </c>
      <c r="H268">
        <v>24868.34</v>
      </c>
      <c r="I268">
        <v>0</v>
      </c>
      <c r="J268">
        <v>26692.32</v>
      </c>
      <c r="K268">
        <v>34709</v>
      </c>
      <c r="L268">
        <v>7371.3</v>
      </c>
      <c r="M268">
        <v>69.819999999999993</v>
      </c>
      <c r="N268">
        <v>5421</v>
      </c>
      <c r="O268">
        <v>34762.39</v>
      </c>
      <c r="P268">
        <v>8716.01</v>
      </c>
      <c r="Q268">
        <f t="shared" si="4"/>
        <v>197181.01</v>
      </c>
      <c r="R268">
        <v>2019</v>
      </c>
      <c r="S268" t="s">
        <v>136</v>
      </c>
    </row>
    <row r="269" spans="1:19" x14ac:dyDescent="0.35">
      <c r="A269" t="str">
        <f>+_xlfn.CONCAT(Importaciones_CIF_anuales[[#This Row],[Pais]],Importaciones_CIF_anuales[[#This Row],[Detalle]],Importaciones_CIF_anuales[[#This Row],[Año]])</f>
        <v>IndiaFrutas y frutos comestibles2019</v>
      </c>
      <c r="B269" s="10" t="s">
        <v>40</v>
      </c>
      <c r="C269" t="s">
        <v>103</v>
      </c>
      <c r="D269" t="s">
        <v>104</v>
      </c>
      <c r="E269">
        <v>0</v>
      </c>
      <c r="F269">
        <v>36390.959999999999</v>
      </c>
      <c r="G269">
        <v>0</v>
      </c>
      <c r="H269">
        <v>0</v>
      </c>
      <c r="I269">
        <v>133.88</v>
      </c>
      <c r="J269">
        <v>0</v>
      </c>
      <c r="K269">
        <v>49603.98</v>
      </c>
      <c r="L269">
        <v>49140</v>
      </c>
      <c r="M269">
        <v>39204.29</v>
      </c>
      <c r="N269">
        <v>0</v>
      </c>
      <c r="O269">
        <v>39045</v>
      </c>
      <c r="P269">
        <v>103740</v>
      </c>
      <c r="Q269">
        <f t="shared" si="4"/>
        <v>317258.11</v>
      </c>
      <c r="R269">
        <v>2019</v>
      </c>
      <c r="S269" t="s">
        <v>136</v>
      </c>
    </row>
    <row r="270" spans="1:19" hidden="1" x14ac:dyDescent="0.35">
      <c r="A270" t="str">
        <f>+_xlfn.CONCAT(Importaciones_CIF_anuales[[#This Row],[Pais]],Importaciones_CIF_anuales[[#This Row],[Detalle]],Importaciones_CIF_anuales[[#This Row],[Año]])</f>
        <v>IndiaResto alimentos2019</v>
      </c>
      <c r="B270" s="10" t="s">
        <v>40</v>
      </c>
      <c r="C270" t="s">
        <v>103</v>
      </c>
      <c r="D270" t="s">
        <v>105</v>
      </c>
      <c r="E270">
        <v>236072.03999999998</v>
      </c>
      <c r="F270">
        <v>379610.63</v>
      </c>
      <c r="G270">
        <v>323242.02</v>
      </c>
      <c r="H270">
        <v>606911.59999999986</v>
      </c>
      <c r="I270">
        <v>396795.04000000004</v>
      </c>
      <c r="J270">
        <v>342964.05000000005</v>
      </c>
      <c r="K270">
        <v>366795.7</v>
      </c>
      <c r="L270">
        <v>291168.67</v>
      </c>
      <c r="M270">
        <v>371158.05</v>
      </c>
      <c r="N270">
        <v>208163.5</v>
      </c>
      <c r="O270">
        <v>308670.49000000005</v>
      </c>
      <c r="P270">
        <v>415785.53</v>
      </c>
      <c r="Q270">
        <f t="shared" si="4"/>
        <v>4247337.32</v>
      </c>
      <c r="R270">
        <v>2019</v>
      </c>
      <c r="S270" t="s">
        <v>136</v>
      </c>
    </row>
    <row r="271" spans="1:19" hidden="1" x14ac:dyDescent="0.35">
      <c r="A271" t="str">
        <f>+_xlfn.CONCAT(Importaciones_CIF_anuales[[#This Row],[Pais]],Importaciones_CIF_anuales[[#This Row],[Detalle]],Importaciones_CIF_anuales[[#This Row],[Año]])</f>
        <v>OtrosCereales2019</v>
      </c>
      <c r="B271" s="10" t="s">
        <v>141</v>
      </c>
      <c r="C271" t="s">
        <v>103</v>
      </c>
      <c r="D271" t="s">
        <v>5</v>
      </c>
      <c r="E271">
        <v>1018.72</v>
      </c>
      <c r="F271">
        <v>1467.34</v>
      </c>
      <c r="G271">
        <v>0</v>
      </c>
      <c r="H271">
        <v>7073.17</v>
      </c>
      <c r="I271">
        <v>0</v>
      </c>
      <c r="J271">
        <v>392.52</v>
      </c>
      <c r="K271">
        <v>206.58</v>
      </c>
      <c r="L271">
        <v>341.11</v>
      </c>
      <c r="M271">
        <v>2703.83</v>
      </c>
      <c r="N271">
        <v>3027.4</v>
      </c>
      <c r="O271">
        <v>5021.1000000000004</v>
      </c>
      <c r="P271">
        <v>8377.08</v>
      </c>
      <c r="Q271">
        <f t="shared" si="4"/>
        <v>29628.85</v>
      </c>
      <c r="R271">
        <v>2019</v>
      </c>
      <c r="S271" t="s">
        <v>136</v>
      </c>
    </row>
    <row r="272" spans="1:19" x14ac:dyDescent="0.35">
      <c r="A272" t="str">
        <f>+_xlfn.CONCAT(Importaciones_CIF_anuales[[#This Row],[Pais]],Importaciones_CIF_anuales[[#This Row],[Detalle]],Importaciones_CIF_anuales[[#This Row],[Año]])</f>
        <v>OtrosFrutas y frutos comestibles2019</v>
      </c>
      <c r="B272" s="10" t="s">
        <v>141</v>
      </c>
      <c r="C272" t="s">
        <v>103</v>
      </c>
      <c r="D272" t="s">
        <v>104</v>
      </c>
      <c r="E272">
        <v>64146.81</v>
      </c>
      <c r="F272">
        <v>0</v>
      </c>
      <c r="G272">
        <v>56670.82</v>
      </c>
      <c r="H272">
        <v>32620.65</v>
      </c>
      <c r="I272">
        <v>3904.4</v>
      </c>
      <c r="J272">
        <v>4032.52</v>
      </c>
      <c r="K272">
        <v>29731.4</v>
      </c>
      <c r="L272">
        <v>179098.91999999998</v>
      </c>
      <c r="M272">
        <v>64437.78</v>
      </c>
      <c r="N272">
        <v>308.22000000000003</v>
      </c>
      <c r="O272">
        <v>94951.049999999988</v>
      </c>
      <c r="P272">
        <v>1461.29</v>
      </c>
      <c r="Q272">
        <f t="shared" si="4"/>
        <v>531363.85999999987</v>
      </c>
      <c r="R272">
        <v>2019</v>
      </c>
      <c r="S272" t="s">
        <v>136</v>
      </c>
    </row>
    <row r="273" spans="1:19" hidden="1" x14ac:dyDescent="0.35">
      <c r="A273" t="str">
        <f>+_xlfn.CONCAT(Importaciones_CIF_anuales[[#This Row],[Pais]],Importaciones_CIF_anuales[[#This Row],[Detalle]],Importaciones_CIF_anuales[[#This Row],[Año]])</f>
        <v>OtrosMaíz para consumo2019</v>
      </c>
      <c r="B273" s="10" t="s">
        <v>141</v>
      </c>
      <c r="C273" t="s">
        <v>103</v>
      </c>
      <c r="D273" t="s">
        <v>108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658.98</v>
      </c>
      <c r="P273">
        <v>0</v>
      </c>
      <c r="Q273">
        <f t="shared" si="4"/>
        <v>658.98</v>
      </c>
      <c r="R273">
        <v>2019</v>
      </c>
      <c r="S273" t="s">
        <v>136</v>
      </c>
    </row>
    <row r="274" spans="1:19" hidden="1" x14ac:dyDescent="0.35">
      <c r="A274" t="str">
        <f>+_xlfn.CONCAT(Importaciones_CIF_anuales[[#This Row],[Pais]],Importaciones_CIF_anuales[[#This Row],[Detalle]],Importaciones_CIF_anuales[[#This Row],[Año]])</f>
        <v>OtrosResto alimentos2019</v>
      </c>
      <c r="B274" s="10" t="s">
        <v>141</v>
      </c>
      <c r="C274" t="s">
        <v>103</v>
      </c>
      <c r="D274" t="s">
        <v>105</v>
      </c>
      <c r="E274">
        <v>598987.58000000007</v>
      </c>
      <c r="F274">
        <v>329721.96999999997</v>
      </c>
      <c r="G274">
        <v>367322.97</v>
      </c>
      <c r="H274">
        <v>322033.14</v>
      </c>
      <c r="I274">
        <v>332683.96000000002</v>
      </c>
      <c r="J274">
        <v>435824.81999999995</v>
      </c>
      <c r="K274">
        <v>486056.9800000001</v>
      </c>
      <c r="L274">
        <v>391226.01000000007</v>
      </c>
      <c r="M274">
        <v>364210.29000000004</v>
      </c>
      <c r="N274">
        <v>668258.72000000009</v>
      </c>
      <c r="O274">
        <v>377827.95000000013</v>
      </c>
      <c r="P274">
        <v>275314.22000000009</v>
      </c>
      <c r="Q274">
        <f t="shared" si="4"/>
        <v>4949468.6100000003</v>
      </c>
      <c r="R274">
        <v>2019</v>
      </c>
      <c r="S274" t="s">
        <v>136</v>
      </c>
    </row>
    <row r="275" spans="1:19" hidden="1" x14ac:dyDescent="0.35">
      <c r="A275" t="str">
        <f>+_xlfn.CONCAT(Importaciones_CIF_anuales[[#This Row],[Pais]],Importaciones_CIF_anuales[[#This Row],[Detalle]],Importaciones_CIF_anuales[[#This Row],[Año]])</f>
        <v>CanadáCarne de bovino2019</v>
      </c>
      <c r="B275" s="10" t="s">
        <v>17</v>
      </c>
      <c r="C275" t="s">
        <v>103</v>
      </c>
      <c r="D275" t="s">
        <v>107</v>
      </c>
      <c r="E275">
        <v>19705.13</v>
      </c>
      <c r="F275">
        <v>39365.870000000003</v>
      </c>
      <c r="G275">
        <v>36240.51</v>
      </c>
      <c r="H275">
        <v>0</v>
      </c>
      <c r="I275">
        <v>0</v>
      </c>
      <c r="J275">
        <v>19211.63</v>
      </c>
      <c r="K275">
        <v>18970.27</v>
      </c>
      <c r="L275">
        <v>20398.439999999999</v>
      </c>
      <c r="M275">
        <v>39833.490000000005</v>
      </c>
      <c r="N275">
        <v>56967.01</v>
      </c>
      <c r="O275">
        <v>18253.060000000001</v>
      </c>
      <c r="P275">
        <v>18014.36</v>
      </c>
      <c r="Q275">
        <f t="shared" si="4"/>
        <v>286959.77</v>
      </c>
      <c r="R275">
        <v>2019</v>
      </c>
      <c r="S275" t="s">
        <v>136</v>
      </c>
    </row>
    <row r="276" spans="1:19" hidden="1" x14ac:dyDescent="0.35">
      <c r="A276" t="str">
        <f>+_xlfn.CONCAT(Importaciones_CIF_anuales[[#This Row],[Pais]],Importaciones_CIF_anuales[[#This Row],[Detalle]],Importaciones_CIF_anuales[[#This Row],[Año]])</f>
        <v>CanadáCereales2019</v>
      </c>
      <c r="B276" s="10" t="s">
        <v>17</v>
      </c>
      <c r="C276" t="s">
        <v>103</v>
      </c>
      <c r="D276" t="s">
        <v>5</v>
      </c>
      <c r="E276">
        <v>6978650.7400000012</v>
      </c>
      <c r="F276">
        <v>10633347.640000001</v>
      </c>
      <c r="G276">
        <v>10152501.049999999</v>
      </c>
      <c r="H276">
        <v>4706581.92</v>
      </c>
      <c r="I276">
        <v>1458145.45</v>
      </c>
      <c r="J276">
        <v>1630308.99</v>
      </c>
      <c r="K276">
        <v>12072612.280000001</v>
      </c>
      <c r="L276">
        <v>3182713.32</v>
      </c>
      <c r="M276">
        <v>14982344.439999999</v>
      </c>
      <c r="N276">
        <v>4732117.6399999997</v>
      </c>
      <c r="O276">
        <v>8179194.7400000012</v>
      </c>
      <c r="P276">
        <v>7842323.419999999</v>
      </c>
      <c r="Q276">
        <f t="shared" si="4"/>
        <v>86550841.629999995</v>
      </c>
      <c r="R276">
        <v>2019</v>
      </c>
      <c r="S276" t="s">
        <v>136</v>
      </c>
    </row>
    <row r="277" spans="1:19" x14ac:dyDescent="0.35">
      <c r="A277" t="str">
        <f>+_xlfn.CONCAT(Importaciones_CIF_anuales[[#This Row],[Pais]],Importaciones_CIF_anuales[[#This Row],[Detalle]],Importaciones_CIF_anuales[[#This Row],[Año]])</f>
        <v>CanadáFrutas y frutos comestibles2019</v>
      </c>
      <c r="B277" s="10" t="s">
        <v>17</v>
      </c>
      <c r="C277" t="s">
        <v>103</v>
      </c>
      <c r="D277" t="s">
        <v>104</v>
      </c>
      <c r="E277">
        <v>427.59</v>
      </c>
      <c r="F277">
        <v>1419.6</v>
      </c>
      <c r="G277">
        <v>60150.8</v>
      </c>
      <c r="H277">
        <v>0</v>
      </c>
      <c r="I277">
        <v>22009.870000000003</v>
      </c>
      <c r="J277">
        <v>440.18</v>
      </c>
      <c r="K277">
        <v>0</v>
      </c>
      <c r="L277">
        <v>2438.91</v>
      </c>
      <c r="M277">
        <v>76763.37999999999</v>
      </c>
      <c r="N277">
        <v>0</v>
      </c>
      <c r="O277">
        <v>58103.07</v>
      </c>
      <c r="P277">
        <v>0</v>
      </c>
      <c r="Q277">
        <f t="shared" si="4"/>
        <v>221753.40000000002</v>
      </c>
      <c r="R277">
        <v>2019</v>
      </c>
      <c r="S277" t="s">
        <v>136</v>
      </c>
    </row>
    <row r="278" spans="1:19" hidden="1" x14ac:dyDescent="0.35">
      <c r="A278" t="str">
        <f>+_xlfn.CONCAT(Importaciones_CIF_anuales[[#This Row],[Pais]],Importaciones_CIF_anuales[[#This Row],[Detalle]],Importaciones_CIF_anuales[[#This Row],[Año]])</f>
        <v>CanadáResto alimentos2019</v>
      </c>
      <c r="B278" s="10" t="s">
        <v>17</v>
      </c>
      <c r="C278" t="s">
        <v>103</v>
      </c>
      <c r="D278" t="s">
        <v>105</v>
      </c>
      <c r="E278">
        <v>2378140.98</v>
      </c>
      <c r="F278">
        <v>2776758.15</v>
      </c>
      <c r="G278">
        <v>4014983.9</v>
      </c>
      <c r="H278">
        <v>3848597.49</v>
      </c>
      <c r="I278">
        <v>3345044.7900000005</v>
      </c>
      <c r="J278">
        <v>2107966.7299999991</v>
      </c>
      <c r="K278">
        <v>2942231.97</v>
      </c>
      <c r="L278">
        <v>4410516.13</v>
      </c>
      <c r="M278">
        <v>4762169.1900000004</v>
      </c>
      <c r="N278">
        <v>3521973.49</v>
      </c>
      <c r="O278">
        <v>1856238.07</v>
      </c>
      <c r="P278">
        <v>5076898.2300000004</v>
      </c>
      <c r="Q278">
        <f t="shared" si="4"/>
        <v>41041519.120000005</v>
      </c>
      <c r="R278">
        <v>2019</v>
      </c>
      <c r="S278" t="s">
        <v>136</v>
      </c>
    </row>
    <row r="279" spans="1:19" hidden="1" x14ac:dyDescent="0.35">
      <c r="A279" t="str">
        <f>+_xlfn.CONCAT(Importaciones_CIF_anuales[[#This Row],[Pais]],Importaciones_CIF_anuales[[#This Row],[Detalle]],Importaciones_CIF_anuales[[#This Row],[Año]])</f>
        <v>ParaguayCarne de bovino2019</v>
      </c>
      <c r="B279" s="10" t="s">
        <v>57</v>
      </c>
      <c r="C279" t="s">
        <v>103</v>
      </c>
      <c r="D279" t="s">
        <v>107</v>
      </c>
      <c r="E279">
        <v>27823635.609999996</v>
      </c>
      <c r="F279">
        <v>23897762.25</v>
      </c>
      <c r="G279">
        <v>26772585.990000002</v>
      </c>
      <c r="H279">
        <v>31300625.189999998</v>
      </c>
      <c r="I279">
        <v>39098619.109999999</v>
      </c>
      <c r="J279">
        <v>25792209.850000001</v>
      </c>
      <c r="K279">
        <v>28343752.43</v>
      </c>
      <c r="L279">
        <v>27767703.859999999</v>
      </c>
      <c r="M279">
        <v>23478733.759999998</v>
      </c>
      <c r="N279">
        <v>30340496.599999998</v>
      </c>
      <c r="O279">
        <v>36807558.780000009</v>
      </c>
      <c r="P279">
        <v>41287826.50999999</v>
      </c>
      <c r="Q279">
        <f t="shared" si="4"/>
        <v>362711509.94</v>
      </c>
      <c r="R279">
        <v>2019</v>
      </c>
      <c r="S279" t="s">
        <v>136</v>
      </c>
    </row>
    <row r="280" spans="1:19" hidden="1" x14ac:dyDescent="0.35">
      <c r="A280" t="str">
        <f>+_xlfn.CONCAT(Importaciones_CIF_anuales[[#This Row],[Pais]],Importaciones_CIF_anuales[[#This Row],[Detalle]],Importaciones_CIF_anuales[[#This Row],[Año]])</f>
        <v>ParaguayCereales2019</v>
      </c>
      <c r="B280" s="10" t="s">
        <v>57</v>
      </c>
      <c r="C280" t="s">
        <v>103</v>
      </c>
      <c r="D280" t="s">
        <v>5</v>
      </c>
      <c r="E280">
        <v>1229756.69</v>
      </c>
      <c r="F280">
        <v>1094683.06</v>
      </c>
      <c r="G280">
        <v>1693774.88</v>
      </c>
      <c r="H280">
        <v>1861592.6600000001</v>
      </c>
      <c r="I280">
        <v>1276377.1600000001</v>
      </c>
      <c r="J280">
        <v>1385774.0499999998</v>
      </c>
      <c r="K280">
        <v>1358594.8099999998</v>
      </c>
      <c r="L280">
        <v>895431.37000000011</v>
      </c>
      <c r="M280">
        <v>1503016.0100000002</v>
      </c>
      <c r="N280">
        <v>1066209.1400000001</v>
      </c>
      <c r="O280">
        <v>2742770.17</v>
      </c>
      <c r="P280">
        <v>1882364.6199999999</v>
      </c>
      <c r="Q280">
        <f t="shared" si="4"/>
        <v>17990344.620000001</v>
      </c>
      <c r="R280">
        <v>2019</v>
      </c>
      <c r="S280" t="s">
        <v>136</v>
      </c>
    </row>
    <row r="281" spans="1:19" hidden="1" x14ac:dyDescent="0.35">
      <c r="A281" t="str">
        <f>+_xlfn.CONCAT(Importaciones_CIF_anuales[[#This Row],[Pais]],Importaciones_CIF_anuales[[#This Row],[Detalle]],Importaciones_CIF_anuales[[#This Row],[Año]])</f>
        <v>ParaguayMaíz para consumo2019</v>
      </c>
      <c r="B281" s="10" t="s">
        <v>57</v>
      </c>
      <c r="C281" t="s">
        <v>103</v>
      </c>
      <c r="D281" t="s">
        <v>108</v>
      </c>
      <c r="E281">
        <v>16367394.67</v>
      </c>
      <c r="F281">
        <v>13102744.16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17790543</v>
      </c>
      <c r="N281">
        <v>6566462.1800000006</v>
      </c>
      <c r="O281">
        <v>9590374.8000000007</v>
      </c>
      <c r="P281">
        <v>8277008.7799999993</v>
      </c>
      <c r="Q281">
        <f t="shared" si="4"/>
        <v>71694527.590000004</v>
      </c>
      <c r="R281">
        <v>2019</v>
      </c>
      <c r="S281" t="s">
        <v>136</v>
      </c>
    </row>
    <row r="282" spans="1:19" hidden="1" x14ac:dyDescent="0.35">
      <c r="A282" t="str">
        <f>+_xlfn.CONCAT(Importaciones_CIF_anuales[[#This Row],[Pais]],Importaciones_CIF_anuales[[#This Row],[Detalle]],Importaciones_CIF_anuales[[#This Row],[Año]])</f>
        <v>ParaguayResto alimentos2019</v>
      </c>
      <c r="B282" s="10" t="s">
        <v>57</v>
      </c>
      <c r="C282" t="s">
        <v>103</v>
      </c>
      <c r="D282" t="s">
        <v>105</v>
      </c>
      <c r="E282">
        <v>224643.53</v>
      </c>
      <c r="F282">
        <v>187690.14</v>
      </c>
      <c r="G282">
        <v>259885.47</v>
      </c>
      <c r="H282">
        <v>222980.86</v>
      </c>
      <c r="I282">
        <v>228829.09</v>
      </c>
      <c r="J282">
        <v>237581.68</v>
      </c>
      <c r="K282">
        <v>304125.98</v>
      </c>
      <c r="L282">
        <v>270165.81</v>
      </c>
      <c r="M282">
        <v>382537.55999999994</v>
      </c>
      <c r="N282">
        <v>326651.2</v>
      </c>
      <c r="O282">
        <v>341563.02</v>
      </c>
      <c r="P282">
        <v>516139.56</v>
      </c>
      <c r="Q282">
        <f t="shared" si="4"/>
        <v>3502793.9000000004</v>
      </c>
      <c r="R282">
        <v>2019</v>
      </c>
      <c r="S282" t="s">
        <v>136</v>
      </c>
    </row>
    <row r="283" spans="1:19" hidden="1" x14ac:dyDescent="0.35">
      <c r="A283" t="str">
        <f>+_xlfn.CONCAT(Importaciones_CIF_anuales[[#This Row],[Pais]],Importaciones_CIF_anuales[[#This Row],[Detalle]],Importaciones_CIF_anuales[[#This Row],[Año]])</f>
        <v>VietnamCereales2019</v>
      </c>
      <c r="B283" s="10" t="s">
        <v>78</v>
      </c>
      <c r="C283" t="s">
        <v>103</v>
      </c>
      <c r="D283" t="s">
        <v>5</v>
      </c>
      <c r="E283">
        <v>2040.1</v>
      </c>
      <c r="F283">
        <v>70725.710000000006</v>
      </c>
      <c r="G283">
        <v>0</v>
      </c>
      <c r="H283">
        <v>35787.760000000002</v>
      </c>
      <c r="I283">
        <v>34886.29</v>
      </c>
      <c r="J283">
        <v>45864.29</v>
      </c>
      <c r="K283">
        <v>147006</v>
      </c>
      <c r="L283">
        <v>70279.360000000001</v>
      </c>
      <c r="M283">
        <v>139462.79</v>
      </c>
      <c r="N283">
        <v>33869.65</v>
      </c>
      <c r="O283">
        <v>145093.54999999999</v>
      </c>
      <c r="P283">
        <v>0</v>
      </c>
      <c r="Q283">
        <f t="shared" si="4"/>
        <v>725015.5</v>
      </c>
      <c r="R283">
        <v>2019</v>
      </c>
      <c r="S283" t="s">
        <v>136</v>
      </c>
    </row>
    <row r="284" spans="1:19" x14ac:dyDescent="0.35">
      <c r="A284" t="str">
        <f>+_xlfn.CONCAT(Importaciones_CIF_anuales[[#This Row],[Pais]],Importaciones_CIF_anuales[[#This Row],[Detalle]],Importaciones_CIF_anuales[[#This Row],[Año]])</f>
        <v>VietnamFrutas y frutos comestibles2019</v>
      </c>
      <c r="B284" s="10" t="s">
        <v>78</v>
      </c>
      <c r="C284" t="s">
        <v>103</v>
      </c>
      <c r="D284" t="s">
        <v>104</v>
      </c>
      <c r="E284">
        <v>39010</v>
      </c>
      <c r="F284">
        <v>38878</v>
      </c>
      <c r="G284">
        <v>39128</v>
      </c>
      <c r="H284">
        <v>54198</v>
      </c>
      <c r="I284">
        <v>45634.25</v>
      </c>
      <c r="J284">
        <v>62059</v>
      </c>
      <c r="K284">
        <v>24998.76</v>
      </c>
      <c r="L284">
        <v>30662.19</v>
      </c>
      <c r="M284">
        <v>60509.89</v>
      </c>
      <c r="N284">
        <v>35380.400000000001</v>
      </c>
      <c r="O284">
        <v>35280.400000000001</v>
      </c>
      <c r="P284">
        <v>38878</v>
      </c>
      <c r="Q284">
        <f t="shared" si="4"/>
        <v>504616.89000000007</v>
      </c>
      <c r="R284">
        <v>2019</v>
      </c>
      <c r="S284" t="s">
        <v>136</v>
      </c>
    </row>
    <row r="285" spans="1:19" hidden="1" x14ac:dyDescent="0.35">
      <c r="A285" t="str">
        <f>+_xlfn.CONCAT(Importaciones_CIF_anuales[[#This Row],[Pais]],Importaciones_CIF_anuales[[#This Row],[Detalle]],Importaciones_CIF_anuales[[#This Row],[Año]])</f>
        <v>VietnamResto alimentos2019</v>
      </c>
      <c r="B285" s="10" t="s">
        <v>78</v>
      </c>
      <c r="C285" t="s">
        <v>103</v>
      </c>
      <c r="D285" t="s">
        <v>105</v>
      </c>
      <c r="E285">
        <v>1155400.3500000001</v>
      </c>
      <c r="F285">
        <v>743028.49</v>
      </c>
      <c r="G285">
        <v>42370.79</v>
      </c>
      <c r="H285">
        <v>306242.5</v>
      </c>
      <c r="I285">
        <v>535717.64</v>
      </c>
      <c r="J285">
        <v>226076.72</v>
      </c>
      <c r="K285">
        <v>26967.309999999998</v>
      </c>
      <c r="L285">
        <v>123924.76999999999</v>
      </c>
      <c r="M285">
        <v>555550.67999999993</v>
      </c>
      <c r="N285">
        <v>50930.25</v>
      </c>
      <c r="O285">
        <v>373801.25</v>
      </c>
      <c r="P285">
        <v>254092.72999999998</v>
      </c>
      <c r="Q285">
        <f t="shared" si="4"/>
        <v>4394103.4800000004</v>
      </c>
      <c r="R285">
        <v>2019</v>
      </c>
      <c r="S285" t="s">
        <v>136</v>
      </c>
    </row>
    <row r="286" spans="1:19" hidden="1" x14ac:dyDescent="0.35">
      <c r="A286" t="str">
        <f>+_xlfn.CONCAT(Importaciones_CIF_anuales[[#This Row],[Pais]],Importaciones_CIF_anuales[[#This Row],[Detalle]],Importaciones_CIF_anuales[[#This Row],[Año]])</f>
        <v>TailandiaCereales2019</v>
      </c>
      <c r="B286" s="10" t="s">
        <v>70</v>
      </c>
      <c r="C286" t="s">
        <v>103</v>
      </c>
      <c r="D286" t="s">
        <v>5</v>
      </c>
      <c r="E286">
        <v>0</v>
      </c>
      <c r="F286">
        <v>324801.07</v>
      </c>
      <c r="G286">
        <v>26196.1</v>
      </c>
      <c r="H286">
        <v>28792.48</v>
      </c>
      <c r="I286">
        <v>140072.93</v>
      </c>
      <c r="J286">
        <v>138122.04</v>
      </c>
      <c r="K286">
        <v>0</v>
      </c>
      <c r="L286">
        <v>28636.5</v>
      </c>
      <c r="M286">
        <v>24162.32</v>
      </c>
      <c r="N286">
        <v>898.37</v>
      </c>
      <c r="O286">
        <v>1359.83</v>
      </c>
      <c r="P286">
        <v>32566.91</v>
      </c>
      <c r="Q286">
        <f t="shared" si="4"/>
        <v>745608.54999999993</v>
      </c>
      <c r="R286">
        <v>2019</v>
      </c>
      <c r="S286" t="s">
        <v>136</v>
      </c>
    </row>
    <row r="287" spans="1:19" x14ac:dyDescent="0.35">
      <c r="A287" t="str">
        <f>+_xlfn.CONCAT(Importaciones_CIF_anuales[[#This Row],[Pais]],Importaciones_CIF_anuales[[#This Row],[Detalle]],Importaciones_CIF_anuales[[#This Row],[Año]])</f>
        <v>TailandiaFrutas y frutos comestibles2019</v>
      </c>
      <c r="B287" s="10" t="s">
        <v>70</v>
      </c>
      <c r="C287" t="s">
        <v>103</v>
      </c>
      <c r="D287" t="s">
        <v>104</v>
      </c>
      <c r="E287">
        <v>0</v>
      </c>
      <c r="F287">
        <v>166.87</v>
      </c>
      <c r="G287">
        <v>524.85</v>
      </c>
      <c r="H287">
        <v>91266.04</v>
      </c>
      <c r="I287">
        <v>0</v>
      </c>
      <c r="J287">
        <v>0</v>
      </c>
      <c r="K287">
        <v>0</v>
      </c>
      <c r="L287">
        <v>112378.36</v>
      </c>
      <c r="M287">
        <v>0</v>
      </c>
      <c r="N287">
        <v>425.97</v>
      </c>
      <c r="O287">
        <v>16594.059999999998</v>
      </c>
      <c r="P287">
        <v>63.95</v>
      </c>
      <c r="Q287">
        <f t="shared" si="4"/>
        <v>221420.1</v>
      </c>
      <c r="R287">
        <v>2019</v>
      </c>
      <c r="S287" t="s">
        <v>136</v>
      </c>
    </row>
    <row r="288" spans="1:19" hidden="1" x14ac:dyDescent="0.35">
      <c r="A288" t="str">
        <f>+_xlfn.CONCAT(Importaciones_CIF_anuales[[#This Row],[Pais]],Importaciones_CIF_anuales[[#This Row],[Detalle]],Importaciones_CIF_anuales[[#This Row],[Año]])</f>
        <v>TailandiaResto alimentos2019</v>
      </c>
      <c r="B288" s="10" t="s">
        <v>70</v>
      </c>
      <c r="C288" t="s">
        <v>103</v>
      </c>
      <c r="D288" t="s">
        <v>105</v>
      </c>
      <c r="E288">
        <v>3567599.8799999994</v>
      </c>
      <c r="F288">
        <v>2662294.39</v>
      </c>
      <c r="G288">
        <v>7822578.5999999978</v>
      </c>
      <c r="H288">
        <v>6039477.1700000027</v>
      </c>
      <c r="I288">
        <v>5880165.3100000005</v>
      </c>
      <c r="J288">
        <v>4167902.7199999997</v>
      </c>
      <c r="K288">
        <v>4652288.3200000012</v>
      </c>
      <c r="L288">
        <v>4473401.2900000019</v>
      </c>
      <c r="M288">
        <v>4607838.67</v>
      </c>
      <c r="N288">
        <v>4124632.2700000005</v>
      </c>
      <c r="O288">
        <v>4144371.3599999989</v>
      </c>
      <c r="P288">
        <v>4058655.4099999992</v>
      </c>
      <c r="Q288">
        <f t="shared" si="4"/>
        <v>56201205.390000001</v>
      </c>
      <c r="R288">
        <v>2019</v>
      </c>
      <c r="S288" t="s">
        <v>136</v>
      </c>
    </row>
    <row r="289" spans="1:19" hidden="1" x14ac:dyDescent="0.35">
      <c r="A289" t="str">
        <f>+_xlfn.CONCAT(Importaciones_CIF_anuales[[#This Row],[Pais]],Importaciones_CIF_anuales[[#This Row],[Detalle]],Importaciones_CIF_anuales[[#This Row],[Año]])</f>
        <v>Reino UnidoCarne de ave2019</v>
      </c>
      <c r="B289" s="10" t="s">
        <v>62</v>
      </c>
      <c r="C289" t="s">
        <v>103</v>
      </c>
      <c r="D289" t="s">
        <v>106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61.29</v>
      </c>
      <c r="M289">
        <v>0</v>
      </c>
      <c r="N289">
        <v>0</v>
      </c>
      <c r="O289">
        <v>0</v>
      </c>
      <c r="P289">
        <v>0</v>
      </c>
      <c r="Q289">
        <f t="shared" si="4"/>
        <v>61.29</v>
      </c>
      <c r="R289">
        <v>2019</v>
      </c>
      <c r="S289" t="s">
        <v>136</v>
      </c>
    </row>
    <row r="290" spans="1:19" hidden="1" x14ac:dyDescent="0.35">
      <c r="A290" t="str">
        <f>+_xlfn.CONCAT(Importaciones_CIF_anuales[[#This Row],[Pais]],Importaciones_CIF_anuales[[#This Row],[Detalle]],Importaciones_CIF_anuales[[#This Row],[Año]])</f>
        <v>Reino UnidoCereales2019</v>
      </c>
      <c r="B290" s="10" t="s">
        <v>62</v>
      </c>
      <c r="C290" t="s">
        <v>103</v>
      </c>
      <c r="D290" t="s">
        <v>5</v>
      </c>
      <c r="E290">
        <v>15700.56</v>
      </c>
      <c r="F290">
        <v>2102.86</v>
      </c>
      <c r="G290">
        <v>22314.22</v>
      </c>
      <c r="H290">
        <v>713.88</v>
      </c>
      <c r="I290">
        <v>194.73</v>
      </c>
      <c r="J290">
        <v>39.76</v>
      </c>
      <c r="K290">
        <v>34376.78</v>
      </c>
      <c r="L290">
        <v>29798.359999999997</v>
      </c>
      <c r="M290">
        <v>63424.98</v>
      </c>
      <c r="N290">
        <v>16733.400000000001</v>
      </c>
      <c r="O290">
        <v>80186.09</v>
      </c>
      <c r="P290">
        <v>95825.47</v>
      </c>
      <c r="Q290">
        <f t="shared" si="4"/>
        <v>361411.08999999997</v>
      </c>
      <c r="R290">
        <v>2019</v>
      </c>
      <c r="S290" t="s">
        <v>136</v>
      </c>
    </row>
    <row r="291" spans="1:19" x14ac:dyDescent="0.35">
      <c r="A291" t="str">
        <f>+_xlfn.CONCAT(Importaciones_CIF_anuales[[#This Row],[Pais]],Importaciones_CIF_anuales[[#This Row],[Detalle]],Importaciones_CIF_anuales[[#This Row],[Año]])</f>
        <v>Reino UnidoFrutas y frutos comestibles2019</v>
      </c>
      <c r="B291" s="10" t="s">
        <v>62</v>
      </c>
      <c r="C291" t="s">
        <v>103</v>
      </c>
      <c r="D291" t="s">
        <v>104</v>
      </c>
      <c r="E291">
        <v>0</v>
      </c>
      <c r="F291">
        <v>0</v>
      </c>
      <c r="G291">
        <v>26.75</v>
      </c>
      <c r="H291">
        <v>208.22</v>
      </c>
      <c r="I291">
        <v>0</v>
      </c>
      <c r="J291">
        <v>6440.51</v>
      </c>
      <c r="K291">
        <v>0</v>
      </c>
      <c r="L291">
        <v>57.4</v>
      </c>
      <c r="M291">
        <v>6132.06</v>
      </c>
      <c r="N291">
        <v>58.61</v>
      </c>
      <c r="O291">
        <v>8447.5999999999985</v>
      </c>
      <c r="P291">
        <v>6254.48</v>
      </c>
      <c r="Q291">
        <f t="shared" si="4"/>
        <v>27625.63</v>
      </c>
      <c r="R291">
        <v>2019</v>
      </c>
      <c r="S291" t="s">
        <v>136</v>
      </c>
    </row>
    <row r="292" spans="1:19" hidden="1" x14ac:dyDescent="0.35">
      <c r="A292" t="str">
        <f>+_xlfn.CONCAT(Importaciones_CIF_anuales[[#This Row],[Pais]],Importaciones_CIF_anuales[[#This Row],[Detalle]],Importaciones_CIF_anuales[[#This Row],[Año]])</f>
        <v>Reino UnidoResto alimentos2019</v>
      </c>
      <c r="B292" s="10" t="s">
        <v>62</v>
      </c>
      <c r="C292" t="s">
        <v>103</v>
      </c>
      <c r="D292" t="s">
        <v>105</v>
      </c>
      <c r="E292">
        <v>971730.25</v>
      </c>
      <c r="F292">
        <v>529463.77</v>
      </c>
      <c r="G292">
        <v>1031948.5</v>
      </c>
      <c r="H292">
        <v>941450.88</v>
      </c>
      <c r="I292">
        <v>618593.88</v>
      </c>
      <c r="J292">
        <v>616929.42999999993</v>
      </c>
      <c r="K292">
        <v>744934.37</v>
      </c>
      <c r="L292">
        <v>352783.88</v>
      </c>
      <c r="M292">
        <v>368732.68000000011</v>
      </c>
      <c r="N292">
        <v>222479.38999999998</v>
      </c>
      <c r="O292">
        <v>147956.21</v>
      </c>
      <c r="P292">
        <v>97696.31</v>
      </c>
      <c r="Q292">
        <f t="shared" si="4"/>
        <v>6644699.5499999989</v>
      </c>
      <c r="R292">
        <v>2019</v>
      </c>
      <c r="S292" t="s">
        <v>136</v>
      </c>
    </row>
    <row r="293" spans="1:19" hidden="1" x14ac:dyDescent="0.35">
      <c r="A293" t="str">
        <f>+_xlfn.CONCAT(Importaciones_CIF_anuales[[#This Row],[Pais]],Importaciones_CIF_anuales[[#This Row],[Detalle]],Importaciones_CIF_anuales[[#This Row],[Año]])</f>
        <v>SueciaCereales2019</v>
      </c>
      <c r="B293" s="10" t="s">
        <v>68</v>
      </c>
      <c r="C293" t="s">
        <v>103</v>
      </c>
      <c r="D293" t="s">
        <v>5</v>
      </c>
      <c r="E293">
        <v>0</v>
      </c>
      <c r="F293">
        <v>0</v>
      </c>
      <c r="G293">
        <v>0</v>
      </c>
      <c r="H293">
        <v>20561.48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20561.48</v>
      </c>
      <c r="R293">
        <v>2019</v>
      </c>
      <c r="S293" t="s">
        <v>136</v>
      </c>
    </row>
    <row r="294" spans="1:19" hidden="1" x14ac:dyDescent="0.35">
      <c r="A294" t="str">
        <f>+_xlfn.CONCAT(Importaciones_CIF_anuales[[#This Row],[Pais]],Importaciones_CIF_anuales[[#This Row],[Detalle]],Importaciones_CIF_anuales[[#This Row],[Año]])</f>
        <v>SueciaResto alimentos2019</v>
      </c>
      <c r="B294" s="10" t="s">
        <v>68</v>
      </c>
      <c r="C294" t="s">
        <v>103</v>
      </c>
      <c r="D294" t="s">
        <v>105</v>
      </c>
      <c r="E294">
        <v>94606.14</v>
      </c>
      <c r="F294">
        <v>5034.0199999999995</v>
      </c>
      <c r="G294">
        <v>263676.54000000004</v>
      </c>
      <c r="H294">
        <v>280596.77</v>
      </c>
      <c r="I294">
        <v>150425.27999999997</v>
      </c>
      <c r="J294">
        <v>407133.7</v>
      </c>
      <c r="K294">
        <v>314276.76</v>
      </c>
      <c r="L294">
        <v>464024.76</v>
      </c>
      <c r="M294">
        <v>163850.60999999999</v>
      </c>
      <c r="N294">
        <v>384466.31</v>
      </c>
      <c r="O294">
        <v>150944.12</v>
      </c>
      <c r="P294">
        <v>135330.26</v>
      </c>
      <c r="Q294">
        <f t="shared" si="4"/>
        <v>2814365.2700000005</v>
      </c>
      <c r="R294">
        <v>2019</v>
      </c>
      <c r="S294" t="s">
        <v>136</v>
      </c>
    </row>
    <row r="295" spans="1:19" hidden="1" x14ac:dyDescent="0.35">
      <c r="A295" t="str">
        <f>+_xlfn.CONCAT(Importaciones_CIF_anuales[[#This Row],[Pais]],Importaciones_CIF_anuales[[#This Row],[Detalle]],Importaciones_CIF_anuales[[#This Row],[Año]])</f>
        <v>HolandaCarne de bovino2019</v>
      </c>
      <c r="B295" s="10" t="s">
        <v>36</v>
      </c>
      <c r="C295" t="s">
        <v>103</v>
      </c>
      <c r="D295" t="s">
        <v>107</v>
      </c>
      <c r="E295">
        <v>0</v>
      </c>
      <c r="F295">
        <v>0</v>
      </c>
      <c r="G295">
        <v>0</v>
      </c>
      <c r="H295">
        <v>7807.92</v>
      </c>
      <c r="I295">
        <v>0</v>
      </c>
      <c r="J295">
        <v>7735.36</v>
      </c>
      <c r="K295">
        <v>0</v>
      </c>
      <c r="L295">
        <v>0</v>
      </c>
      <c r="M295">
        <v>10839.240000000002</v>
      </c>
      <c r="N295">
        <v>0</v>
      </c>
      <c r="O295">
        <v>11342.81</v>
      </c>
      <c r="P295">
        <v>0</v>
      </c>
      <c r="Q295">
        <f t="shared" si="4"/>
        <v>37725.33</v>
      </c>
      <c r="R295">
        <v>2019</v>
      </c>
      <c r="S295" t="s">
        <v>136</v>
      </c>
    </row>
    <row r="296" spans="1:19" hidden="1" x14ac:dyDescent="0.35">
      <c r="A296" t="str">
        <f>+_xlfn.CONCAT(Importaciones_CIF_anuales[[#This Row],[Pais]],Importaciones_CIF_anuales[[#This Row],[Detalle]],Importaciones_CIF_anuales[[#This Row],[Año]])</f>
        <v>HolandaCereales2019</v>
      </c>
      <c r="B296" s="10" t="s">
        <v>36</v>
      </c>
      <c r="C296" t="s">
        <v>103</v>
      </c>
      <c r="D296" t="s">
        <v>5</v>
      </c>
      <c r="E296">
        <v>0</v>
      </c>
      <c r="F296">
        <v>0</v>
      </c>
      <c r="G296">
        <v>52505.619999999995</v>
      </c>
      <c r="H296">
        <v>102592.62</v>
      </c>
      <c r="I296">
        <v>41267.86</v>
      </c>
      <c r="J296">
        <v>42099.7</v>
      </c>
      <c r="K296">
        <v>62124.23</v>
      </c>
      <c r="L296">
        <v>0</v>
      </c>
      <c r="M296">
        <v>24294.3</v>
      </c>
      <c r="N296">
        <v>70297.95</v>
      </c>
      <c r="O296">
        <v>90391.06</v>
      </c>
      <c r="P296">
        <v>149481.74</v>
      </c>
      <c r="Q296">
        <f t="shared" si="4"/>
        <v>635055.07999999996</v>
      </c>
      <c r="R296">
        <v>2019</v>
      </c>
      <c r="S296" t="s">
        <v>136</v>
      </c>
    </row>
    <row r="297" spans="1:19" x14ac:dyDescent="0.35">
      <c r="A297" t="str">
        <f>+_xlfn.CONCAT(Importaciones_CIF_anuales[[#This Row],[Pais]],Importaciones_CIF_anuales[[#This Row],[Detalle]],Importaciones_CIF_anuales[[#This Row],[Año]])</f>
        <v>HolandaFrutas y frutos comestibles2019</v>
      </c>
      <c r="B297" s="10" t="s">
        <v>36</v>
      </c>
      <c r="C297" t="s">
        <v>103</v>
      </c>
      <c r="D297" t="s">
        <v>104</v>
      </c>
      <c r="E297">
        <v>98.23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98.23</v>
      </c>
      <c r="R297">
        <v>2019</v>
      </c>
      <c r="S297" t="s">
        <v>136</v>
      </c>
    </row>
    <row r="298" spans="1:19" hidden="1" x14ac:dyDescent="0.35">
      <c r="A298" t="str">
        <f>+_xlfn.CONCAT(Importaciones_CIF_anuales[[#This Row],[Pais]],Importaciones_CIF_anuales[[#This Row],[Detalle]],Importaciones_CIF_anuales[[#This Row],[Año]])</f>
        <v>HolandaResto alimentos2019</v>
      </c>
      <c r="B298" s="10" t="s">
        <v>36</v>
      </c>
      <c r="C298" t="s">
        <v>103</v>
      </c>
      <c r="D298" t="s">
        <v>105</v>
      </c>
      <c r="E298">
        <v>4922715.1500000004</v>
      </c>
      <c r="F298">
        <v>4089193.28</v>
      </c>
      <c r="G298">
        <v>6555848.3799999999</v>
      </c>
      <c r="H298">
        <v>7013983.879999998</v>
      </c>
      <c r="I298">
        <v>5362130.8899999997</v>
      </c>
      <c r="J298">
        <v>3928225.32</v>
      </c>
      <c r="K298">
        <v>5522675.7299999995</v>
      </c>
      <c r="L298">
        <v>7940191.7500000009</v>
      </c>
      <c r="M298">
        <v>5878965.6900000004</v>
      </c>
      <c r="N298">
        <v>5731211.2100000009</v>
      </c>
      <c r="O298">
        <v>5255644.5200000005</v>
      </c>
      <c r="P298">
        <v>4939920.25</v>
      </c>
      <c r="Q298">
        <f t="shared" si="4"/>
        <v>67140706.049999997</v>
      </c>
      <c r="R298">
        <v>2019</v>
      </c>
      <c r="S298" t="s">
        <v>136</v>
      </c>
    </row>
    <row r="299" spans="1:19" hidden="1" x14ac:dyDescent="0.35">
      <c r="A299" t="str">
        <f>+_xlfn.CONCAT(Importaciones_CIF_anuales[[#This Row],[Pais]],Importaciones_CIF_anuales[[#This Row],[Detalle]],Importaciones_CIF_anuales[[#This Row],[Año]])</f>
        <v>TurquíaCereales2019</v>
      </c>
      <c r="B299" s="10" t="s">
        <v>75</v>
      </c>
      <c r="C299" t="s">
        <v>103</v>
      </c>
      <c r="D299" t="s">
        <v>5</v>
      </c>
      <c r="E299">
        <v>18545.89</v>
      </c>
      <c r="F299">
        <v>0</v>
      </c>
      <c r="G299">
        <v>0</v>
      </c>
      <c r="H299">
        <v>2003.5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1380.07</v>
      </c>
      <c r="P299">
        <v>0</v>
      </c>
      <c r="Q299">
        <f t="shared" si="4"/>
        <v>21929.46</v>
      </c>
      <c r="R299">
        <v>2019</v>
      </c>
      <c r="S299" t="s">
        <v>136</v>
      </c>
    </row>
    <row r="300" spans="1:19" x14ac:dyDescent="0.35">
      <c r="A300" t="str">
        <f>+_xlfn.CONCAT(Importaciones_CIF_anuales[[#This Row],[Pais]],Importaciones_CIF_anuales[[#This Row],[Detalle]],Importaciones_CIF_anuales[[#This Row],[Año]])</f>
        <v>TurquíaFrutas y frutos comestibles2019</v>
      </c>
      <c r="B300" s="10" t="s">
        <v>75</v>
      </c>
      <c r="C300" t="s">
        <v>103</v>
      </c>
      <c r="D300" t="s">
        <v>104</v>
      </c>
      <c r="E300">
        <v>268088.81</v>
      </c>
      <c r="F300">
        <v>105137.26000000001</v>
      </c>
      <c r="G300">
        <v>163006.38</v>
      </c>
      <c r="H300">
        <v>103017.64000000001</v>
      </c>
      <c r="I300">
        <v>123258.53</v>
      </c>
      <c r="J300">
        <v>158875.99</v>
      </c>
      <c r="K300">
        <v>136696.45000000001</v>
      </c>
      <c r="L300">
        <v>59407.33</v>
      </c>
      <c r="M300">
        <v>73274.66</v>
      </c>
      <c r="N300">
        <v>188904.91999999998</v>
      </c>
      <c r="O300">
        <v>132852.74</v>
      </c>
      <c r="P300">
        <v>11917.2</v>
      </c>
      <c r="Q300">
        <f t="shared" si="4"/>
        <v>1524437.91</v>
      </c>
      <c r="R300">
        <v>2019</v>
      </c>
      <c r="S300" t="s">
        <v>136</v>
      </c>
    </row>
    <row r="301" spans="1:19" hidden="1" x14ac:dyDescent="0.35">
      <c r="A301" t="str">
        <f>+_xlfn.CONCAT(Importaciones_CIF_anuales[[#This Row],[Pais]],Importaciones_CIF_anuales[[#This Row],[Detalle]],Importaciones_CIF_anuales[[#This Row],[Año]])</f>
        <v>TurquíaResto alimentos2019</v>
      </c>
      <c r="B301" s="10" t="s">
        <v>75</v>
      </c>
      <c r="C301" t="s">
        <v>103</v>
      </c>
      <c r="D301" t="s">
        <v>105</v>
      </c>
      <c r="E301">
        <v>526238.07999999996</v>
      </c>
      <c r="F301">
        <v>357530.67</v>
      </c>
      <c r="G301">
        <v>249505.9</v>
      </c>
      <c r="H301">
        <v>1354586.1699999997</v>
      </c>
      <c r="I301">
        <v>596043.52000000002</v>
      </c>
      <c r="J301">
        <v>180900.64</v>
      </c>
      <c r="K301">
        <v>386246.58</v>
      </c>
      <c r="L301">
        <v>589626.65999999992</v>
      </c>
      <c r="M301">
        <v>602393.76</v>
      </c>
      <c r="N301">
        <v>182771.24000000002</v>
      </c>
      <c r="O301">
        <v>274131.11</v>
      </c>
      <c r="P301">
        <v>575863.32999999996</v>
      </c>
      <c r="Q301">
        <f t="shared" si="4"/>
        <v>5875837.6600000001</v>
      </c>
      <c r="R301">
        <v>2019</v>
      </c>
      <c r="S301" t="s">
        <v>136</v>
      </c>
    </row>
    <row r="302" spans="1:19" hidden="1" x14ac:dyDescent="0.35">
      <c r="A302" t="str">
        <f>+_xlfn.CONCAT(Importaciones_CIF_anuales[[#This Row],[Pais]],Importaciones_CIF_anuales[[#This Row],[Detalle]],Importaciones_CIF_anuales[[#This Row],[Año]])</f>
        <v>BélgicaCereales2019</v>
      </c>
      <c r="B302" s="10" t="s">
        <v>12</v>
      </c>
      <c r="C302" t="s">
        <v>103</v>
      </c>
      <c r="D302" t="s">
        <v>5</v>
      </c>
      <c r="E302">
        <v>39801.269999999997</v>
      </c>
      <c r="F302">
        <v>67292.13</v>
      </c>
      <c r="G302">
        <v>39718.949999999997</v>
      </c>
      <c r="H302">
        <v>0</v>
      </c>
      <c r="I302">
        <v>65755.72</v>
      </c>
      <c r="J302">
        <v>0</v>
      </c>
      <c r="K302">
        <v>44146.559999999998</v>
      </c>
      <c r="L302">
        <v>39</v>
      </c>
      <c r="M302">
        <v>0</v>
      </c>
      <c r="N302">
        <v>15029.86</v>
      </c>
      <c r="O302">
        <v>0</v>
      </c>
      <c r="P302">
        <v>2455.9899999999998</v>
      </c>
      <c r="Q302">
        <f t="shared" si="4"/>
        <v>274239.48</v>
      </c>
      <c r="R302">
        <v>2019</v>
      </c>
      <c r="S302" t="s">
        <v>136</v>
      </c>
    </row>
    <row r="303" spans="1:19" x14ac:dyDescent="0.35">
      <c r="A303" t="str">
        <f>+_xlfn.CONCAT(Importaciones_CIF_anuales[[#This Row],[Pais]],Importaciones_CIF_anuales[[#This Row],[Detalle]],Importaciones_CIF_anuales[[#This Row],[Año]])</f>
        <v>BélgicaFrutas y frutos comestibles2019</v>
      </c>
      <c r="B303" s="10" t="s">
        <v>12</v>
      </c>
      <c r="C303" t="s">
        <v>103</v>
      </c>
      <c r="D303" t="s">
        <v>104</v>
      </c>
      <c r="E303">
        <v>26394.38</v>
      </c>
      <c r="F303">
        <v>0</v>
      </c>
      <c r="G303">
        <v>3447.46</v>
      </c>
      <c r="H303">
        <v>36091.43</v>
      </c>
      <c r="I303">
        <v>6634.68</v>
      </c>
      <c r="J303">
        <v>35000</v>
      </c>
      <c r="K303">
        <v>21734.43</v>
      </c>
      <c r="L303">
        <v>0</v>
      </c>
      <c r="M303">
        <v>0</v>
      </c>
      <c r="N303">
        <v>19681.63</v>
      </c>
      <c r="O303">
        <v>1554.35</v>
      </c>
      <c r="P303">
        <v>93743.73000000001</v>
      </c>
      <c r="Q303">
        <f t="shared" si="4"/>
        <v>244282.09000000003</v>
      </c>
      <c r="R303">
        <v>2019</v>
      </c>
      <c r="S303" t="s">
        <v>136</v>
      </c>
    </row>
    <row r="304" spans="1:19" hidden="1" x14ac:dyDescent="0.35">
      <c r="A304" t="str">
        <f>+_xlfn.CONCAT(Importaciones_CIF_anuales[[#This Row],[Pais]],Importaciones_CIF_anuales[[#This Row],[Detalle]],Importaciones_CIF_anuales[[#This Row],[Año]])</f>
        <v>BélgicaResto alimentos2019</v>
      </c>
      <c r="B304" s="10" t="s">
        <v>12</v>
      </c>
      <c r="C304" t="s">
        <v>103</v>
      </c>
      <c r="D304" t="s">
        <v>105</v>
      </c>
      <c r="E304">
        <v>5037592.83</v>
      </c>
      <c r="F304">
        <v>5869959.5700000012</v>
      </c>
      <c r="G304">
        <v>7971382.5999999996</v>
      </c>
      <c r="H304">
        <v>7336685.6500000004</v>
      </c>
      <c r="I304">
        <v>7259517.2699999996</v>
      </c>
      <c r="J304">
        <v>5440954.0099999988</v>
      </c>
      <c r="K304">
        <v>5570372.299999998</v>
      </c>
      <c r="L304">
        <v>7188548.6200000001</v>
      </c>
      <c r="M304">
        <v>5767739.0099999998</v>
      </c>
      <c r="N304">
        <v>9197567.9199999999</v>
      </c>
      <c r="O304">
        <v>9372897</v>
      </c>
      <c r="P304">
        <v>5754323.4000000004</v>
      </c>
      <c r="Q304">
        <f t="shared" si="4"/>
        <v>81767540.180000007</v>
      </c>
      <c r="R304">
        <v>2019</v>
      </c>
      <c r="S304" t="s">
        <v>136</v>
      </c>
    </row>
    <row r="305" spans="1:19" hidden="1" x14ac:dyDescent="0.35">
      <c r="A305" t="str">
        <f>+_xlfn.CONCAT(Importaciones_CIF_anuales[[#This Row],[Pais]],Importaciones_CIF_anuales[[#This Row],[Detalle]],Importaciones_CIF_anuales[[#This Row],[Año]])</f>
        <v>FinlandiaResto alimentos2019</v>
      </c>
      <c r="B305" s="10" t="s">
        <v>32</v>
      </c>
      <c r="C305" t="s">
        <v>103</v>
      </c>
      <c r="D305" t="s">
        <v>105</v>
      </c>
      <c r="E305">
        <v>115.63</v>
      </c>
      <c r="F305">
        <v>0</v>
      </c>
      <c r="G305">
        <v>0</v>
      </c>
      <c r="H305">
        <v>0</v>
      </c>
      <c r="I305">
        <v>0</v>
      </c>
      <c r="J305">
        <v>15443.07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200.22</v>
      </c>
      <c r="Q305">
        <f t="shared" si="4"/>
        <v>15758.919999999998</v>
      </c>
      <c r="R305">
        <v>2019</v>
      </c>
      <c r="S305" t="s">
        <v>136</v>
      </c>
    </row>
    <row r="306" spans="1:19" hidden="1" x14ac:dyDescent="0.35">
      <c r="A306" t="str">
        <f>+_xlfn.CONCAT(Importaciones_CIF_anuales[[#This Row],[Pais]],Importaciones_CIF_anuales[[#This Row],[Detalle]],Importaciones_CIF_anuales[[#This Row],[Año]])</f>
        <v>FinlandiaResto combustibles y lubricantes2019</v>
      </c>
      <c r="B306" s="10" t="s">
        <v>32</v>
      </c>
      <c r="C306" t="s">
        <v>103</v>
      </c>
      <c r="D306" t="s">
        <v>140</v>
      </c>
      <c r="E306">
        <v>48109.8</v>
      </c>
      <c r="F306">
        <v>865.18</v>
      </c>
      <c r="G306">
        <v>14115.29</v>
      </c>
      <c r="H306">
        <v>0</v>
      </c>
      <c r="I306">
        <v>38410.78</v>
      </c>
      <c r="J306">
        <v>0</v>
      </c>
      <c r="K306">
        <v>0</v>
      </c>
      <c r="L306">
        <v>14507.5</v>
      </c>
      <c r="M306">
        <v>0</v>
      </c>
      <c r="N306">
        <v>23407.88</v>
      </c>
      <c r="O306">
        <v>127410.37</v>
      </c>
      <c r="P306">
        <v>2014.08</v>
      </c>
      <c r="Q306">
        <f t="shared" si="4"/>
        <v>268840.88</v>
      </c>
      <c r="R306">
        <v>2019</v>
      </c>
      <c r="S306" t="s">
        <v>136</v>
      </c>
    </row>
    <row r="307" spans="1:19" hidden="1" x14ac:dyDescent="0.35">
      <c r="A307" t="str">
        <f>+_xlfn.CONCAT(Importaciones_CIF_anuales[[#This Row],[Pais]],Importaciones_CIF_anuales[[#This Row],[Detalle]],Importaciones_CIF_anuales[[#This Row],[Año]])</f>
        <v>SuizaCereales2019</v>
      </c>
      <c r="B307" s="10" t="s">
        <v>69</v>
      </c>
      <c r="C307" t="s">
        <v>103</v>
      </c>
      <c r="D307" t="s">
        <v>5</v>
      </c>
      <c r="E307">
        <v>270.66000000000003</v>
      </c>
      <c r="F307">
        <v>28.33</v>
      </c>
      <c r="G307">
        <v>0</v>
      </c>
      <c r="H307">
        <v>0</v>
      </c>
      <c r="I307">
        <v>174.93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563.29999999999995</v>
      </c>
      <c r="Q307">
        <f t="shared" si="4"/>
        <v>1037.22</v>
      </c>
      <c r="R307">
        <v>2019</v>
      </c>
      <c r="S307" t="s">
        <v>136</v>
      </c>
    </row>
    <row r="308" spans="1:19" hidden="1" x14ac:dyDescent="0.35">
      <c r="A308" t="str">
        <f>+_xlfn.CONCAT(Importaciones_CIF_anuales[[#This Row],[Pais]],Importaciones_CIF_anuales[[#This Row],[Detalle]],Importaciones_CIF_anuales[[#This Row],[Año]])</f>
        <v>SuizaResto alimentos2019</v>
      </c>
      <c r="B308" s="10" t="s">
        <v>69</v>
      </c>
      <c r="C308" t="s">
        <v>103</v>
      </c>
      <c r="D308" t="s">
        <v>105</v>
      </c>
      <c r="E308">
        <v>384600.55000000005</v>
      </c>
      <c r="F308">
        <v>116085.6</v>
      </c>
      <c r="G308">
        <v>557747.72999999986</v>
      </c>
      <c r="H308">
        <v>292039.42</v>
      </c>
      <c r="I308">
        <v>412148.65</v>
      </c>
      <c r="J308">
        <v>111751.44</v>
      </c>
      <c r="K308">
        <v>215014.22</v>
      </c>
      <c r="L308">
        <v>586949.25000000023</v>
      </c>
      <c r="M308">
        <v>55419.13</v>
      </c>
      <c r="N308">
        <v>222276.47999999998</v>
      </c>
      <c r="O308">
        <v>243384.39</v>
      </c>
      <c r="P308">
        <v>240722.28</v>
      </c>
      <c r="Q308">
        <f t="shared" si="4"/>
        <v>3438139.1399999997</v>
      </c>
      <c r="R308">
        <v>2019</v>
      </c>
      <c r="S308" t="s">
        <v>136</v>
      </c>
    </row>
    <row r="309" spans="1:19" x14ac:dyDescent="0.35">
      <c r="A309" t="str">
        <f>+_xlfn.CONCAT(Importaciones_CIF_anuales[[#This Row],[Pais]],Importaciones_CIF_anuales[[#This Row],[Detalle]],Importaciones_CIF_anuales[[#This Row],[Año]])</f>
        <v>AustriaFrutas y frutos comestibles2019</v>
      </c>
      <c r="B309" s="10" t="s">
        <v>11</v>
      </c>
      <c r="C309" t="s">
        <v>103</v>
      </c>
      <c r="D309" t="s">
        <v>104</v>
      </c>
      <c r="E309">
        <v>0</v>
      </c>
      <c r="F309">
        <v>136.32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171.2</v>
      </c>
      <c r="Q309">
        <f t="shared" si="4"/>
        <v>307.52</v>
      </c>
      <c r="R309">
        <v>2019</v>
      </c>
      <c r="S309" t="s">
        <v>136</v>
      </c>
    </row>
    <row r="310" spans="1:19" hidden="1" x14ac:dyDescent="0.35">
      <c r="A310" t="str">
        <f>+_xlfn.CONCAT(Importaciones_CIF_anuales[[#This Row],[Pais]],Importaciones_CIF_anuales[[#This Row],[Detalle]],Importaciones_CIF_anuales[[#This Row],[Año]])</f>
        <v>AustriaResto alimentos2019</v>
      </c>
      <c r="B310" s="10" t="s">
        <v>11</v>
      </c>
      <c r="C310" t="s">
        <v>103</v>
      </c>
      <c r="D310" t="s">
        <v>105</v>
      </c>
      <c r="E310">
        <v>32385.94</v>
      </c>
      <c r="F310">
        <v>69937.240000000005</v>
      </c>
      <c r="G310">
        <v>249549.54</v>
      </c>
      <c r="H310">
        <v>166565.16</v>
      </c>
      <c r="I310">
        <v>4791.2700000000004</v>
      </c>
      <c r="J310">
        <v>311066.23999999999</v>
      </c>
      <c r="K310">
        <v>147671.82999999999</v>
      </c>
      <c r="L310">
        <v>90308.810000000012</v>
      </c>
      <c r="M310">
        <v>164668.98000000001</v>
      </c>
      <c r="N310">
        <v>176932.82</v>
      </c>
      <c r="O310">
        <v>85709.05</v>
      </c>
      <c r="P310">
        <v>17456.75</v>
      </c>
      <c r="Q310">
        <f t="shared" si="4"/>
        <v>1517043.6300000001</v>
      </c>
      <c r="R310">
        <v>2019</v>
      </c>
      <c r="S310" t="s">
        <v>136</v>
      </c>
    </row>
    <row r="311" spans="1:19" hidden="1" x14ac:dyDescent="0.35">
      <c r="A311" t="str">
        <f>+_xlfn.CONCAT(Importaciones_CIF_anuales[[#This Row],[Pais]],Importaciones_CIF_anuales[[#This Row],[Detalle]],Importaciones_CIF_anuales[[#This Row],[Año]])</f>
        <v>Taiwán (Formosa)Cereales2019</v>
      </c>
      <c r="B311" s="10" t="s">
        <v>71</v>
      </c>
      <c r="C311" t="s">
        <v>103</v>
      </c>
      <c r="D311" t="s">
        <v>5</v>
      </c>
      <c r="E311">
        <v>244.35</v>
      </c>
      <c r="F311">
        <v>2364.1</v>
      </c>
      <c r="G311">
        <v>0</v>
      </c>
      <c r="H311">
        <v>828.07</v>
      </c>
      <c r="I311">
        <v>775.84</v>
      </c>
      <c r="J311">
        <v>2268.2799999999997</v>
      </c>
      <c r="K311">
        <v>1234.6600000000001</v>
      </c>
      <c r="L311">
        <v>1067.52</v>
      </c>
      <c r="M311">
        <v>0</v>
      </c>
      <c r="N311">
        <v>863.43</v>
      </c>
      <c r="O311">
        <v>7331.4</v>
      </c>
      <c r="P311">
        <v>0</v>
      </c>
      <c r="Q311">
        <f t="shared" si="4"/>
        <v>16977.650000000001</v>
      </c>
      <c r="R311">
        <v>2019</v>
      </c>
      <c r="S311" t="s">
        <v>136</v>
      </c>
    </row>
    <row r="312" spans="1:19" x14ac:dyDescent="0.35">
      <c r="A312" t="str">
        <f>+_xlfn.CONCAT(Importaciones_CIF_anuales[[#This Row],[Pais]],Importaciones_CIF_anuales[[#This Row],[Detalle]],Importaciones_CIF_anuales[[#This Row],[Año]])</f>
        <v>Taiwán (Formosa)Frutas y frutos comestibles2019</v>
      </c>
      <c r="B312" s="10" t="s">
        <v>71</v>
      </c>
      <c r="C312" t="s">
        <v>103</v>
      </c>
      <c r="D312" t="s">
        <v>104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102.29</v>
      </c>
      <c r="N312">
        <v>0</v>
      </c>
      <c r="O312">
        <v>0</v>
      </c>
      <c r="P312">
        <v>0</v>
      </c>
      <c r="Q312">
        <f t="shared" si="4"/>
        <v>102.29</v>
      </c>
      <c r="R312">
        <v>2019</v>
      </c>
      <c r="S312" t="s">
        <v>136</v>
      </c>
    </row>
    <row r="313" spans="1:19" hidden="1" x14ac:dyDescent="0.35">
      <c r="A313" t="str">
        <f>+_xlfn.CONCAT(Importaciones_CIF_anuales[[#This Row],[Pais]],Importaciones_CIF_anuales[[#This Row],[Detalle]],Importaciones_CIF_anuales[[#This Row],[Año]])</f>
        <v>Taiwán (Formosa)Resto alimentos2019</v>
      </c>
      <c r="B313" s="10" t="s">
        <v>71</v>
      </c>
      <c r="C313" t="s">
        <v>103</v>
      </c>
      <c r="D313" t="s">
        <v>105</v>
      </c>
      <c r="E313">
        <v>20176.329999999998</v>
      </c>
      <c r="F313">
        <v>39081.599999999999</v>
      </c>
      <c r="G313">
        <v>14840.37</v>
      </c>
      <c r="H313">
        <v>18405.629999999997</v>
      </c>
      <c r="I313">
        <v>30309.260000000002</v>
      </c>
      <c r="J313">
        <v>44224.9</v>
      </c>
      <c r="K313">
        <v>69837.680000000008</v>
      </c>
      <c r="L313">
        <v>42304.45</v>
      </c>
      <c r="M313">
        <v>15688.49</v>
      </c>
      <c r="N313">
        <v>8018.579999999999</v>
      </c>
      <c r="O313">
        <v>110457.77000000002</v>
      </c>
      <c r="P313">
        <v>0</v>
      </c>
      <c r="Q313">
        <f t="shared" si="4"/>
        <v>413345.06000000006</v>
      </c>
      <c r="R313">
        <v>2019</v>
      </c>
      <c r="S313" t="s">
        <v>136</v>
      </c>
    </row>
    <row r="314" spans="1:19" hidden="1" x14ac:dyDescent="0.35">
      <c r="A314" t="str">
        <f>+_xlfn.CONCAT(Importaciones_CIF_anuales[[#This Row],[Pais]],Importaciones_CIF_anuales[[#This Row],[Detalle]],Importaciones_CIF_anuales[[#This Row],[Año]])</f>
        <v>Taiwán (Formosa)Resto combustibles y lubricantes2019</v>
      </c>
      <c r="B314" s="10" t="s">
        <v>71</v>
      </c>
      <c r="C314" t="s">
        <v>103</v>
      </c>
      <c r="D314" t="s">
        <v>140</v>
      </c>
      <c r="E314">
        <v>3537.5699999999997</v>
      </c>
      <c r="F314">
        <v>696.33</v>
      </c>
      <c r="G314">
        <v>8185.71</v>
      </c>
      <c r="H314">
        <v>1118.54</v>
      </c>
      <c r="I314">
        <v>3912.89</v>
      </c>
      <c r="J314">
        <v>1472.1200000000001</v>
      </c>
      <c r="K314">
        <v>6016.8099999999995</v>
      </c>
      <c r="L314">
        <v>18171.37</v>
      </c>
      <c r="M314">
        <v>456.85</v>
      </c>
      <c r="N314">
        <v>10450.650000000001</v>
      </c>
      <c r="O314">
        <v>3068.3599999999997</v>
      </c>
      <c r="P314">
        <v>1672.61</v>
      </c>
      <c r="Q314">
        <f t="shared" si="4"/>
        <v>58759.81</v>
      </c>
      <c r="R314">
        <v>2019</v>
      </c>
      <c r="S314" t="s">
        <v>136</v>
      </c>
    </row>
    <row r="315" spans="1:19" x14ac:dyDescent="0.35">
      <c r="A315" t="str">
        <f>+_xlfn.CONCAT(Importaciones_CIF_anuales[[#This Row],[Pais]],Importaciones_CIF_anuales[[#This Row],[Detalle]],Importaciones_CIF_anuales[[#This Row],[Año]])</f>
        <v>MalasiaFrutas y frutos comestibles2019</v>
      </c>
      <c r="B315" s="10" t="s">
        <v>49</v>
      </c>
      <c r="C315" t="s">
        <v>103</v>
      </c>
      <c r="D315" t="s">
        <v>104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104.62</v>
      </c>
      <c r="O315">
        <v>0</v>
      </c>
      <c r="P315">
        <v>0</v>
      </c>
      <c r="Q315">
        <f t="shared" si="4"/>
        <v>104.62</v>
      </c>
      <c r="R315">
        <v>2019</v>
      </c>
      <c r="S315" t="s">
        <v>136</v>
      </c>
    </row>
    <row r="316" spans="1:19" hidden="1" x14ac:dyDescent="0.35">
      <c r="A316" t="str">
        <f>+_xlfn.CONCAT(Importaciones_CIF_anuales[[#This Row],[Pais]],Importaciones_CIF_anuales[[#This Row],[Detalle]],Importaciones_CIF_anuales[[#This Row],[Año]])</f>
        <v>MalasiaResto alimentos2019</v>
      </c>
      <c r="B316" s="10" t="s">
        <v>49</v>
      </c>
      <c r="C316" t="s">
        <v>103</v>
      </c>
      <c r="D316" t="s">
        <v>105</v>
      </c>
      <c r="E316">
        <v>1334188.6399999999</v>
      </c>
      <c r="F316">
        <v>1269365.94</v>
      </c>
      <c r="G316">
        <v>2981526.99</v>
      </c>
      <c r="H316">
        <v>2471914.5300000003</v>
      </c>
      <c r="I316">
        <v>2290283.9900000002</v>
      </c>
      <c r="J316">
        <v>1535639.7100000002</v>
      </c>
      <c r="K316">
        <v>1452842.5700000003</v>
      </c>
      <c r="L316">
        <v>1756123.2200000002</v>
      </c>
      <c r="M316">
        <v>1937788.97</v>
      </c>
      <c r="N316">
        <v>1918606.1199999999</v>
      </c>
      <c r="O316">
        <v>1488688</v>
      </c>
      <c r="P316">
        <v>2218398.9300000002</v>
      </c>
      <c r="Q316">
        <f t="shared" si="4"/>
        <v>22655367.610000003</v>
      </c>
      <c r="R316">
        <v>2019</v>
      </c>
      <c r="S316" t="s">
        <v>136</v>
      </c>
    </row>
    <row r="317" spans="1:19" hidden="1" x14ac:dyDescent="0.35">
      <c r="A317" t="str">
        <f>+_xlfn.CONCAT(Importaciones_CIF_anuales[[#This Row],[Pais]],Importaciones_CIF_anuales[[#This Row],[Detalle]],Importaciones_CIF_anuales[[#This Row],[Año]])</f>
        <v>AustraliaCereales2019</v>
      </c>
      <c r="B317" s="10" t="s">
        <v>10</v>
      </c>
      <c r="C317" t="s">
        <v>103</v>
      </c>
      <c r="D317" t="s">
        <v>5</v>
      </c>
      <c r="E317">
        <v>0</v>
      </c>
      <c r="F317">
        <v>16414.22</v>
      </c>
      <c r="G317">
        <v>0</v>
      </c>
      <c r="H317">
        <v>0</v>
      </c>
      <c r="I317">
        <v>1356.61</v>
      </c>
      <c r="J317">
        <v>27387.48</v>
      </c>
      <c r="K317">
        <v>27661.7</v>
      </c>
      <c r="L317">
        <v>25132.120000000003</v>
      </c>
      <c r="M317">
        <v>0</v>
      </c>
      <c r="N317">
        <v>151.71</v>
      </c>
      <c r="O317">
        <v>22217.62</v>
      </c>
      <c r="P317">
        <v>0</v>
      </c>
      <c r="Q317">
        <f t="shared" si="4"/>
        <v>120321.46</v>
      </c>
      <c r="R317">
        <v>2019</v>
      </c>
      <c r="S317" t="s">
        <v>136</v>
      </c>
    </row>
    <row r="318" spans="1:19" hidden="1" x14ac:dyDescent="0.35">
      <c r="A318" t="str">
        <f>+_xlfn.CONCAT(Importaciones_CIF_anuales[[#This Row],[Pais]],Importaciones_CIF_anuales[[#This Row],[Detalle]],Importaciones_CIF_anuales[[#This Row],[Año]])</f>
        <v>AustraliaResto alimentos2019</v>
      </c>
      <c r="B318" s="10" t="s">
        <v>10</v>
      </c>
      <c r="C318" t="s">
        <v>103</v>
      </c>
      <c r="D318" t="s">
        <v>105</v>
      </c>
      <c r="E318">
        <v>137905.67000000001</v>
      </c>
      <c r="F318">
        <v>250934.24000000002</v>
      </c>
      <c r="G318">
        <v>49006.02</v>
      </c>
      <c r="H318">
        <v>90774.900000000009</v>
      </c>
      <c r="I318">
        <v>67125.739999999991</v>
      </c>
      <c r="J318">
        <v>12764.82</v>
      </c>
      <c r="K318">
        <v>185366.84999999998</v>
      </c>
      <c r="L318">
        <v>43752.66</v>
      </c>
      <c r="M318">
        <v>116220.44</v>
      </c>
      <c r="N318">
        <v>331.06</v>
      </c>
      <c r="O318">
        <v>161503.44</v>
      </c>
      <c r="P318">
        <v>64996.51</v>
      </c>
      <c r="Q318">
        <f t="shared" si="4"/>
        <v>1180682.3500000001</v>
      </c>
      <c r="R318">
        <v>2019</v>
      </c>
      <c r="S318" t="s">
        <v>136</v>
      </c>
    </row>
    <row r="319" spans="1:19" x14ac:dyDescent="0.35">
      <c r="A319" t="str">
        <f>+_xlfn.CONCAT(Importaciones_CIF_anuales[[#This Row],[Pais]],Importaciones_CIF_anuales[[#This Row],[Detalle]],Importaciones_CIF_anuales[[#This Row],[Año]])</f>
        <v>IndonesiaFrutas y frutos comestibles2019</v>
      </c>
      <c r="B319" s="10" t="s">
        <v>118</v>
      </c>
      <c r="C319" t="s">
        <v>103</v>
      </c>
      <c r="D319" t="s">
        <v>104</v>
      </c>
      <c r="E319">
        <v>81552.62</v>
      </c>
      <c r="F319">
        <v>85546.59</v>
      </c>
      <c r="G319">
        <v>53365.03</v>
      </c>
      <c r="H319">
        <v>32500</v>
      </c>
      <c r="I319">
        <v>108186</v>
      </c>
      <c r="J319">
        <v>108682.76999999999</v>
      </c>
      <c r="K319">
        <v>34320</v>
      </c>
      <c r="L319">
        <v>34320</v>
      </c>
      <c r="M319">
        <v>50447.5</v>
      </c>
      <c r="N319">
        <v>0</v>
      </c>
      <c r="O319">
        <v>0</v>
      </c>
      <c r="P319">
        <v>130601.98</v>
      </c>
      <c r="Q319">
        <f t="shared" si="4"/>
        <v>719522.49</v>
      </c>
      <c r="R319">
        <v>2019</v>
      </c>
      <c r="S319" t="s">
        <v>136</v>
      </c>
    </row>
    <row r="320" spans="1:19" hidden="1" x14ac:dyDescent="0.35">
      <c r="A320" t="str">
        <f>+_xlfn.CONCAT(Importaciones_CIF_anuales[[#This Row],[Pais]],Importaciones_CIF_anuales[[#This Row],[Detalle]],Importaciones_CIF_anuales[[#This Row],[Año]])</f>
        <v>IndonesiaResto alimentos2019</v>
      </c>
      <c r="B320" s="10" t="s">
        <v>118</v>
      </c>
      <c r="C320" t="s">
        <v>103</v>
      </c>
      <c r="D320" t="s">
        <v>105</v>
      </c>
      <c r="E320">
        <v>826174.2</v>
      </c>
      <c r="F320">
        <v>875250.04</v>
      </c>
      <c r="G320">
        <v>599314.44000000006</v>
      </c>
      <c r="H320">
        <v>333770.21000000002</v>
      </c>
      <c r="I320">
        <v>453410.21</v>
      </c>
      <c r="J320">
        <v>534465.19000000006</v>
      </c>
      <c r="K320">
        <v>1147774.4300000002</v>
      </c>
      <c r="L320">
        <v>1330964.08</v>
      </c>
      <c r="M320">
        <v>1653763.5</v>
      </c>
      <c r="N320">
        <v>779355.49999999988</v>
      </c>
      <c r="O320">
        <v>1764160.93</v>
      </c>
      <c r="P320">
        <v>1143210.73</v>
      </c>
      <c r="Q320">
        <f t="shared" si="4"/>
        <v>11441613.460000001</v>
      </c>
      <c r="R320">
        <v>2019</v>
      </c>
      <c r="S320" t="s">
        <v>136</v>
      </c>
    </row>
    <row r="321" spans="1:19" hidden="1" x14ac:dyDescent="0.35">
      <c r="A321" t="str">
        <f>+_xlfn.CONCAT(Importaciones_CIF_anuales[[#This Row],[Pais]],Importaciones_CIF_anuales[[#This Row],[Detalle]],Importaciones_CIF_anuales[[#This Row],[Año]])</f>
        <v>DinamarcaCereales2019</v>
      </c>
      <c r="B321" s="10" t="s">
        <v>24</v>
      </c>
      <c r="C321" t="s">
        <v>103</v>
      </c>
      <c r="D321" t="s">
        <v>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5673.98</v>
      </c>
      <c r="Q321">
        <f t="shared" si="4"/>
        <v>5673.98</v>
      </c>
      <c r="R321">
        <v>2019</v>
      </c>
      <c r="S321" t="s">
        <v>136</v>
      </c>
    </row>
    <row r="322" spans="1:19" hidden="1" x14ac:dyDescent="0.35">
      <c r="A322" t="str">
        <f>+_xlfn.CONCAT(Importaciones_CIF_anuales[[#This Row],[Pais]],Importaciones_CIF_anuales[[#This Row],[Detalle]],Importaciones_CIF_anuales[[#This Row],[Año]])</f>
        <v>DinamarcaResto alimentos2019</v>
      </c>
      <c r="B322" s="10" t="s">
        <v>24</v>
      </c>
      <c r="C322" t="s">
        <v>103</v>
      </c>
      <c r="D322" t="s">
        <v>105</v>
      </c>
      <c r="E322">
        <v>467533.65</v>
      </c>
      <c r="F322">
        <v>378673.52</v>
      </c>
      <c r="G322">
        <v>351178.45</v>
      </c>
      <c r="H322">
        <v>326916.88</v>
      </c>
      <c r="I322">
        <v>1049788.1200000001</v>
      </c>
      <c r="J322">
        <v>623081.15000000014</v>
      </c>
      <c r="K322">
        <v>354230.17000000004</v>
      </c>
      <c r="L322">
        <v>374938.50000000006</v>
      </c>
      <c r="M322">
        <v>779340.08</v>
      </c>
      <c r="N322">
        <v>322547.36000000004</v>
      </c>
      <c r="O322">
        <v>230687.77000000002</v>
      </c>
      <c r="P322">
        <v>477327.68</v>
      </c>
      <c r="Q322">
        <f t="shared" si="4"/>
        <v>5736243.3300000001</v>
      </c>
      <c r="R322">
        <v>2019</v>
      </c>
      <c r="S322" t="s">
        <v>136</v>
      </c>
    </row>
    <row r="323" spans="1:19" hidden="1" x14ac:dyDescent="0.35">
      <c r="A323" t="str">
        <f>+_xlfn.CONCAT(Importaciones_CIF_anuales[[#This Row],[Pais]],Importaciones_CIF_anuales[[#This Row],[Detalle]],Importaciones_CIF_anuales[[#This Row],[Año]])</f>
        <v>PoloniaCereales2019</v>
      </c>
      <c r="B323" s="10" t="s">
        <v>59</v>
      </c>
      <c r="C323" t="s">
        <v>103</v>
      </c>
      <c r="D323" t="s">
        <v>5</v>
      </c>
      <c r="E323">
        <v>967.81</v>
      </c>
      <c r="F323">
        <v>0</v>
      </c>
      <c r="G323">
        <v>1366.86</v>
      </c>
      <c r="H323">
        <v>0</v>
      </c>
      <c r="I323">
        <v>0</v>
      </c>
      <c r="J323">
        <v>78.959999999999994</v>
      </c>
      <c r="K323">
        <v>352.58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ref="Q323:Q386" si="5">SUM(E323:P323)</f>
        <v>2766.21</v>
      </c>
      <c r="R323">
        <v>2019</v>
      </c>
      <c r="S323" t="s">
        <v>136</v>
      </c>
    </row>
    <row r="324" spans="1:19" x14ac:dyDescent="0.35">
      <c r="A324" t="str">
        <f>+_xlfn.CONCAT(Importaciones_CIF_anuales[[#This Row],[Pais]],Importaciones_CIF_anuales[[#This Row],[Detalle]],Importaciones_CIF_anuales[[#This Row],[Año]])</f>
        <v>PoloniaFrutas y frutos comestibles2019</v>
      </c>
      <c r="B324" s="10" t="s">
        <v>59</v>
      </c>
      <c r="C324" t="s">
        <v>103</v>
      </c>
      <c r="D324" t="s">
        <v>104</v>
      </c>
      <c r="E324">
        <v>35102.46</v>
      </c>
      <c r="F324">
        <v>0</v>
      </c>
      <c r="G324">
        <v>35000</v>
      </c>
      <c r="H324">
        <v>66738.42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40000</v>
      </c>
      <c r="Q324">
        <f t="shared" si="5"/>
        <v>176840.88</v>
      </c>
      <c r="R324">
        <v>2019</v>
      </c>
      <c r="S324" t="s">
        <v>136</v>
      </c>
    </row>
    <row r="325" spans="1:19" hidden="1" x14ac:dyDescent="0.35">
      <c r="A325" t="str">
        <f>+_xlfn.CONCAT(Importaciones_CIF_anuales[[#This Row],[Pais]],Importaciones_CIF_anuales[[#This Row],[Detalle]],Importaciones_CIF_anuales[[#This Row],[Año]])</f>
        <v>PoloniaResto alimentos2019</v>
      </c>
      <c r="B325" s="10" t="s">
        <v>59</v>
      </c>
      <c r="C325" t="s">
        <v>103</v>
      </c>
      <c r="D325" t="s">
        <v>105</v>
      </c>
      <c r="E325">
        <v>1329805.28</v>
      </c>
      <c r="F325">
        <v>509699.44</v>
      </c>
      <c r="G325">
        <v>2181058.9300000006</v>
      </c>
      <c r="H325">
        <v>1526127.32</v>
      </c>
      <c r="I325">
        <v>1669596.8800000001</v>
      </c>
      <c r="J325">
        <v>2110326.12</v>
      </c>
      <c r="K325">
        <v>2695896.7100000004</v>
      </c>
      <c r="L325">
        <v>1880441.74</v>
      </c>
      <c r="M325">
        <v>1168779.02</v>
      </c>
      <c r="N325">
        <v>963449.87</v>
      </c>
      <c r="O325">
        <v>577149.16999999993</v>
      </c>
      <c r="P325">
        <v>677560.05</v>
      </c>
      <c r="Q325">
        <f t="shared" si="5"/>
        <v>17289890.530000001</v>
      </c>
      <c r="R325">
        <v>2019</v>
      </c>
      <c r="S325" t="s">
        <v>136</v>
      </c>
    </row>
    <row r="326" spans="1:19" hidden="1" x14ac:dyDescent="0.35">
      <c r="A326" t="str">
        <f>+_xlfn.CONCAT(Importaciones_CIF_anuales[[#This Row],[Pais]],Importaciones_CIF_anuales[[#This Row],[Detalle]],Importaciones_CIF_anuales[[#This Row],[Año]])</f>
        <v>IrlandaResto alimentos2019</v>
      </c>
      <c r="B326" s="10" t="s">
        <v>41</v>
      </c>
      <c r="C326" t="s">
        <v>103</v>
      </c>
      <c r="D326" t="s">
        <v>105</v>
      </c>
      <c r="E326">
        <v>576258.35</v>
      </c>
      <c r="F326">
        <v>225267.94</v>
      </c>
      <c r="G326">
        <v>577775.14</v>
      </c>
      <c r="H326">
        <v>663609.57000000007</v>
      </c>
      <c r="I326">
        <v>648016.84</v>
      </c>
      <c r="J326">
        <v>422363.14</v>
      </c>
      <c r="K326">
        <v>962496</v>
      </c>
      <c r="L326">
        <v>781177.07000000007</v>
      </c>
      <c r="M326">
        <v>397055.37</v>
      </c>
      <c r="N326">
        <v>834460.79</v>
      </c>
      <c r="O326">
        <v>658316.56000000006</v>
      </c>
      <c r="P326">
        <v>919005.90999999992</v>
      </c>
      <c r="Q326">
        <f t="shared" si="5"/>
        <v>7665802.6800000016</v>
      </c>
      <c r="R326">
        <v>2019</v>
      </c>
      <c r="S326" t="s">
        <v>136</v>
      </c>
    </row>
    <row r="327" spans="1:19" hidden="1" x14ac:dyDescent="0.35">
      <c r="A327" t="str">
        <f>+_xlfn.CONCAT(Importaciones_CIF_anuales[[#This Row],[Pais]],Importaciones_CIF_anuales[[#This Row],[Detalle]],Importaciones_CIF_anuales[[#This Row],[Año]])</f>
        <v>BangladeshResto alimentos2019</v>
      </c>
      <c r="B327" s="10" t="s">
        <v>142</v>
      </c>
      <c r="C327" t="s">
        <v>103</v>
      </c>
      <c r="D327" t="s">
        <v>105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33.880000000000003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33.880000000000003</v>
      </c>
      <c r="R327">
        <v>2019</v>
      </c>
      <c r="S327" t="s">
        <v>136</v>
      </c>
    </row>
    <row r="328" spans="1:19" x14ac:dyDescent="0.35">
      <c r="A328" t="str">
        <f>+_xlfn.CONCAT(Importaciones_CIF_anuales[[#This Row],[Pais]],Importaciones_CIF_anuales[[#This Row],[Detalle]],Importaciones_CIF_anuales[[#This Row],[Año]])</f>
        <v>PortugalFrutas y frutos comestibles2019</v>
      </c>
      <c r="B328" s="10" t="s">
        <v>60</v>
      </c>
      <c r="C328" t="s">
        <v>103</v>
      </c>
      <c r="D328" t="s">
        <v>104</v>
      </c>
      <c r="E328">
        <v>101.16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34.4</v>
      </c>
      <c r="L328">
        <v>0</v>
      </c>
      <c r="M328">
        <v>0</v>
      </c>
      <c r="N328">
        <v>0</v>
      </c>
      <c r="O328">
        <v>13303.43</v>
      </c>
      <c r="P328">
        <v>0</v>
      </c>
      <c r="Q328">
        <f t="shared" si="5"/>
        <v>13438.99</v>
      </c>
      <c r="R328">
        <v>2019</v>
      </c>
      <c r="S328" t="s">
        <v>136</v>
      </c>
    </row>
    <row r="329" spans="1:19" hidden="1" x14ac:dyDescent="0.35">
      <c r="A329" t="str">
        <f>+_xlfn.CONCAT(Importaciones_CIF_anuales[[#This Row],[Pais]],Importaciones_CIF_anuales[[#This Row],[Detalle]],Importaciones_CIF_anuales[[#This Row],[Año]])</f>
        <v>PortugalResto alimentos2019</v>
      </c>
      <c r="B329" s="10" t="s">
        <v>60</v>
      </c>
      <c r="C329" t="s">
        <v>103</v>
      </c>
      <c r="D329" t="s">
        <v>105</v>
      </c>
      <c r="E329">
        <v>53083.02</v>
      </c>
      <c r="F329">
        <v>1593040.27</v>
      </c>
      <c r="G329">
        <v>1239356.21</v>
      </c>
      <c r="H329">
        <v>76251.48</v>
      </c>
      <c r="I329">
        <v>43454.39</v>
      </c>
      <c r="J329">
        <v>29199.5</v>
      </c>
      <c r="K329">
        <v>26250</v>
      </c>
      <c r="L329">
        <v>29497</v>
      </c>
      <c r="M329">
        <v>0</v>
      </c>
      <c r="N329">
        <v>61075.459999999992</v>
      </c>
      <c r="O329">
        <v>32904.03</v>
      </c>
      <c r="P329">
        <v>33545.550000000003</v>
      </c>
      <c r="Q329">
        <f t="shared" si="5"/>
        <v>3217656.9099999997</v>
      </c>
      <c r="R329">
        <v>2019</v>
      </c>
      <c r="S329" t="s">
        <v>136</v>
      </c>
    </row>
    <row r="330" spans="1:19" hidden="1" x14ac:dyDescent="0.35">
      <c r="A330" t="str">
        <f>+_xlfn.CONCAT(Importaciones_CIF_anuales[[#This Row],[Pais]],Importaciones_CIF_anuales[[#This Row],[Detalle]],Importaciones_CIF_anuales[[#This Row],[Año]])</f>
        <v>IsraelCereales2019</v>
      </c>
      <c r="B330" s="10" t="s">
        <v>42</v>
      </c>
      <c r="C330" t="s">
        <v>103</v>
      </c>
      <c r="D330" t="s">
        <v>5</v>
      </c>
      <c r="E330">
        <v>1956.47</v>
      </c>
      <c r="F330">
        <v>0</v>
      </c>
      <c r="G330">
        <v>0</v>
      </c>
      <c r="H330">
        <v>1907.53</v>
      </c>
      <c r="I330">
        <v>164.34</v>
      </c>
      <c r="J330">
        <v>0</v>
      </c>
      <c r="K330">
        <v>1088.68</v>
      </c>
      <c r="L330">
        <v>0</v>
      </c>
      <c r="M330">
        <v>1731.11</v>
      </c>
      <c r="N330">
        <v>0</v>
      </c>
      <c r="O330">
        <v>2043.2</v>
      </c>
      <c r="P330">
        <v>0</v>
      </c>
      <c r="Q330">
        <f t="shared" si="5"/>
        <v>8891.33</v>
      </c>
      <c r="R330">
        <v>2019</v>
      </c>
      <c r="S330" t="s">
        <v>136</v>
      </c>
    </row>
    <row r="331" spans="1:19" x14ac:dyDescent="0.35">
      <c r="A331" t="str">
        <f>+_xlfn.CONCAT(Importaciones_CIF_anuales[[#This Row],[Pais]],Importaciones_CIF_anuales[[#This Row],[Detalle]],Importaciones_CIF_anuales[[#This Row],[Año]])</f>
        <v>IsraelFrutas y frutos comestibles2019</v>
      </c>
      <c r="B331" s="10" t="s">
        <v>42</v>
      </c>
      <c r="C331" t="s">
        <v>103</v>
      </c>
      <c r="D331" t="s">
        <v>104</v>
      </c>
      <c r="E331">
        <v>99113.14</v>
      </c>
      <c r="F331">
        <v>0</v>
      </c>
      <c r="G331">
        <v>204661.48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608006.92000000004</v>
      </c>
      <c r="Q331">
        <f t="shared" si="5"/>
        <v>911781.54</v>
      </c>
      <c r="R331">
        <v>2019</v>
      </c>
      <c r="S331" t="s">
        <v>136</v>
      </c>
    </row>
    <row r="332" spans="1:19" hidden="1" x14ac:dyDescent="0.35">
      <c r="A332" t="str">
        <f>+_xlfn.CONCAT(Importaciones_CIF_anuales[[#This Row],[Pais]],Importaciones_CIF_anuales[[#This Row],[Detalle]],Importaciones_CIF_anuales[[#This Row],[Año]])</f>
        <v>IsraelResto alimentos2019</v>
      </c>
      <c r="B332" s="10" t="s">
        <v>42</v>
      </c>
      <c r="C332" t="s">
        <v>103</v>
      </c>
      <c r="D332" t="s">
        <v>105</v>
      </c>
      <c r="E332">
        <v>0</v>
      </c>
      <c r="F332">
        <v>58283.53</v>
      </c>
      <c r="G332">
        <v>1941.84</v>
      </c>
      <c r="H332">
        <v>86.43</v>
      </c>
      <c r="I332">
        <v>297.33</v>
      </c>
      <c r="J332">
        <v>0</v>
      </c>
      <c r="K332">
        <v>0</v>
      </c>
      <c r="L332">
        <v>70891</v>
      </c>
      <c r="M332">
        <v>70891</v>
      </c>
      <c r="N332">
        <v>0</v>
      </c>
      <c r="O332">
        <v>0</v>
      </c>
      <c r="P332">
        <v>0</v>
      </c>
      <c r="Q332">
        <f t="shared" si="5"/>
        <v>202391.13</v>
      </c>
      <c r="R332">
        <v>2019</v>
      </c>
      <c r="S332" t="s">
        <v>136</v>
      </c>
    </row>
    <row r="333" spans="1:19" hidden="1" x14ac:dyDescent="0.35">
      <c r="A333" t="str">
        <f>+_xlfn.CONCAT(Importaciones_CIF_anuales[[#This Row],[Pais]],Importaciones_CIF_anuales[[#This Row],[Detalle]],Importaciones_CIF_anuales[[#This Row],[Año]])</f>
        <v>UruguayCarne de ave2019</v>
      </c>
      <c r="B333" s="10" t="s">
        <v>76</v>
      </c>
      <c r="C333" t="s">
        <v>103</v>
      </c>
      <c r="D333" t="s">
        <v>106</v>
      </c>
      <c r="E333">
        <v>31434.76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47267.21</v>
      </c>
      <c r="L333">
        <v>66174.09</v>
      </c>
      <c r="M333">
        <v>33854.1</v>
      </c>
      <c r="N333">
        <v>47874</v>
      </c>
      <c r="O333">
        <v>70830.97</v>
      </c>
      <c r="P333">
        <v>106091.88</v>
      </c>
      <c r="Q333">
        <f t="shared" si="5"/>
        <v>403527.01</v>
      </c>
      <c r="R333">
        <v>2019</v>
      </c>
      <c r="S333" t="s">
        <v>136</v>
      </c>
    </row>
    <row r="334" spans="1:19" hidden="1" x14ac:dyDescent="0.35">
      <c r="A334" t="str">
        <f>+_xlfn.CONCAT(Importaciones_CIF_anuales[[#This Row],[Pais]],Importaciones_CIF_anuales[[#This Row],[Detalle]],Importaciones_CIF_anuales[[#This Row],[Año]])</f>
        <v>UruguayCarne de bovino2019</v>
      </c>
      <c r="B334" s="10" t="s">
        <v>76</v>
      </c>
      <c r="C334" t="s">
        <v>103</v>
      </c>
      <c r="D334" t="s">
        <v>107</v>
      </c>
      <c r="E334">
        <v>1521341.5699999998</v>
      </c>
      <c r="F334">
        <v>1593447.92</v>
      </c>
      <c r="G334">
        <v>1575192.67</v>
      </c>
      <c r="H334">
        <v>2030223.77</v>
      </c>
      <c r="I334">
        <v>2107821.79</v>
      </c>
      <c r="J334">
        <v>1186490.54</v>
      </c>
      <c r="K334">
        <v>1084193.79</v>
      </c>
      <c r="L334">
        <v>1614608.44</v>
      </c>
      <c r="M334">
        <v>831486.40000000014</v>
      </c>
      <c r="N334">
        <v>863459.78</v>
      </c>
      <c r="O334">
        <v>0</v>
      </c>
      <c r="P334">
        <v>292347.77</v>
      </c>
      <c r="Q334">
        <f t="shared" si="5"/>
        <v>14700614.439999996</v>
      </c>
      <c r="R334">
        <v>2019</v>
      </c>
      <c r="S334" t="s">
        <v>136</v>
      </c>
    </row>
    <row r="335" spans="1:19" hidden="1" x14ac:dyDescent="0.35">
      <c r="A335" t="str">
        <f>+_xlfn.CONCAT(Importaciones_CIF_anuales[[#This Row],[Pais]],Importaciones_CIF_anuales[[#This Row],[Detalle]],Importaciones_CIF_anuales[[#This Row],[Año]])</f>
        <v>UruguayCereales2019</v>
      </c>
      <c r="B335" s="10" t="s">
        <v>76</v>
      </c>
      <c r="C335" t="s">
        <v>103</v>
      </c>
      <c r="D335" t="s">
        <v>5</v>
      </c>
      <c r="E335">
        <v>203405.62</v>
      </c>
      <c r="F335">
        <v>199040.24000000002</v>
      </c>
      <c r="G335">
        <v>201450.62000000002</v>
      </c>
      <c r="H335">
        <v>272739.33</v>
      </c>
      <c r="I335">
        <v>381803.6</v>
      </c>
      <c r="J335">
        <v>434766.31999999995</v>
      </c>
      <c r="K335">
        <v>381254.42000000004</v>
      </c>
      <c r="L335">
        <v>164482.40000000002</v>
      </c>
      <c r="M335">
        <v>291807.65000000002</v>
      </c>
      <c r="N335">
        <v>415907.64</v>
      </c>
      <c r="O335">
        <v>447860.57</v>
      </c>
      <c r="P335">
        <v>804913.86</v>
      </c>
      <c r="Q335">
        <f t="shared" si="5"/>
        <v>4199432.2699999996</v>
      </c>
      <c r="R335">
        <v>2019</v>
      </c>
      <c r="S335" t="s">
        <v>136</v>
      </c>
    </row>
    <row r="336" spans="1:19" x14ac:dyDescent="0.35">
      <c r="A336" t="str">
        <f>+_xlfn.CONCAT(Importaciones_CIF_anuales[[#This Row],[Pais]],Importaciones_CIF_anuales[[#This Row],[Detalle]],Importaciones_CIF_anuales[[#This Row],[Año]])</f>
        <v>UruguayFrutas y frutos comestibles2019</v>
      </c>
      <c r="B336" s="10" t="s">
        <v>76</v>
      </c>
      <c r="C336" t="s">
        <v>103</v>
      </c>
      <c r="D336" t="s">
        <v>104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45.5</v>
      </c>
      <c r="O336">
        <v>0</v>
      </c>
      <c r="P336">
        <v>0</v>
      </c>
      <c r="Q336">
        <f t="shared" si="5"/>
        <v>45.5</v>
      </c>
      <c r="R336">
        <v>2019</v>
      </c>
      <c r="S336" t="s">
        <v>136</v>
      </c>
    </row>
    <row r="337" spans="1:19" hidden="1" x14ac:dyDescent="0.35">
      <c r="A337" t="str">
        <f>+_xlfn.CONCAT(Importaciones_CIF_anuales[[#This Row],[Pais]],Importaciones_CIF_anuales[[#This Row],[Detalle]],Importaciones_CIF_anuales[[#This Row],[Año]])</f>
        <v>UruguayMaíz para consumo2019</v>
      </c>
      <c r="B337" s="10" t="s">
        <v>76</v>
      </c>
      <c r="C337" t="s">
        <v>103</v>
      </c>
      <c r="D337" t="s">
        <v>108</v>
      </c>
      <c r="E337">
        <v>0</v>
      </c>
      <c r="F337">
        <v>0</v>
      </c>
      <c r="G337">
        <v>0</v>
      </c>
      <c r="H337">
        <v>5151.9799999999996</v>
      </c>
      <c r="I337">
        <v>6185965.9800000004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6191117.9600000009</v>
      </c>
      <c r="R337">
        <v>2019</v>
      </c>
      <c r="S337" t="s">
        <v>136</v>
      </c>
    </row>
    <row r="338" spans="1:19" hidden="1" x14ac:dyDescent="0.35">
      <c r="A338" t="str">
        <f>+_xlfn.CONCAT(Importaciones_CIF_anuales[[#This Row],[Pais]],Importaciones_CIF_anuales[[#This Row],[Detalle]],Importaciones_CIF_anuales[[#This Row],[Año]])</f>
        <v>UruguayResto alimentos2019</v>
      </c>
      <c r="B338" s="10" t="s">
        <v>76</v>
      </c>
      <c r="C338" t="s">
        <v>103</v>
      </c>
      <c r="D338" t="s">
        <v>105</v>
      </c>
      <c r="E338">
        <v>885674.9</v>
      </c>
      <c r="F338">
        <v>1228621.22</v>
      </c>
      <c r="G338">
        <v>1163486.9100000001</v>
      </c>
      <c r="H338">
        <v>1653127.04</v>
      </c>
      <c r="I338">
        <v>1792600.3100000005</v>
      </c>
      <c r="J338">
        <v>2385456.08</v>
      </c>
      <c r="K338">
        <v>2828791.8400000003</v>
      </c>
      <c r="L338">
        <v>3331568.9599999995</v>
      </c>
      <c r="M338">
        <v>1463599.9600000002</v>
      </c>
      <c r="N338">
        <v>1597893.1200000006</v>
      </c>
      <c r="O338">
        <v>1349059.0899999999</v>
      </c>
      <c r="P338">
        <v>631277.79</v>
      </c>
      <c r="Q338">
        <f t="shared" si="5"/>
        <v>20311157.219999999</v>
      </c>
      <c r="R338">
        <v>2019</v>
      </c>
      <c r="S338" t="s">
        <v>136</v>
      </c>
    </row>
    <row r="339" spans="1:19" hidden="1" x14ac:dyDescent="0.35">
      <c r="A339" t="str">
        <f>+_xlfn.CONCAT(Importaciones_CIF_anuales[[#This Row],[Pais]],Importaciones_CIF_anuales[[#This Row],[Detalle]],Importaciones_CIF_anuales[[#This Row],[Año]])</f>
        <v>República ChecaCereales2019</v>
      </c>
      <c r="B339" s="10" t="s">
        <v>63</v>
      </c>
      <c r="C339" t="s">
        <v>103</v>
      </c>
      <c r="D339" t="s">
        <v>5</v>
      </c>
      <c r="E339">
        <v>46461.120000000003</v>
      </c>
      <c r="F339">
        <v>0</v>
      </c>
      <c r="G339">
        <v>30223.309999999998</v>
      </c>
      <c r="H339">
        <v>29853.24</v>
      </c>
      <c r="I339">
        <v>19367.59</v>
      </c>
      <c r="J339">
        <v>66840.539999999994</v>
      </c>
      <c r="K339">
        <v>0</v>
      </c>
      <c r="L339">
        <v>48004.44</v>
      </c>
      <c r="M339">
        <v>33691.21</v>
      </c>
      <c r="N339">
        <v>0</v>
      </c>
      <c r="O339">
        <v>75302.19</v>
      </c>
      <c r="P339">
        <v>0</v>
      </c>
      <c r="Q339">
        <f t="shared" si="5"/>
        <v>349743.64</v>
      </c>
      <c r="R339">
        <v>2019</v>
      </c>
      <c r="S339" t="s">
        <v>136</v>
      </c>
    </row>
    <row r="340" spans="1:19" x14ac:dyDescent="0.35">
      <c r="A340" t="str">
        <f>+_xlfn.CONCAT(Importaciones_CIF_anuales[[#This Row],[Pais]],Importaciones_CIF_anuales[[#This Row],[Detalle]],Importaciones_CIF_anuales[[#This Row],[Año]])</f>
        <v>República ChecaFrutas y frutos comestibles2019</v>
      </c>
      <c r="B340" s="10" t="s">
        <v>63</v>
      </c>
      <c r="C340" t="s">
        <v>103</v>
      </c>
      <c r="D340" t="s">
        <v>104</v>
      </c>
      <c r="E340">
        <v>54.28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54.28</v>
      </c>
      <c r="R340">
        <v>2019</v>
      </c>
      <c r="S340" t="s">
        <v>136</v>
      </c>
    </row>
    <row r="341" spans="1:19" hidden="1" x14ac:dyDescent="0.35">
      <c r="A341" t="str">
        <f>+_xlfn.CONCAT(Importaciones_CIF_anuales[[#This Row],[Pais]],Importaciones_CIF_anuales[[#This Row],[Detalle]],Importaciones_CIF_anuales[[#This Row],[Año]])</f>
        <v>República ChecaResto alimentos2019</v>
      </c>
      <c r="B341" s="10" t="s">
        <v>63</v>
      </c>
      <c r="C341" t="s">
        <v>103</v>
      </c>
      <c r="D341" t="s">
        <v>105</v>
      </c>
      <c r="E341">
        <v>0</v>
      </c>
      <c r="F341">
        <v>0</v>
      </c>
      <c r="G341">
        <v>0</v>
      </c>
      <c r="H341">
        <v>67705.62</v>
      </c>
      <c r="I341">
        <v>152.49</v>
      </c>
      <c r="J341">
        <v>49053</v>
      </c>
      <c r="K341">
        <v>111684.84</v>
      </c>
      <c r="L341">
        <v>636.87</v>
      </c>
      <c r="M341">
        <v>0</v>
      </c>
      <c r="N341">
        <v>211.57</v>
      </c>
      <c r="O341">
        <v>0</v>
      </c>
      <c r="P341">
        <v>0</v>
      </c>
      <c r="Q341">
        <f t="shared" si="5"/>
        <v>229444.39</v>
      </c>
      <c r="R341">
        <v>2019</v>
      </c>
      <c r="S341" t="s">
        <v>136</v>
      </c>
    </row>
    <row r="342" spans="1:19" hidden="1" x14ac:dyDescent="0.35">
      <c r="A342" t="str">
        <f>+_xlfn.CONCAT(Importaciones_CIF_anuales[[#This Row],[Pais]],Importaciones_CIF_anuales[[#This Row],[Detalle]],Importaciones_CIF_anuales[[#This Row],[Año]])</f>
        <v>GuatemalaCereales2019</v>
      </c>
      <c r="B342" s="10" t="s">
        <v>34</v>
      </c>
      <c r="C342" t="s">
        <v>103</v>
      </c>
      <c r="D342" t="s">
        <v>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566.33000000000004</v>
      </c>
      <c r="P342">
        <v>0</v>
      </c>
      <c r="Q342">
        <f t="shared" si="5"/>
        <v>566.33000000000004</v>
      </c>
      <c r="R342">
        <v>2019</v>
      </c>
      <c r="S342" t="s">
        <v>136</v>
      </c>
    </row>
    <row r="343" spans="1:19" x14ac:dyDescent="0.35">
      <c r="A343" t="str">
        <f>+_xlfn.CONCAT(Importaciones_CIF_anuales[[#This Row],[Pais]],Importaciones_CIF_anuales[[#This Row],[Detalle]],Importaciones_CIF_anuales[[#This Row],[Año]])</f>
        <v>GuatemalaFrutas y frutos comestibles2019</v>
      </c>
      <c r="B343" s="10" t="s">
        <v>34</v>
      </c>
      <c r="C343" t="s">
        <v>103</v>
      </c>
      <c r="D343" t="s">
        <v>104</v>
      </c>
      <c r="E343">
        <v>40710</v>
      </c>
      <c r="F343">
        <v>111.44</v>
      </c>
      <c r="G343">
        <v>0</v>
      </c>
      <c r="H343">
        <v>20977</v>
      </c>
      <c r="I343">
        <v>156123.43</v>
      </c>
      <c r="J343">
        <v>23085.8</v>
      </c>
      <c r="K343">
        <v>0</v>
      </c>
      <c r="L343">
        <v>35873.49</v>
      </c>
      <c r="M343">
        <v>244.25</v>
      </c>
      <c r="N343">
        <v>0</v>
      </c>
      <c r="O343">
        <v>15.31</v>
      </c>
      <c r="P343">
        <v>202.34</v>
      </c>
      <c r="Q343">
        <f t="shared" si="5"/>
        <v>277343.06</v>
      </c>
      <c r="R343">
        <v>2019</v>
      </c>
      <c r="S343" t="s">
        <v>136</v>
      </c>
    </row>
    <row r="344" spans="1:19" hidden="1" x14ac:dyDescent="0.35">
      <c r="A344" t="str">
        <f>+_xlfn.CONCAT(Importaciones_CIF_anuales[[#This Row],[Pais]],Importaciones_CIF_anuales[[#This Row],[Detalle]],Importaciones_CIF_anuales[[#This Row],[Año]])</f>
        <v>GuatemalaResto alimentos2019</v>
      </c>
      <c r="B344" s="10" t="s">
        <v>34</v>
      </c>
      <c r="C344" t="s">
        <v>103</v>
      </c>
      <c r="D344" t="s">
        <v>105</v>
      </c>
      <c r="E344">
        <v>206027.55</v>
      </c>
      <c r="F344">
        <v>195785.66</v>
      </c>
      <c r="G344">
        <v>318816.98</v>
      </c>
      <c r="H344">
        <v>171060.22</v>
      </c>
      <c r="I344">
        <v>454654.3</v>
      </c>
      <c r="J344">
        <v>307763.14</v>
      </c>
      <c r="K344">
        <v>577065.68999999994</v>
      </c>
      <c r="L344">
        <v>366070.91000000003</v>
      </c>
      <c r="M344">
        <v>210426.39</v>
      </c>
      <c r="N344">
        <v>21656.03</v>
      </c>
      <c r="O344">
        <v>321425.7</v>
      </c>
      <c r="P344">
        <v>446135.3</v>
      </c>
      <c r="Q344">
        <f t="shared" si="5"/>
        <v>3596887.87</v>
      </c>
      <c r="R344">
        <v>2019</v>
      </c>
      <c r="S344" t="s">
        <v>136</v>
      </c>
    </row>
    <row r="345" spans="1:19" x14ac:dyDescent="0.35">
      <c r="A345" t="str">
        <f>+_xlfn.CONCAT(Importaciones_CIF_anuales[[#This Row],[Pais]],Importaciones_CIF_anuales[[#This Row],[Detalle]],Importaciones_CIF_anuales[[#This Row],[Año]])</f>
        <v>Nueva ZelandiaFrutas y frutos comestibles2019</v>
      </c>
      <c r="B345" s="10" t="s">
        <v>53</v>
      </c>
      <c r="C345" t="s">
        <v>103</v>
      </c>
      <c r="D345" t="s">
        <v>104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41591.449999999997</v>
      </c>
      <c r="M345">
        <v>0</v>
      </c>
      <c r="N345">
        <v>31155</v>
      </c>
      <c r="O345">
        <v>0</v>
      </c>
      <c r="P345">
        <v>24570</v>
      </c>
      <c r="Q345">
        <f t="shared" si="5"/>
        <v>97316.45</v>
      </c>
      <c r="R345">
        <v>2019</v>
      </c>
      <c r="S345" t="s">
        <v>136</v>
      </c>
    </row>
    <row r="346" spans="1:19" hidden="1" x14ac:dyDescent="0.35">
      <c r="A346" t="str">
        <f>+_xlfn.CONCAT(Importaciones_CIF_anuales[[#This Row],[Pais]],Importaciones_CIF_anuales[[#This Row],[Detalle]],Importaciones_CIF_anuales[[#This Row],[Año]])</f>
        <v>Nueva ZelandiaResto alimentos2019</v>
      </c>
      <c r="B346" s="10" t="s">
        <v>53</v>
      </c>
      <c r="C346" t="s">
        <v>103</v>
      </c>
      <c r="D346" t="s">
        <v>105</v>
      </c>
      <c r="E346">
        <v>2425376.4600000004</v>
      </c>
      <c r="F346">
        <v>6141018.8499999996</v>
      </c>
      <c r="G346">
        <v>7346156.4399999995</v>
      </c>
      <c r="H346">
        <v>7362819.9399999995</v>
      </c>
      <c r="I346">
        <v>5552184.7400000002</v>
      </c>
      <c r="J346">
        <v>6135016.2200000007</v>
      </c>
      <c r="K346">
        <v>17570.96</v>
      </c>
      <c r="L346">
        <v>2270907.1699999995</v>
      </c>
      <c r="M346">
        <v>76290.510000000009</v>
      </c>
      <c r="N346">
        <v>786311.73</v>
      </c>
      <c r="O346">
        <v>828173.14999999991</v>
      </c>
      <c r="P346">
        <v>1959039.7999999998</v>
      </c>
      <c r="Q346">
        <f t="shared" si="5"/>
        <v>40900865.969999991</v>
      </c>
      <c r="R346">
        <v>2019</v>
      </c>
      <c r="S346" t="s">
        <v>136</v>
      </c>
    </row>
    <row r="347" spans="1:19" hidden="1" x14ac:dyDescent="0.35">
      <c r="A347" t="str">
        <f>+_xlfn.CONCAT(Importaciones_CIF_anuales[[#This Row],[Pais]],Importaciones_CIF_anuales[[#This Row],[Detalle]],Importaciones_CIF_anuales[[#This Row],[Año]])</f>
        <v>BoliviaCarne de ave2019</v>
      </c>
      <c r="B347" s="10" t="s">
        <v>13</v>
      </c>
      <c r="C347" t="s">
        <v>103</v>
      </c>
      <c r="D347" t="s">
        <v>106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92.1</v>
      </c>
      <c r="O347">
        <v>0</v>
      </c>
      <c r="P347">
        <v>0</v>
      </c>
      <c r="Q347">
        <f t="shared" si="5"/>
        <v>92.1</v>
      </c>
      <c r="R347">
        <v>2019</v>
      </c>
      <c r="S347" t="s">
        <v>136</v>
      </c>
    </row>
    <row r="348" spans="1:19" hidden="1" x14ac:dyDescent="0.35">
      <c r="A348" t="str">
        <f>+_xlfn.CONCAT(Importaciones_CIF_anuales[[#This Row],[Pais]],Importaciones_CIF_anuales[[#This Row],[Detalle]],Importaciones_CIF_anuales[[#This Row],[Año]])</f>
        <v>BoliviaCarne de bovino2019</v>
      </c>
      <c r="B348" s="10" t="s">
        <v>13</v>
      </c>
      <c r="C348" t="s">
        <v>103</v>
      </c>
      <c r="D348" t="s">
        <v>107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170.72</v>
      </c>
      <c r="N348">
        <v>463.4</v>
      </c>
      <c r="O348">
        <v>0</v>
      </c>
      <c r="P348">
        <v>920.13</v>
      </c>
      <c r="Q348">
        <f t="shared" si="5"/>
        <v>1554.25</v>
      </c>
      <c r="R348">
        <v>2019</v>
      </c>
      <c r="S348" t="s">
        <v>136</v>
      </c>
    </row>
    <row r="349" spans="1:19" hidden="1" x14ac:dyDescent="0.35">
      <c r="A349" t="str">
        <f>+_xlfn.CONCAT(Importaciones_CIF_anuales[[#This Row],[Pais]],Importaciones_CIF_anuales[[#This Row],[Detalle]],Importaciones_CIF_anuales[[#This Row],[Año]])</f>
        <v>BoliviaCereales2019</v>
      </c>
      <c r="B349" s="10" t="s">
        <v>13</v>
      </c>
      <c r="C349" t="s">
        <v>103</v>
      </c>
      <c r="D349" t="s">
        <v>5</v>
      </c>
      <c r="E349">
        <v>464867.84000000003</v>
      </c>
      <c r="F349">
        <v>1198652.56</v>
      </c>
      <c r="G349">
        <v>316820.24</v>
      </c>
      <c r="H349">
        <v>774675.19</v>
      </c>
      <c r="I349">
        <v>239895.54</v>
      </c>
      <c r="J349">
        <v>272423.67999999999</v>
      </c>
      <c r="K349">
        <v>326332.58</v>
      </c>
      <c r="L349">
        <v>434008.41999999993</v>
      </c>
      <c r="M349">
        <v>103396.55999999998</v>
      </c>
      <c r="N349">
        <v>35664.559999999998</v>
      </c>
      <c r="O349">
        <v>0</v>
      </c>
      <c r="P349">
        <v>371844.13</v>
      </c>
      <c r="Q349">
        <f t="shared" si="5"/>
        <v>4538581.3000000007</v>
      </c>
      <c r="R349">
        <v>2019</v>
      </c>
      <c r="S349" t="s">
        <v>136</v>
      </c>
    </row>
    <row r="350" spans="1:19" x14ac:dyDescent="0.35">
      <c r="A350" t="str">
        <f>+_xlfn.CONCAT(Importaciones_CIF_anuales[[#This Row],[Pais]],Importaciones_CIF_anuales[[#This Row],[Detalle]],Importaciones_CIF_anuales[[#This Row],[Año]])</f>
        <v>BoliviaFrutas y frutos comestibles2019</v>
      </c>
      <c r="B350" s="10" t="s">
        <v>13</v>
      </c>
      <c r="C350" t="s">
        <v>103</v>
      </c>
      <c r="D350" t="s">
        <v>104</v>
      </c>
      <c r="E350">
        <v>44800</v>
      </c>
      <c r="F350">
        <v>33300</v>
      </c>
      <c r="G350">
        <v>79340.399999999994</v>
      </c>
      <c r="H350">
        <v>54238.85</v>
      </c>
      <c r="I350">
        <v>67251</v>
      </c>
      <c r="J350">
        <v>42326.3</v>
      </c>
      <c r="K350">
        <v>41583.15</v>
      </c>
      <c r="L350">
        <v>36726.300000000003</v>
      </c>
      <c r="M350">
        <v>47926.3</v>
      </c>
      <c r="N350">
        <v>84020</v>
      </c>
      <c r="O350">
        <v>80727.850000000006</v>
      </c>
      <c r="P350">
        <v>118607.85</v>
      </c>
      <c r="Q350">
        <f t="shared" si="5"/>
        <v>730848</v>
      </c>
      <c r="R350">
        <v>2019</v>
      </c>
      <c r="S350" t="s">
        <v>136</v>
      </c>
    </row>
    <row r="351" spans="1:19" hidden="1" x14ac:dyDescent="0.35">
      <c r="A351" t="str">
        <f>+_xlfn.CONCAT(Importaciones_CIF_anuales[[#This Row],[Pais]],Importaciones_CIF_anuales[[#This Row],[Detalle]],Importaciones_CIF_anuales[[#This Row],[Año]])</f>
        <v>BoliviaMaíz para consumo2019</v>
      </c>
      <c r="B351" s="10" t="s">
        <v>13</v>
      </c>
      <c r="C351" t="s">
        <v>103</v>
      </c>
      <c r="D351" t="s">
        <v>108</v>
      </c>
      <c r="E351">
        <v>0</v>
      </c>
      <c r="F351">
        <v>0</v>
      </c>
      <c r="G351">
        <v>0</v>
      </c>
      <c r="H351">
        <v>121080.3</v>
      </c>
      <c r="I351">
        <v>0</v>
      </c>
      <c r="J351">
        <v>0</v>
      </c>
      <c r="K351">
        <v>0</v>
      </c>
      <c r="L351">
        <v>0</v>
      </c>
      <c r="M351">
        <v>2682.8</v>
      </c>
      <c r="N351">
        <v>0</v>
      </c>
      <c r="O351">
        <v>0</v>
      </c>
      <c r="P351">
        <v>993.68</v>
      </c>
      <c r="Q351">
        <f t="shared" si="5"/>
        <v>124756.78</v>
      </c>
      <c r="R351">
        <v>2019</v>
      </c>
      <c r="S351" t="s">
        <v>136</v>
      </c>
    </row>
    <row r="352" spans="1:19" hidden="1" x14ac:dyDescent="0.35">
      <c r="A352" t="str">
        <f>+_xlfn.CONCAT(Importaciones_CIF_anuales[[#This Row],[Pais]],Importaciones_CIF_anuales[[#This Row],[Detalle]],Importaciones_CIF_anuales[[#This Row],[Año]])</f>
        <v>BoliviaResto alimentos2019</v>
      </c>
      <c r="B352" s="10" t="s">
        <v>13</v>
      </c>
      <c r="C352" t="s">
        <v>103</v>
      </c>
      <c r="D352" t="s">
        <v>105</v>
      </c>
      <c r="E352">
        <v>261176.76</v>
      </c>
      <c r="F352">
        <v>259190.56</v>
      </c>
      <c r="G352">
        <v>456032.31999999995</v>
      </c>
      <c r="H352">
        <v>428426.93</v>
      </c>
      <c r="I352">
        <v>390734.25999999995</v>
      </c>
      <c r="J352">
        <v>143787.22999999998</v>
      </c>
      <c r="K352">
        <v>304256.51</v>
      </c>
      <c r="L352">
        <v>494625.3</v>
      </c>
      <c r="M352">
        <v>423793.97000000003</v>
      </c>
      <c r="N352">
        <v>674909.22</v>
      </c>
      <c r="O352">
        <v>239297.03</v>
      </c>
      <c r="P352">
        <v>257367.16999999998</v>
      </c>
      <c r="Q352">
        <f t="shared" si="5"/>
        <v>4333597.26</v>
      </c>
      <c r="R352">
        <v>2019</v>
      </c>
      <c r="S352" t="s">
        <v>136</v>
      </c>
    </row>
    <row r="353" spans="1:19" hidden="1" x14ac:dyDescent="0.35">
      <c r="A353" t="str">
        <f>+_xlfn.CONCAT(Importaciones_CIF_anuales[[#This Row],[Pais]],Importaciones_CIF_anuales[[#This Row],[Detalle]],Importaciones_CIF_anuales[[#This Row],[Año]])</f>
        <v>HungríaCereales2019</v>
      </c>
      <c r="B353" s="10" t="s">
        <v>39</v>
      </c>
      <c r="C353" t="s">
        <v>103</v>
      </c>
      <c r="D353" t="s">
        <v>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1297.81</v>
      </c>
      <c r="O353">
        <v>0</v>
      </c>
      <c r="P353">
        <v>35.770000000000003</v>
      </c>
      <c r="Q353">
        <f t="shared" si="5"/>
        <v>1333.58</v>
      </c>
      <c r="R353">
        <v>2019</v>
      </c>
      <c r="S353" t="s">
        <v>136</v>
      </c>
    </row>
    <row r="354" spans="1:19" x14ac:dyDescent="0.35">
      <c r="A354" t="str">
        <f>+_xlfn.CONCAT(Importaciones_CIF_anuales[[#This Row],[Pais]],Importaciones_CIF_anuales[[#This Row],[Detalle]],Importaciones_CIF_anuales[[#This Row],[Año]])</f>
        <v>HungríaFrutas y frutos comestibles2019</v>
      </c>
      <c r="B354" s="10" t="s">
        <v>39</v>
      </c>
      <c r="C354" t="s">
        <v>103</v>
      </c>
      <c r="D354" t="s">
        <v>104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13295.08</v>
      </c>
      <c r="Q354">
        <f t="shared" si="5"/>
        <v>13295.08</v>
      </c>
      <c r="R354">
        <v>2019</v>
      </c>
      <c r="S354" t="s">
        <v>136</v>
      </c>
    </row>
    <row r="355" spans="1:19" hidden="1" x14ac:dyDescent="0.35">
      <c r="A355" t="str">
        <f>+_xlfn.CONCAT(Importaciones_CIF_anuales[[#This Row],[Pais]],Importaciones_CIF_anuales[[#This Row],[Detalle]],Importaciones_CIF_anuales[[#This Row],[Año]])</f>
        <v>HungríaResto alimentos2019</v>
      </c>
      <c r="B355" s="10" t="s">
        <v>39</v>
      </c>
      <c r="C355" t="s">
        <v>103</v>
      </c>
      <c r="D355" t="s">
        <v>105</v>
      </c>
      <c r="E355">
        <v>34829.410000000003</v>
      </c>
      <c r="F355">
        <v>6700.89</v>
      </c>
      <c r="G355">
        <v>288112.64000000001</v>
      </c>
      <c r="H355">
        <v>136.06</v>
      </c>
      <c r="I355">
        <v>116868.99</v>
      </c>
      <c r="J355">
        <v>67435.210000000006</v>
      </c>
      <c r="K355">
        <v>48265.14</v>
      </c>
      <c r="L355">
        <v>316765.12000000005</v>
      </c>
      <c r="M355">
        <v>116257.98</v>
      </c>
      <c r="N355">
        <v>6913.16</v>
      </c>
      <c r="O355">
        <v>79256.050000000017</v>
      </c>
      <c r="P355">
        <v>97196.31</v>
      </c>
      <c r="Q355">
        <f t="shared" si="5"/>
        <v>1178736.96</v>
      </c>
      <c r="R355">
        <v>2019</v>
      </c>
      <c r="S355" t="s">
        <v>136</v>
      </c>
    </row>
    <row r="356" spans="1:19" x14ac:dyDescent="0.35">
      <c r="A356" t="str">
        <f>+_xlfn.CONCAT(Importaciones_CIF_anuales[[#This Row],[Pais]],Importaciones_CIF_anuales[[#This Row],[Detalle]],Importaciones_CIF_anuales[[#This Row],[Año]])</f>
        <v>RusiaFrutas y frutos comestibles2019</v>
      </c>
      <c r="B356" s="10" t="s">
        <v>66</v>
      </c>
      <c r="C356" t="s">
        <v>103</v>
      </c>
      <c r="D356" t="s">
        <v>104</v>
      </c>
      <c r="E356">
        <v>0</v>
      </c>
      <c r="F356">
        <v>0</v>
      </c>
      <c r="G356">
        <v>0</v>
      </c>
      <c r="H356">
        <v>162.63999999999999</v>
      </c>
      <c r="I356">
        <v>49.43</v>
      </c>
      <c r="J356">
        <v>68.45</v>
      </c>
      <c r="K356">
        <v>106.08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386.59999999999997</v>
      </c>
      <c r="R356">
        <v>2019</v>
      </c>
      <c r="S356" t="s">
        <v>136</v>
      </c>
    </row>
    <row r="357" spans="1:19" hidden="1" x14ac:dyDescent="0.35">
      <c r="A357" t="str">
        <f>+_xlfn.CONCAT(Importaciones_CIF_anuales[[#This Row],[Pais]],Importaciones_CIF_anuales[[#This Row],[Detalle]],Importaciones_CIF_anuales[[#This Row],[Año]])</f>
        <v>RusiaResto alimentos2019</v>
      </c>
      <c r="B357" s="10" t="s">
        <v>66</v>
      </c>
      <c r="C357" t="s">
        <v>103</v>
      </c>
      <c r="D357" t="s">
        <v>105</v>
      </c>
      <c r="E357">
        <v>179504.59</v>
      </c>
      <c r="F357">
        <v>150909.89000000001</v>
      </c>
      <c r="G357">
        <v>91260.04</v>
      </c>
      <c r="H357">
        <v>31369.39</v>
      </c>
      <c r="I357">
        <v>61743.08</v>
      </c>
      <c r="J357">
        <v>121533.69</v>
      </c>
      <c r="K357">
        <v>0</v>
      </c>
      <c r="L357">
        <v>0</v>
      </c>
      <c r="M357">
        <v>0</v>
      </c>
      <c r="N357">
        <v>0</v>
      </c>
      <c r="O357">
        <v>172940.5</v>
      </c>
      <c r="P357">
        <v>173149.85</v>
      </c>
      <c r="Q357">
        <f t="shared" si="5"/>
        <v>982411.02999999991</v>
      </c>
      <c r="R357">
        <v>2019</v>
      </c>
      <c r="S357" t="s">
        <v>136</v>
      </c>
    </row>
    <row r="358" spans="1:19" x14ac:dyDescent="0.35">
      <c r="A358" t="str">
        <f>+_xlfn.CONCAT(Importaciones_CIF_anuales[[#This Row],[Pais]],Importaciones_CIF_anuales[[#This Row],[Detalle]],Importaciones_CIF_anuales[[#This Row],[Año]])</f>
        <v>SingapurFrutas y frutos comestibles2019</v>
      </c>
      <c r="B358" s="10" t="s">
        <v>129</v>
      </c>
      <c r="C358" t="s">
        <v>103</v>
      </c>
      <c r="D358" t="s">
        <v>104</v>
      </c>
      <c r="E358">
        <v>0</v>
      </c>
      <c r="F358">
        <v>0</v>
      </c>
      <c r="G358">
        <v>69.06</v>
      </c>
      <c r="H358">
        <v>116.11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185.17000000000002</v>
      </c>
      <c r="R358">
        <v>2019</v>
      </c>
      <c r="S358" t="s">
        <v>136</v>
      </c>
    </row>
    <row r="359" spans="1:19" hidden="1" x14ac:dyDescent="0.35">
      <c r="A359" t="str">
        <f>+_xlfn.CONCAT(Importaciones_CIF_anuales[[#This Row],[Pais]],Importaciones_CIF_anuales[[#This Row],[Detalle]],Importaciones_CIF_anuales[[#This Row],[Año]])</f>
        <v>SingapurResto alimentos2019</v>
      </c>
      <c r="B359" s="10" t="s">
        <v>129</v>
      </c>
      <c r="C359" t="s">
        <v>103</v>
      </c>
      <c r="D359" t="s">
        <v>105</v>
      </c>
      <c r="E359">
        <v>601149.05000000005</v>
      </c>
      <c r="F359">
        <v>503734.09</v>
      </c>
      <c r="G359">
        <v>430925.93000000005</v>
      </c>
      <c r="H359">
        <v>209965.24</v>
      </c>
      <c r="I359">
        <v>352959.70999999996</v>
      </c>
      <c r="J359">
        <v>556031.73</v>
      </c>
      <c r="K359">
        <v>574413.15</v>
      </c>
      <c r="L359">
        <v>611856.6</v>
      </c>
      <c r="M359">
        <v>507232.28</v>
      </c>
      <c r="N359">
        <v>545501.92000000004</v>
      </c>
      <c r="O359">
        <v>540520.09000000008</v>
      </c>
      <c r="P359">
        <v>276127.88</v>
      </c>
      <c r="Q359">
        <f t="shared" si="5"/>
        <v>5710417.6699999999</v>
      </c>
      <c r="R359">
        <v>2019</v>
      </c>
      <c r="S359" t="s">
        <v>136</v>
      </c>
    </row>
    <row r="360" spans="1:19" hidden="1" x14ac:dyDescent="0.35">
      <c r="A360" t="str">
        <f>+_xlfn.CONCAT(Importaciones_CIF_anuales[[#This Row],[Pais]],Importaciones_CIF_anuales[[#This Row],[Detalle]],Importaciones_CIF_anuales[[#This Row],[Año]])</f>
        <v>SudáfricaCereales2019</v>
      </c>
      <c r="B360" s="10" t="s">
        <v>67</v>
      </c>
      <c r="C360" t="s">
        <v>103</v>
      </c>
      <c r="D360" t="s">
        <v>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145.47999999999999</v>
      </c>
      <c r="O360">
        <v>0</v>
      </c>
      <c r="P360">
        <v>0</v>
      </c>
      <c r="Q360">
        <f t="shared" si="5"/>
        <v>145.47999999999999</v>
      </c>
      <c r="R360">
        <v>2019</v>
      </c>
      <c r="S360" t="s">
        <v>136</v>
      </c>
    </row>
    <row r="361" spans="1:19" x14ac:dyDescent="0.35">
      <c r="A361" t="str">
        <f>+_xlfn.CONCAT(Importaciones_CIF_anuales[[#This Row],[Pais]],Importaciones_CIF_anuales[[#This Row],[Detalle]],Importaciones_CIF_anuales[[#This Row],[Año]])</f>
        <v>SudáfricaFrutas y frutos comestibles2019</v>
      </c>
      <c r="B361" s="10" t="s">
        <v>67</v>
      </c>
      <c r="C361" t="s">
        <v>103</v>
      </c>
      <c r="D361" t="s">
        <v>104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51.8</v>
      </c>
      <c r="L361">
        <v>0</v>
      </c>
      <c r="M361">
        <v>216.26</v>
      </c>
      <c r="N361">
        <v>0</v>
      </c>
      <c r="O361">
        <v>95.85</v>
      </c>
      <c r="P361">
        <v>0</v>
      </c>
      <c r="Q361">
        <f t="shared" si="5"/>
        <v>363.90999999999997</v>
      </c>
      <c r="R361">
        <v>2019</v>
      </c>
      <c r="S361" t="s">
        <v>136</v>
      </c>
    </row>
    <row r="362" spans="1:19" hidden="1" x14ac:dyDescent="0.35">
      <c r="A362" t="str">
        <f>+_xlfn.CONCAT(Importaciones_CIF_anuales[[#This Row],[Pais]],Importaciones_CIF_anuales[[#This Row],[Detalle]],Importaciones_CIF_anuales[[#This Row],[Año]])</f>
        <v>SudáfricaResto alimentos2019</v>
      </c>
      <c r="B362" s="10" t="s">
        <v>67</v>
      </c>
      <c r="C362" t="s">
        <v>103</v>
      </c>
      <c r="D362" t="s">
        <v>105</v>
      </c>
      <c r="E362">
        <v>139735.21</v>
      </c>
      <c r="F362">
        <v>747192.07000000007</v>
      </c>
      <c r="G362">
        <v>584.5</v>
      </c>
      <c r="H362">
        <v>386492.01</v>
      </c>
      <c r="I362">
        <v>674971.9800000001</v>
      </c>
      <c r="J362">
        <v>328307.38</v>
      </c>
      <c r="K362">
        <v>205214.47</v>
      </c>
      <c r="L362">
        <v>410606.82999999996</v>
      </c>
      <c r="M362">
        <v>388608.74</v>
      </c>
      <c r="N362">
        <v>285997.27</v>
      </c>
      <c r="O362">
        <v>288019.09000000003</v>
      </c>
      <c r="P362">
        <v>341754.87</v>
      </c>
      <c r="Q362">
        <f t="shared" si="5"/>
        <v>4197484.42</v>
      </c>
      <c r="R362">
        <v>2019</v>
      </c>
      <c r="S362" t="s">
        <v>136</v>
      </c>
    </row>
    <row r="363" spans="1:19" hidden="1" x14ac:dyDescent="0.35">
      <c r="A363" t="str">
        <f>+_xlfn.CONCAT(Importaciones_CIF_anuales[[#This Row],[Pais]],Importaciones_CIF_anuales[[#This Row],[Detalle]],Importaciones_CIF_anuales[[#This Row],[Año]])</f>
        <v>PakistánCereales2019</v>
      </c>
      <c r="B363" s="10" t="s">
        <v>54</v>
      </c>
      <c r="C363" t="s">
        <v>103</v>
      </c>
      <c r="D363" t="s">
        <v>5</v>
      </c>
      <c r="E363">
        <v>34270.76</v>
      </c>
      <c r="F363">
        <v>86581.51</v>
      </c>
      <c r="G363">
        <v>154007.82</v>
      </c>
      <c r="H363">
        <v>137038.57999999999</v>
      </c>
      <c r="I363">
        <v>344469.4</v>
      </c>
      <c r="J363">
        <v>277872.85000000003</v>
      </c>
      <c r="K363">
        <v>55080</v>
      </c>
      <c r="L363">
        <v>102242.5</v>
      </c>
      <c r="M363">
        <v>55080</v>
      </c>
      <c r="N363">
        <v>127081.01</v>
      </c>
      <c r="O363">
        <v>78526.45</v>
      </c>
      <c r="P363">
        <v>70306.2</v>
      </c>
      <c r="Q363">
        <f t="shared" si="5"/>
        <v>1522557.0799999998</v>
      </c>
      <c r="R363">
        <v>2019</v>
      </c>
      <c r="S363" t="s">
        <v>136</v>
      </c>
    </row>
    <row r="364" spans="1:19" x14ac:dyDescent="0.35">
      <c r="A364" t="str">
        <f>+_xlfn.CONCAT(Importaciones_CIF_anuales[[#This Row],[Pais]],Importaciones_CIF_anuales[[#This Row],[Detalle]],Importaciones_CIF_anuales[[#This Row],[Año]])</f>
        <v>PakistánFrutas y frutos comestibles2019</v>
      </c>
      <c r="B364" s="10" t="s">
        <v>54</v>
      </c>
      <c r="C364" t="s">
        <v>103</v>
      </c>
      <c r="D364" t="s">
        <v>104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44851.69</v>
      </c>
      <c r="P364">
        <v>0</v>
      </c>
      <c r="Q364">
        <f t="shared" si="5"/>
        <v>44851.69</v>
      </c>
      <c r="R364">
        <v>2019</v>
      </c>
      <c r="S364" t="s">
        <v>136</v>
      </c>
    </row>
    <row r="365" spans="1:19" hidden="1" x14ac:dyDescent="0.35">
      <c r="A365" t="str">
        <f>+_xlfn.CONCAT(Importaciones_CIF_anuales[[#This Row],[Pais]],Importaciones_CIF_anuales[[#This Row],[Detalle]],Importaciones_CIF_anuales[[#This Row],[Año]])</f>
        <v>PakistánResto alimentos2019</v>
      </c>
      <c r="B365" s="10" t="s">
        <v>54</v>
      </c>
      <c r="C365" t="s">
        <v>103</v>
      </c>
      <c r="D365" t="s">
        <v>105</v>
      </c>
      <c r="E365">
        <v>1383.72</v>
      </c>
      <c r="F365">
        <v>0</v>
      </c>
      <c r="G365">
        <v>0</v>
      </c>
      <c r="H365">
        <v>0</v>
      </c>
      <c r="I365">
        <v>0</v>
      </c>
      <c r="J365">
        <v>46226.43</v>
      </c>
      <c r="K365">
        <v>0</v>
      </c>
      <c r="L365">
        <v>0</v>
      </c>
      <c r="M365">
        <v>0</v>
      </c>
      <c r="N365">
        <v>0</v>
      </c>
      <c r="O365">
        <v>53.67</v>
      </c>
      <c r="P365">
        <v>0</v>
      </c>
      <c r="Q365">
        <f t="shared" si="5"/>
        <v>47663.82</v>
      </c>
      <c r="R365">
        <v>2019</v>
      </c>
      <c r="S365" t="s">
        <v>136</v>
      </c>
    </row>
    <row r="366" spans="1:19" x14ac:dyDescent="0.35">
      <c r="A366" t="str">
        <f>+_xlfn.CONCAT(Importaciones_CIF_anuales[[#This Row],[Pais]],Importaciones_CIF_anuales[[#This Row],[Detalle]],Importaciones_CIF_anuales[[#This Row],[Año]])</f>
        <v>FilipinasFrutas y frutos comestibles2019</v>
      </c>
      <c r="B366" s="10" t="s">
        <v>31</v>
      </c>
      <c r="C366" t="s">
        <v>103</v>
      </c>
      <c r="D366" t="s">
        <v>104</v>
      </c>
      <c r="E366">
        <v>96934.43</v>
      </c>
      <c r="F366">
        <v>178672.3</v>
      </c>
      <c r="G366">
        <v>194870.23</v>
      </c>
      <c r="H366">
        <v>174256.21</v>
      </c>
      <c r="I366">
        <v>197987.55000000002</v>
      </c>
      <c r="J366">
        <v>58838.82</v>
      </c>
      <c r="K366">
        <v>306563.88</v>
      </c>
      <c r="L366">
        <v>197690.91999999998</v>
      </c>
      <c r="M366">
        <v>167109.44999999998</v>
      </c>
      <c r="N366">
        <v>94473.8</v>
      </c>
      <c r="O366">
        <v>162011.26999999999</v>
      </c>
      <c r="P366">
        <v>119892.44</v>
      </c>
      <c r="Q366">
        <f t="shared" si="5"/>
        <v>1949301.2999999998</v>
      </c>
      <c r="R366">
        <v>2019</v>
      </c>
      <c r="S366" t="s">
        <v>136</v>
      </c>
    </row>
    <row r="367" spans="1:19" hidden="1" x14ac:dyDescent="0.35">
      <c r="A367" t="str">
        <f>+_xlfn.CONCAT(Importaciones_CIF_anuales[[#This Row],[Pais]],Importaciones_CIF_anuales[[#This Row],[Detalle]],Importaciones_CIF_anuales[[#This Row],[Año]])</f>
        <v>FilipinasResto alimentos2019</v>
      </c>
      <c r="B367" s="10" t="s">
        <v>31</v>
      </c>
      <c r="C367" t="s">
        <v>103</v>
      </c>
      <c r="D367" t="s">
        <v>105</v>
      </c>
      <c r="E367">
        <v>44020.17</v>
      </c>
      <c r="F367">
        <v>69724.92</v>
      </c>
      <c r="G367">
        <v>98760.170000000013</v>
      </c>
      <c r="H367">
        <v>55795.7</v>
      </c>
      <c r="I367">
        <v>80095.27</v>
      </c>
      <c r="J367">
        <v>33640.94</v>
      </c>
      <c r="K367">
        <v>100661.39000000001</v>
      </c>
      <c r="L367">
        <v>24118.959999999999</v>
      </c>
      <c r="M367">
        <v>227700.27000000002</v>
      </c>
      <c r="N367">
        <v>47974.270000000004</v>
      </c>
      <c r="O367">
        <v>34708.57</v>
      </c>
      <c r="P367">
        <v>139869.47999999998</v>
      </c>
      <c r="Q367">
        <f t="shared" si="5"/>
        <v>957070.11</v>
      </c>
      <c r="R367">
        <v>2019</v>
      </c>
      <c r="S367" t="s">
        <v>136</v>
      </c>
    </row>
    <row r="368" spans="1:19" hidden="1" x14ac:dyDescent="0.35">
      <c r="A368" t="str">
        <f>+_xlfn.CONCAT(Importaciones_CIF_anuales[[#This Row],[Pais]],Importaciones_CIF_anuales[[#This Row],[Detalle]],Importaciones_CIF_anuales[[#This Row],[Año]])</f>
        <v>República EslovacaResto alimentos2019</v>
      </c>
      <c r="B368" s="10" t="s">
        <v>128</v>
      </c>
      <c r="C368" t="s">
        <v>103</v>
      </c>
      <c r="D368" t="s">
        <v>105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32.72</v>
      </c>
      <c r="O368">
        <v>0</v>
      </c>
      <c r="P368">
        <v>0</v>
      </c>
      <c r="Q368">
        <f t="shared" si="5"/>
        <v>32.72</v>
      </c>
      <c r="R368">
        <v>2019</v>
      </c>
      <c r="S368" t="s">
        <v>136</v>
      </c>
    </row>
    <row r="369" spans="1:19" hidden="1" x14ac:dyDescent="0.35">
      <c r="A369" t="str">
        <f>+_xlfn.CONCAT(Importaciones_CIF_anuales[[#This Row],[Pais]],Importaciones_CIF_anuales[[#This Row],[Detalle]],Importaciones_CIF_anuales[[#This Row],[Año]])</f>
        <v>Guinea EcuatorialGas natural licuado2019</v>
      </c>
      <c r="B369" s="10" t="s">
        <v>143</v>
      </c>
      <c r="C369" t="s">
        <v>103</v>
      </c>
      <c r="D369" t="s">
        <v>144</v>
      </c>
      <c r="E369">
        <v>0</v>
      </c>
      <c r="F369">
        <v>0</v>
      </c>
      <c r="G369">
        <v>0</v>
      </c>
      <c r="H369">
        <v>22242979.32</v>
      </c>
      <c r="I369">
        <v>24735537.34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46978516.659999996</v>
      </c>
      <c r="R369">
        <v>2019</v>
      </c>
      <c r="S369" t="s">
        <v>136</v>
      </c>
    </row>
    <row r="370" spans="1:19" hidden="1" x14ac:dyDescent="0.35">
      <c r="A370" t="str">
        <f>+_xlfn.CONCAT(Importaciones_CIF_anuales[[#This Row],[Pais]],Importaciones_CIF_anuales[[#This Row],[Detalle]],Importaciones_CIF_anuales[[#This Row],[Año]])</f>
        <v>RumaniaResto alimentos2019</v>
      </c>
      <c r="B370" s="10" t="s">
        <v>65</v>
      </c>
      <c r="C370" t="s">
        <v>103</v>
      </c>
      <c r="D370" t="s">
        <v>105</v>
      </c>
      <c r="E370">
        <v>122.96</v>
      </c>
      <c r="F370">
        <v>62051.839999999997</v>
      </c>
      <c r="G370">
        <v>0</v>
      </c>
      <c r="H370">
        <v>0</v>
      </c>
      <c r="I370">
        <v>127206.87</v>
      </c>
      <c r="J370">
        <v>0</v>
      </c>
      <c r="K370">
        <v>135868.84</v>
      </c>
      <c r="L370">
        <v>0</v>
      </c>
      <c r="M370">
        <v>173.7</v>
      </c>
      <c r="N370">
        <v>80149.739999999991</v>
      </c>
      <c r="O370">
        <v>89342</v>
      </c>
      <c r="P370">
        <v>167.33</v>
      </c>
      <c r="Q370">
        <f t="shared" si="5"/>
        <v>495083.28</v>
      </c>
      <c r="R370">
        <v>2019</v>
      </c>
      <c r="S370" t="s">
        <v>136</v>
      </c>
    </row>
    <row r="371" spans="1:19" x14ac:dyDescent="0.35">
      <c r="A371" t="str">
        <f>+_xlfn.CONCAT(Importaciones_CIF_anuales[[#This Row],[Pais]],Importaciones_CIF_anuales[[#This Row],[Detalle]],Importaciones_CIF_anuales[[#This Row],[Año]])</f>
        <v>Sri LankaFrutas y frutos comestibles2019</v>
      </c>
      <c r="B371" s="10" t="s">
        <v>131</v>
      </c>
      <c r="C371" t="s">
        <v>103</v>
      </c>
      <c r="D371" t="s">
        <v>104</v>
      </c>
      <c r="E371">
        <v>17535.16</v>
      </c>
      <c r="F371">
        <v>31762.799999999999</v>
      </c>
      <c r="G371">
        <v>0</v>
      </c>
      <c r="H371">
        <v>4524.2</v>
      </c>
      <c r="I371">
        <v>0</v>
      </c>
      <c r="J371">
        <v>12248.88</v>
      </c>
      <c r="K371">
        <v>17219.91</v>
      </c>
      <c r="L371">
        <v>15539</v>
      </c>
      <c r="M371">
        <v>33145.960000000006</v>
      </c>
      <c r="N371">
        <v>56058.35</v>
      </c>
      <c r="O371">
        <v>15297.18</v>
      </c>
      <c r="P371">
        <v>15283.54</v>
      </c>
      <c r="Q371">
        <f t="shared" si="5"/>
        <v>218614.98</v>
      </c>
      <c r="R371">
        <v>2019</v>
      </c>
      <c r="S371" t="s">
        <v>136</v>
      </c>
    </row>
    <row r="372" spans="1:19" hidden="1" x14ac:dyDescent="0.35">
      <c r="A372" t="str">
        <f>+_xlfn.CONCAT(Importaciones_CIF_anuales[[#This Row],[Pais]],Importaciones_CIF_anuales[[#This Row],[Detalle]],Importaciones_CIF_anuales[[#This Row],[Año]])</f>
        <v>Sri LankaResto alimentos2019</v>
      </c>
      <c r="B372" s="10" t="s">
        <v>131</v>
      </c>
      <c r="C372" t="s">
        <v>103</v>
      </c>
      <c r="D372" t="s">
        <v>105</v>
      </c>
      <c r="E372">
        <v>5520.5499999999993</v>
      </c>
      <c r="F372">
        <v>0</v>
      </c>
      <c r="G372">
        <v>9652.99</v>
      </c>
      <c r="H372">
        <v>57591.87</v>
      </c>
      <c r="I372">
        <v>4186.95</v>
      </c>
      <c r="J372">
        <v>8437.26</v>
      </c>
      <c r="K372">
        <v>81967.16</v>
      </c>
      <c r="L372">
        <v>0</v>
      </c>
      <c r="M372">
        <v>105029.22</v>
      </c>
      <c r="N372">
        <v>77095.61</v>
      </c>
      <c r="O372">
        <v>54409.08</v>
      </c>
      <c r="P372">
        <v>20860.150000000001</v>
      </c>
      <c r="Q372">
        <f t="shared" si="5"/>
        <v>424750.84</v>
      </c>
      <c r="R372">
        <v>2019</v>
      </c>
      <c r="S372" t="s">
        <v>136</v>
      </c>
    </row>
    <row r="373" spans="1:19" hidden="1" x14ac:dyDescent="0.35">
      <c r="A373" t="str">
        <f>+_xlfn.CONCAT(Importaciones_CIF_anuales[[#This Row],[Pais]],Importaciones_CIF_anuales[[#This Row],[Detalle]],Importaciones_CIF_anuales[[#This Row],[Año]])</f>
        <v>Hong Kong (Región administrativa especial de China)Cereales2019</v>
      </c>
      <c r="B373" s="10" t="s">
        <v>38</v>
      </c>
      <c r="C373" t="s">
        <v>103</v>
      </c>
      <c r="D373" t="s">
        <v>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40.200000000000003</v>
      </c>
      <c r="K373">
        <v>67.790000000000006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107.99000000000001</v>
      </c>
      <c r="R373">
        <v>2019</v>
      </c>
      <c r="S373" t="s">
        <v>136</v>
      </c>
    </row>
    <row r="374" spans="1:19" hidden="1" x14ac:dyDescent="0.35">
      <c r="A374" t="str">
        <f>+_xlfn.CONCAT(Importaciones_CIF_anuales[[#This Row],[Pais]],Importaciones_CIF_anuales[[#This Row],[Detalle]],Importaciones_CIF_anuales[[#This Row],[Año]])</f>
        <v>Hong Kong (Región administrativa especial de China)Resto alimentos2019</v>
      </c>
      <c r="B374" s="10" t="s">
        <v>38</v>
      </c>
      <c r="C374" t="s">
        <v>103</v>
      </c>
      <c r="D374" t="s">
        <v>105</v>
      </c>
      <c r="E374">
        <v>542.01</v>
      </c>
      <c r="F374">
        <v>0</v>
      </c>
      <c r="G374">
        <v>115.39</v>
      </c>
      <c r="H374">
        <v>0</v>
      </c>
      <c r="I374">
        <v>0</v>
      </c>
      <c r="J374">
        <v>0</v>
      </c>
      <c r="K374">
        <v>0</v>
      </c>
      <c r="L374">
        <v>109.87</v>
      </c>
      <c r="M374">
        <v>0</v>
      </c>
      <c r="N374">
        <v>0</v>
      </c>
      <c r="O374">
        <v>0</v>
      </c>
      <c r="P374">
        <v>163.53</v>
      </c>
      <c r="Q374">
        <f t="shared" si="5"/>
        <v>930.8</v>
      </c>
      <c r="R374">
        <v>2019</v>
      </c>
      <c r="S374" t="s">
        <v>136</v>
      </c>
    </row>
    <row r="375" spans="1:19" hidden="1" x14ac:dyDescent="0.35">
      <c r="A375" t="str">
        <f>+_xlfn.CONCAT(Importaciones_CIF_anuales[[#This Row],[Pais]],Importaciones_CIF_anuales[[#This Row],[Detalle]],Importaciones_CIF_anuales[[#This Row],[Año]])</f>
        <v>Hong Kong (Región administrativa especial de China)Resto combustibles y lubricantes2019</v>
      </c>
      <c r="B375" s="10" t="s">
        <v>38</v>
      </c>
      <c r="C375" t="s">
        <v>103</v>
      </c>
      <c r="D375" t="s">
        <v>140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86.89</v>
      </c>
      <c r="P375">
        <v>0</v>
      </c>
      <c r="Q375">
        <f t="shared" si="5"/>
        <v>86.89</v>
      </c>
      <c r="R375">
        <v>2019</v>
      </c>
      <c r="S375" t="s">
        <v>136</v>
      </c>
    </row>
    <row r="376" spans="1:19" x14ac:dyDescent="0.35">
      <c r="A376" t="str">
        <f>+_xlfn.CONCAT(Importaciones_CIF_anuales[[#This Row],[Pais]],Importaciones_CIF_anuales[[#This Row],[Detalle]],Importaciones_CIF_anuales[[#This Row],[Año]])</f>
        <v>PanamáFrutas y frutos comestibles2019</v>
      </c>
      <c r="B376" s="10" t="s">
        <v>55</v>
      </c>
      <c r="C376" t="s">
        <v>103</v>
      </c>
      <c r="D376" t="s">
        <v>104</v>
      </c>
      <c r="E376">
        <v>69176</v>
      </c>
      <c r="F376">
        <v>41916</v>
      </c>
      <c r="G376">
        <v>27944</v>
      </c>
      <c r="H376">
        <v>55888</v>
      </c>
      <c r="I376">
        <v>55944</v>
      </c>
      <c r="J376">
        <v>40068</v>
      </c>
      <c r="K376">
        <v>28056</v>
      </c>
      <c r="L376">
        <v>69552</v>
      </c>
      <c r="M376">
        <v>14028</v>
      </c>
      <c r="N376">
        <v>0</v>
      </c>
      <c r="O376">
        <v>0</v>
      </c>
      <c r="P376">
        <v>14028</v>
      </c>
      <c r="Q376">
        <f t="shared" si="5"/>
        <v>416600</v>
      </c>
      <c r="R376">
        <v>2019</v>
      </c>
      <c r="S376" t="s">
        <v>136</v>
      </c>
    </row>
    <row r="377" spans="1:19" hidden="1" x14ac:dyDescent="0.35">
      <c r="A377" t="str">
        <f>+_xlfn.CONCAT(Importaciones_CIF_anuales[[#This Row],[Pais]],Importaciones_CIF_anuales[[#This Row],[Detalle]],Importaciones_CIF_anuales[[#This Row],[Año]])</f>
        <v>PanamáResto alimentos2019</v>
      </c>
      <c r="B377" s="10" t="s">
        <v>55</v>
      </c>
      <c r="C377" t="s">
        <v>103</v>
      </c>
      <c r="D377" t="s">
        <v>105</v>
      </c>
      <c r="E377">
        <v>0</v>
      </c>
      <c r="F377">
        <v>0</v>
      </c>
      <c r="G377">
        <v>0</v>
      </c>
      <c r="H377">
        <v>0</v>
      </c>
      <c r="I377">
        <v>8484.43</v>
      </c>
      <c r="J377">
        <v>0</v>
      </c>
      <c r="K377">
        <v>0</v>
      </c>
      <c r="L377">
        <v>0</v>
      </c>
      <c r="M377">
        <v>0</v>
      </c>
      <c r="N377">
        <v>23220.489999999998</v>
      </c>
      <c r="O377">
        <v>63.05</v>
      </c>
      <c r="P377">
        <v>0</v>
      </c>
      <c r="Q377">
        <f t="shared" si="5"/>
        <v>31767.969999999998</v>
      </c>
      <c r="R377">
        <v>2019</v>
      </c>
      <c r="S377" t="s">
        <v>136</v>
      </c>
    </row>
    <row r="378" spans="1:19" hidden="1" x14ac:dyDescent="0.35">
      <c r="A378" t="str">
        <f>+_xlfn.CONCAT(Importaciones_CIF_anuales[[#This Row],[Pais]],Importaciones_CIF_anuales[[#This Row],[Detalle]],Importaciones_CIF_anuales[[#This Row],[Año]])</f>
        <v>Emiratos Árabes UnidosResto alimentos2019</v>
      </c>
      <c r="B378" s="10" t="s">
        <v>27</v>
      </c>
      <c r="C378" t="s">
        <v>103</v>
      </c>
      <c r="D378" t="s">
        <v>105</v>
      </c>
      <c r="E378">
        <v>0</v>
      </c>
      <c r="F378">
        <v>0</v>
      </c>
      <c r="G378">
        <v>0</v>
      </c>
      <c r="H378">
        <v>148.99</v>
      </c>
      <c r="I378">
        <v>656.8</v>
      </c>
      <c r="J378">
        <v>0</v>
      </c>
      <c r="K378">
        <v>0</v>
      </c>
      <c r="L378">
        <v>23520</v>
      </c>
      <c r="M378">
        <v>0</v>
      </c>
      <c r="N378">
        <v>0</v>
      </c>
      <c r="O378">
        <v>8342.4</v>
      </c>
      <c r="P378">
        <v>0</v>
      </c>
      <c r="Q378">
        <f t="shared" si="5"/>
        <v>32668.190000000002</v>
      </c>
      <c r="R378">
        <v>2019</v>
      </c>
      <c r="S378" t="s">
        <v>136</v>
      </c>
    </row>
    <row r="379" spans="1:19" hidden="1" x14ac:dyDescent="0.35">
      <c r="A379" t="str">
        <f>+_xlfn.CONCAT(Importaciones_CIF_anuales[[#This Row],[Pais]],Importaciones_CIF_anuales[[#This Row],[Detalle]],Importaciones_CIF_anuales[[#This Row],[Año]])</f>
        <v>Emiratos Árabes UnidosHulla2019</v>
      </c>
      <c r="B379" s="10" t="s">
        <v>27</v>
      </c>
      <c r="C379" t="s">
        <v>103</v>
      </c>
      <c r="D379" t="s">
        <v>137</v>
      </c>
      <c r="E379">
        <v>71.650000000000006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71.650000000000006</v>
      </c>
      <c r="R379">
        <v>2019</v>
      </c>
      <c r="S379" t="s">
        <v>136</v>
      </c>
    </row>
    <row r="380" spans="1:19" hidden="1" x14ac:dyDescent="0.35">
      <c r="A380" t="str">
        <f>+_xlfn.CONCAT(Importaciones_CIF_anuales[[#This Row],[Pais]],Importaciones_CIF_anuales[[#This Row],[Detalle]],Importaciones_CIF_anuales[[#This Row],[Año]])</f>
        <v>Emiratos Árabes UnidosResto combustibles y lubricantes2019</v>
      </c>
      <c r="B380" s="10" t="s">
        <v>27</v>
      </c>
      <c r="C380" t="s">
        <v>103</v>
      </c>
      <c r="D380" t="s">
        <v>140</v>
      </c>
      <c r="E380">
        <v>0</v>
      </c>
      <c r="F380">
        <v>75848.240000000005</v>
      </c>
      <c r="G380">
        <v>0</v>
      </c>
      <c r="H380">
        <v>27265.16</v>
      </c>
      <c r="I380">
        <v>0</v>
      </c>
      <c r="J380">
        <v>32097.56</v>
      </c>
      <c r="K380">
        <v>0</v>
      </c>
      <c r="L380">
        <v>83670.16</v>
      </c>
      <c r="M380">
        <v>64238.75</v>
      </c>
      <c r="N380">
        <v>61602.7</v>
      </c>
      <c r="O380">
        <v>0</v>
      </c>
      <c r="P380">
        <v>27183.26</v>
      </c>
      <c r="Q380">
        <f t="shared" si="5"/>
        <v>371905.83</v>
      </c>
      <c r="R380">
        <v>2019</v>
      </c>
      <c r="S380" t="s">
        <v>136</v>
      </c>
    </row>
    <row r="381" spans="1:19" hidden="1" x14ac:dyDescent="0.35">
      <c r="A381" t="str">
        <f>+_xlfn.CONCAT(Importaciones_CIF_anuales[[#This Row],[Pais]],Importaciones_CIF_anuales[[#This Row],[Detalle]],Importaciones_CIF_anuales[[#This Row],[Año]])</f>
        <v>Costa RicaCereales2019</v>
      </c>
      <c r="B381" s="10" t="s">
        <v>22</v>
      </c>
      <c r="C381" t="s">
        <v>103</v>
      </c>
      <c r="D381" t="s">
        <v>5</v>
      </c>
      <c r="E381">
        <v>0</v>
      </c>
      <c r="F381">
        <v>0</v>
      </c>
      <c r="G381">
        <v>0</v>
      </c>
      <c r="H381">
        <v>0</v>
      </c>
      <c r="I381">
        <v>69.88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69.88</v>
      </c>
      <c r="R381">
        <v>2019</v>
      </c>
      <c r="S381" t="s">
        <v>136</v>
      </c>
    </row>
    <row r="382" spans="1:19" x14ac:dyDescent="0.35">
      <c r="A382" t="str">
        <f>+_xlfn.CONCAT(Importaciones_CIF_anuales[[#This Row],[Pais]],Importaciones_CIF_anuales[[#This Row],[Detalle]],Importaciones_CIF_anuales[[#This Row],[Año]])</f>
        <v>Costa RicaFrutas y frutos comestibles2019</v>
      </c>
      <c r="B382" s="10" t="s">
        <v>22</v>
      </c>
      <c r="C382" t="s">
        <v>103</v>
      </c>
      <c r="D382" t="s">
        <v>104</v>
      </c>
      <c r="E382">
        <v>429059.63999999996</v>
      </c>
      <c r="F382">
        <v>254726.82</v>
      </c>
      <c r="G382">
        <v>362362.1</v>
      </c>
      <c r="H382">
        <v>262638.45</v>
      </c>
      <c r="I382">
        <v>212839.71</v>
      </c>
      <c r="J382">
        <v>259285.52</v>
      </c>
      <c r="K382">
        <v>267267.99</v>
      </c>
      <c r="L382">
        <v>216823.79</v>
      </c>
      <c r="M382">
        <v>491485.94999999995</v>
      </c>
      <c r="N382">
        <v>331317.12</v>
      </c>
      <c r="O382">
        <v>344204.56</v>
      </c>
      <c r="P382">
        <v>537057.05000000005</v>
      </c>
      <c r="Q382">
        <f t="shared" si="5"/>
        <v>3969068.7</v>
      </c>
      <c r="R382">
        <v>2019</v>
      </c>
      <c r="S382" t="s">
        <v>136</v>
      </c>
    </row>
    <row r="383" spans="1:19" hidden="1" x14ac:dyDescent="0.35">
      <c r="A383" t="str">
        <f>+_xlfn.CONCAT(Importaciones_CIF_anuales[[#This Row],[Pais]],Importaciones_CIF_anuales[[#This Row],[Detalle]],Importaciones_CIF_anuales[[#This Row],[Año]])</f>
        <v>Costa RicaResto alimentos2019</v>
      </c>
      <c r="B383" s="10" t="s">
        <v>22</v>
      </c>
      <c r="C383" t="s">
        <v>103</v>
      </c>
      <c r="D383" t="s">
        <v>105</v>
      </c>
      <c r="E383">
        <v>307098.61</v>
      </c>
      <c r="F383">
        <v>334157.53000000003</v>
      </c>
      <c r="G383">
        <v>413590.86</v>
      </c>
      <c r="H383">
        <v>445086.06999999995</v>
      </c>
      <c r="I383">
        <v>94618.34</v>
      </c>
      <c r="J383">
        <v>450745.64</v>
      </c>
      <c r="K383">
        <v>606783.79</v>
      </c>
      <c r="L383">
        <v>531737.13</v>
      </c>
      <c r="M383">
        <v>235553.9</v>
      </c>
      <c r="N383">
        <v>242313.63</v>
      </c>
      <c r="O383">
        <v>221180.46999999997</v>
      </c>
      <c r="P383">
        <v>178397.77</v>
      </c>
      <c r="Q383">
        <f t="shared" si="5"/>
        <v>4061263.7399999998</v>
      </c>
      <c r="R383">
        <v>2019</v>
      </c>
      <c r="S383" t="s">
        <v>136</v>
      </c>
    </row>
    <row r="384" spans="1:19" hidden="1" x14ac:dyDescent="0.35">
      <c r="A384" t="str">
        <f>+_xlfn.CONCAT(Importaciones_CIF_anuales[[#This Row],[Pais]],Importaciones_CIF_anuales[[#This Row],[Detalle]],Importaciones_CIF_anuales[[#This Row],[Año]])</f>
        <v>Puerto RicoResto alimentos2019</v>
      </c>
      <c r="B384" s="10" t="s">
        <v>61</v>
      </c>
      <c r="C384" t="s">
        <v>103</v>
      </c>
      <c r="D384" t="s">
        <v>105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102.06</v>
      </c>
      <c r="K384">
        <v>5.27</v>
      </c>
      <c r="L384">
        <v>381.44</v>
      </c>
      <c r="M384">
        <v>0</v>
      </c>
      <c r="N384">
        <v>0</v>
      </c>
      <c r="O384">
        <v>0</v>
      </c>
      <c r="P384">
        <v>0</v>
      </c>
      <c r="Q384">
        <f t="shared" si="5"/>
        <v>488.77</v>
      </c>
      <c r="R384">
        <v>2019</v>
      </c>
      <c r="S384" t="s">
        <v>136</v>
      </c>
    </row>
    <row r="385" spans="1:19" hidden="1" x14ac:dyDescent="0.35">
      <c r="A385" t="str">
        <f>+_xlfn.CONCAT(Importaciones_CIF_anuales[[#This Row],[Pais]],Importaciones_CIF_anuales[[#This Row],[Detalle]],Importaciones_CIF_anuales[[#This Row],[Año]])</f>
        <v>EsloveniaResto alimentos2019</v>
      </c>
      <c r="B385" s="10" t="s">
        <v>28</v>
      </c>
      <c r="C385" t="s">
        <v>103</v>
      </c>
      <c r="D385" t="s">
        <v>105</v>
      </c>
      <c r="E385">
        <v>0</v>
      </c>
      <c r="F385">
        <v>1490.69</v>
      </c>
      <c r="G385">
        <v>1217.67</v>
      </c>
      <c r="H385">
        <v>295.39999999999998</v>
      </c>
      <c r="I385">
        <v>9280.1799999999985</v>
      </c>
      <c r="J385">
        <v>5709.59</v>
      </c>
      <c r="K385">
        <v>2221.56</v>
      </c>
      <c r="L385">
        <v>425.94</v>
      </c>
      <c r="M385">
        <v>0</v>
      </c>
      <c r="N385">
        <v>2834.84</v>
      </c>
      <c r="O385">
        <v>0</v>
      </c>
      <c r="P385">
        <v>0</v>
      </c>
      <c r="Q385">
        <f t="shared" si="5"/>
        <v>23475.87</v>
      </c>
      <c r="R385">
        <v>2019</v>
      </c>
      <c r="S385" t="s">
        <v>136</v>
      </c>
    </row>
    <row r="386" spans="1:19" hidden="1" x14ac:dyDescent="0.35">
      <c r="A386" t="str">
        <f>+_xlfn.CONCAT(Importaciones_CIF_anuales[[#This Row],[Pais]],Importaciones_CIF_anuales[[#This Row],[Detalle]],Importaciones_CIF_anuales[[#This Row],[Año]])</f>
        <v>LuxemburgoResto alimentos2019</v>
      </c>
      <c r="B386" s="10" t="s">
        <v>123</v>
      </c>
      <c r="C386" t="s">
        <v>103</v>
      </c>
      <c r="D386" t="s">
        <v>105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208164.03</v>
      </c>
      <c r="K386">
        <v>30809.35</v>
      </c>
      <c r="L386">
        <v>118581.87</v>
      </c>
      <c r="M386">
        <v>64785.760000000002</v>
      </c>
      <c r="N386">
        <v>0</v>
      </c>
      <c r="O386">
        <v>0</v>
      </c>
      <c r="P386">
        <v>0</v>
      </c>
      <c r="Q386">
        <f t="shared" si="5"/>
        <v>422341.01</v>
      </c>
      <c r="R386">
        <v>2019</v>
      </c>
      <c r="S386" t="s">
        <v>136</v>
      </c>
    </row>
    <row r="387" spans="1:19" x14ac:dyDescent="0.35">
      <c r="A387" t="str">
        <f>+_xlfn.CONCAT(Importaciones_CIF_anuales[[#This Row],[Pais]],Importaciones_CIF_anuales[[#This Row],[Detalle]],Importaciones_CIF_anuales[[#This Row],[Año]])</f>
        <v>GreciaFrutas y frutos comestibles2019</v>
      </c>
      <c r="B387" s="10" t="s">
        <v>116</v>
      </c>
      <c r="C387" t="s">
        <v>103</v>
      </c>
      <c r="D387" t="s">
        <v>104</v>
      </c>
      <c r="E387">
        <v>340942.71</v>
      </c>
      <c r="F387">
        <v>94960.11</v>
      </c>
      <c r="G387">
        <v>0</v>
      </c>
      <c r="H387">
        <v>107.43</v>
      </c>
      <c r="I387">
        <v>0</v>
      </c>
      <c r="J387">
        <v>13090.66</v>
      </c>
      <c r="K387">
        <v>0</v>
      </c>
      <c r="L387">
        <v>86929.32</v>
      </c>
      <c r="M387">
        <v>173001.76</v>
      </c>
      <c r="N387">
        <v>87191.64</v>
      </c>
      <c r="O387">
        <v>39893.339999999997</v>
      </c>
      <c r="P387">
        <v>0</v>
      </c>
      <c r="Q387">
        <f t="shared" ref="Q387:Q450" si="6">SUM(E387:P387)</f>
        <v>836116.97</v>
      </c>
      <c r="R387">
        <v>2019</v>
      </c>
      <c r="S387" t="s">
        <v>136</v>
      </c>
    </row>
    <row r="388" spans="1:19" hidden="1" x14ac:dyDescent="0.35">
      <c r="A388" t="str">
        <f>+_xlfn.CONCAT(Importaciones_CIF_anuales[[#This Row],[Pais]],Importaciones_CIF_anuales[[#This Row],[Detalle]],Importaciones_CIF_anuales[[#This Row],[Año]])</f>
        <v>GreciaResto alimentos2019</v>
      </c>
      <c r="B388" s="10" t="s">
        <v>116</v>
      </c>
      <c r="C388" t="s">
        <v>103</v>
      </c>
      <c r="D388" t="s">
        <v>105</v>
      </c>
      <c r="E388">
        <v>3179.2200000000003</v>
      </c>
      <c r="F388">
        <v>11410.57</v>
      </c>
      <c r="G388">
        <v>108551.83</v>
      </c>
      <c r="H388">
        <v>99135.849999999991</v>
      </c>
      <c r="I388">
        <v>73092.100000000006</v>
      </c>
      <c r="J388">
        <v>152888.41999999998</v>
      </c>
      <c r="K388">
        <v>84585.9</v>
      </c>
      <c r="L388">
        <v>124142.53</v>
      </c>
      <c r="M388">
        <v>72709.02</v>
      </c>
      <c r="N388">
        <v>40295.120000000003</v>
      </c>
      <c r="O388">
        <v>76936.52</v>
      </c>
      <c r="P388">
        <v>128.84</v>
      </c>
      <c r="Q388">
        <f t="shared" si="6"/>
        <v>847055.91999999993</v>
      </c>
      <c r="R388">
        <v>2019</v>
      </c>
      <c r="S388" t="s">
        <v>136</v>
      </c>
    </row>
    <row r="389" spans="1:19" hidden="1" x14ac:dyDescent="0.35">
      <c r="A389" t="str">
        <f>+_xlfn.CONCAT(Importaciones_CIF_anuales[[#This Row],[Pais]],Importaciones_CIF_anuales[[#This Row],[Detalle]],Importaciones_CIF_anuales[[#This Row],[Año]])</f>
        <v>BulgariaCereales2019</v>
      </c>
      <c r="B389" s="10" t="s">
        <v>16</v>
      </c>
      <c r="C389" t="s">
        <v>103</v>
      </c>
      <c r="D389" t="s">
        <v>5</v>
      </c>
      <c r="E389">
        <v>21162.95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41709.68</v>
      </c>
      <c r="Q389">
        <f t="shared" si="6"/>
        <v>62872.630000000005</v>
      </c>
      <c r="R389">
        <v>2019</v>
      </c>
      <c r="S389" t="s">
        <v>136</v>
      </c>
    </row>
    <row r="390" spans="1:19" x14ac:dyDescent="0.35">
      <c r="A390" t="str">
        <f>+_xlfn.CONCAT(Importaciones_CIF_anuales[[#This Row],[Pais]],Importaciones_CIF_anuales[[#This Row],[Detalle]],Importaciones_CIF_anuales[[#This Row],[Año]])</f>
        <v>BulgariaFrutas y frutos comestibles2019</v>
      </c>
      <c r="B390" s="10" t="s">
        <v>16</v>
      </c>
      <c r="C390" t="s">
        <v>103</v>
      </c>
      <c r="D390" t="s">
        <v>104</v>
      </c>
      <c r="E390">
        <v>0</v>
      </c>
      <c r="F390">
        <v>0</v>
      </c>
      <c r="G390">
        <v>73357.600000000006</v>
      </c>
      <c r="H390">
        <v>0</v>
      </c>
      <c r="I390">
        <v>0</v>
      </c>
      <c r="J390">
        <v>0</v>
      </c>
      <c r="K390">
        <v>36657.199999999997</v>
      </c>
      <c r="L390">
        <v>0</v>
      </c>
      <c r="M390">
        <v>0</v>
      </c>
      <c r="N390">
        <v>35251.42</v>
      </c>
      <c r="O390">
        <v>53781.27</v>
      </c>
      <c r="P390">
        <v>0</v>
      </c>
      <c r="Q390">
        <f t="shared" si="6"/>
        <v>199047.49</v>
      </c>
      <c r="R390">
        <v>2019</v>
      </c>
      <c r="S390" t="s">
        <v>136</v>
      </c>
    </row>
    <row r="391" spans="1:19" hidden="1" x14ac:dyDescent="0.35">
      <c r="A391" t="str">
        <f>+_xlfn.CONCAT(Importaciones_CIF_anuales[[#This Row],[Pais]],Importaciones_CIF_anuales[[#This Row],[Detalle]],Importaciones_CIF_anuales[[#This Row],[Año]])</f>
        <v>BulgariaResto alimentos2019</v>
      </c>
      <c r="B391" s="10" t="s">
        <v>16</v>
      </c>
      <c r="C391" t="s">
        <v>103</v>
      </c>
      <c r="D391" t="s">
        <v>105</v>
      </c>
      <c r="E391">
        <v>0</v>
      </c>
      <c r="F391">
        <v>0</v>
      </c>
      <c r="G391">
        <v>44538.91</v>
      </c>
      <c r="H391">
        <v>77246.080000000002</v>
      </c>
      <c r="I391">
        <v>0</v>
      </c>
      <c r="J391">
        <v>68530</v>
      </c>
      <c r="K391">
        <v>33269.42</v>
      </c>
      <c r="L391">
        <v>24564.69</v>
      </c>
      <c r="M391">
        <v>109835.37</v>
      </c>
      <c r="N391">
        <v>13608</v>
      </c>
      <c r="O391">
        <v>0</v>
      </c>
      <c r="P391">
        <v>20850.36</v>
      </c>
      <c r="Q391">
        <f t="shared" si="6"/>
        <v>392442.82999999996</v>
      </c>
      <c r="R391">
        <v>2019</v>
      </c>
      <c r="S391" t="s">
        <v>136</v>
      </c>
    </row>
    <row r="392" spans="1:19" hidden="1" x14ac:dyDescent="0.35">
      <c r="A392" t="str">
        <f>+_xlfn.CONCAT(Importaciones_CIF_anuales[[#This Row],[Pais]],Importaciones_CIF_anuales[[#This Row],[Detalle]],Importaciones_CIF_anuales[[#This Row],[Año]])</f>
        <v>CroaciaCereales2019</v>
      </c>
      <c r="B392" s="10" t="s">
        <v>112</v>
      </c>
      <c r="C392" t="s">
        <v>103</v>
      </c>
      <c r="D392" t="s">
        <v>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351.53</v>
      </c>
      <c r="O392">
        <v>0</v>
      </c>
      <c r="P392">
        <v>0</v>
      </c>
      <c r="Q392">
        <f t="shared" si="6"/>
        <v>351.53</v>
      </c>
      <c r="R392">
        <v>2019</v>
      </c>
      <c r="S392" t="s">
        <v>136</v>
      </c>
    </row>
    <row r="393" spans="1:19" hidden="1" x14ac:dyDescent="0.35">
      <c r="A393" t="str">
        <f>+_xlfn.CONCAT(Importaciones_CIF_anuales[[#This Row],[Pais]],Importaciones_CIF_anuales[[#This Row],[Detalle]],Importaciones_CIF_anuales[[#This Row],[Año]])</f>
        <v>CroaciaResto alimentos2019</v>
      </c>
      <c r="B393" s="10" t="s">
        <v>112</v>
      </c>
      <c r="C393" t="s">
        <v>103</v>
      </c>
      <c r="D393" t="s">
        <v>105</v>
      </c>
      <c r="E393">
        <v>5999.77</v>
      </c>
      <c r="F393">
        <v>1286.69</v>
      </c>
      <c r="G393">
        <v>715.71</v>
      </c>
      <c r="H393">
        <v>0</v>
      </c>
      <c r="I393">
        <v>647.79</v>
      </c>
      <c r="J393">
        <v>211.56</v>
      </c>
      <c r="K393">
        <v>1560.4</v>
      </c>
      <c r="L393">
        <v>965.93</v>
      </c>
      <c r="M393">
        <v>0</v>
      </c>
      <c r="N393">
        <v>5794.58</v>
      </c>
      <c r="O393">
        <v>0</v>
      </c>
      <c r="P393">
        <v>0</v>
      </c>
      <c r="Q393">
        <f t="shared" si="6"/>
        <v>17182.43</v>
      </c>
      <c r="R393">
        <v>2019</v>
      </c>
      <c r="S393" t="s">
        <v>136</v>
      </c>
    </row>
    <row r="394" spans="1:19" hidden="1" x14ac:dyDescent="0.35">
      <c r="A394" t="str">
        <f>+_xlfn.CONCAT(Importaciones_CIF_anuales[[#This Row],[Pais]],Importaciones_CIF_anuales[[#This Row],[Detalle]],Importaciones_CIF_anuales[[#This Row],[Año]])</f>
        <v>EstoniaResto alimentos2019</v>
      </c>
      <c r="B394" s="10" t="s">
        <v>114</v>
      </c>
      <c r="C394" t="s">
        <v>103</v>
      </c>
      <c r="D394" t="s">
        <v>105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219.85</v>
      </c>
      <c r="Q394">
        <f t="shared" si="6"/>
        <v>219.85</v>
      </c>
      <c r="R394">
        <v>2019</v>
      </c>
      <c r="S394" t="s">
        <v>136</v>
      </c>
    </row>
    <row r="395" spans="1:19" hidden="1" x14ac:dyDescent="0.35">
      <c r="A395" t="str">
        <f>+_xlfn.CONCAT(Importaciones_CIF_anuales[[#This Row],[Pais]],Importaciones_CIF_anuales[[#This Row],[Detalle]],Importaciones_CIF_anuales[[#This Row],[Año]])</f>
        <v>EstoniaResto combustibles y lubricantes2019</v>
      </c>
      <c r="B395" s="10" t="s">
        <v>114</v>
      </c>
      <c r="C395" t="s">
        <v>103</v>
      </c>
      <c r="D395" t="s">
        <v>140</v>
      </c>
      <c r="E395">
        <v>0</v>
      </c>
      <c r="F395">
        <v>73333.67</v>
      </c>
      <c r="G395">
        <v>155207.72</v>
      </c>
      <c r="H395">
        <v>128846.66</v>
      </c>
      <c r="I395">
        <v>214387.5</v>
      </c>
      <c r="J395">
        <v>124217.58</v>
      </c>
      <c r="K395">
        <v>16910.310000000001</v>
      </c>
      <c r="L395">
        <v>196176.66999999998</v>
      </c>
      <c r="M395">
        <v>93811.99</v>
      </c>
      <c r="N395">
        <v>37577.72</v>
      </c>
      <c r="O395">
        <v>61568.89</v>
      </c>
      <c r="P395">
        <v>134829.27000000002</v>
      </c>
      <c r="Q395">
        <f t="shared" si="6"/>
        <v>1236867.98</v>
      </c>
      <c r="R395">
        <v>2019</v>
      </c>
      <c r="S395" t="s">
        <v>136</v>
      </c>
    </row>
    <row r="396" spans="1:19" hidden="1" x14ac:dyDescent="0.35">
      <c r="A396" t="str">
        <f>+_xlfn.CONCAT(Importaciones_CIF_anuales[[#This Row],[Pais]],Importaciones_CIF_anuales[[#This Row],[Detalle]],Importaciones_CIF_anuales[[#This Row],[Año]])</f>
        <v>LituaniaResto alimentos2019</v>
      </c>
      <c r="B396" s="10" t="s">
        <v>122</v>
      </c>
      <c r="C396" t="s">
        <v>103</v>
      </c>
      <c r="D396" t="s">
        <v>105</v>
      </c>
      <c r="E396">
        <v>112916.82</v>
      </c>
      <c r="F396">
        <v>349.21</v>
      </c>
      <c r="G396">
        <v>67400.600000000006</v>
      </c>
      <c r="H396">
        <v>314364.25</v>
      </c>
      <c r="I396">
        <v>419639.51</v>
      </c>
      <c r="J396">
        <v>121846.83</v>
      </c>
      <c r="K396">
        <v>617144.71</v>
      </c>
      <c r="L396">
        <v>402363.77</v>
      </c>
      <c r="M396">
        <v>202178.59</v>
      </c>
      <c r="N396">
        <v>281520.95999999996</v>
      </c>
      <c r="O396">
        <v>550175.64</v>
      </c>
      <c r="P396">
        <v>1336213.02</v>
      </c>
      <c r="Q396">
        <f t="shared" si="6"/>
        <v>4426113.91</v>
      </c>
      <c r="R396">
        <v>2019</v>
      </c>
      <c r="S396" t="s">
        <v>136</v>
      </c>
    </row>
    <row r="397" spans="1:19" hidden="1" x14ac:dyDescent="0.35">
      <c r="A397" t="str">
        <f>+_xlfn.CONCAT(Importaciones_CIF_anuales[[#This Row],[Pais]],Importaciones_CIF_anuales[[#This Row],[Detalle]],Importaciones_CIF_anuales[[#This Row],[Año]])</f>
        <v>República DominicanaCereales2019</v>
      </c>
      <c r="B397" s="10" t="s">
        <v>64</v>
      </c>
      <c r="C397" t="s">
        <v>103</v>
      </c>
      <c r="D397" t="s">
        <v>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4483.53</v>
      </c>
      <c r="M397">
        <v>0</v>
      </c>
      <c r="N397">
        <v>0</v>
      </c>
      <c r="O397">
        <v>0</v>
      </c>
      <c r="P397">
        <v>0</v>
      </c>
      <c r="Q397">
        <f t="shared" si="6"/>
        <v>4483.53</v>
      </c>
      <c r="R397">
        <v>2019</v>
      </c>
      <c r="S397" t="s">
        <v>136</v>
      </c>
    </row>
    <row r="398" spans="1:19" hidden="1" x14ac:dyDescent="0.35">
      <c r="A398" t="str">
        <f>+_xlfn.CONCAT(Importaciones_CIF_anuales[[#This Row],[Pais]],Importaciones_CIF_anuales[[#This Row],[Detalle]],Importaciones_CIF_anuales[[#This Row],[Año]])</f>
        <v>República DominicanaResto alimentos2019</v>
      </c>
      <c r="B398" s="10" t="s">
        <v>64</v>
      </c>
      <c r="C398" t="s">
        <v>103</v>
      </c>
      <c r="D398" t="s">
        <v>105</v>
      </c>
      <c r="E398">
        <v>97836.19</v>
      </c>
      <c r="F398">
        <v>18339.98</v>
      </c>
      <c r="G398">
        <v>6877.95</v>
      </c>
      <c r="H398">
        <v>2968.2</v>
      </c>
      <c r="I398">
        <v>19057.37</v>
      </c>
      <c r="J398">
        <v>80042.790000000008</v>
      </c>
      <c r="K398">
        <v>0</v>
      </c>
      <c r="L398">
        <v>64558.7</v>
      </c>
      <c r="M398">
        <v>29602.400000000001</v>
      </c>
      <c r="N398">
        <v>9279.99</v>
      </c>
      <c r="O398">
        <v>40736.790000000008</v>
      </c>
      <c r="P398">
        <v>58652.37</v>
      </c>
      <c r="Q398">
        <f t="shared" si="6"/>
        <v>427952.73</v>
      </c>
      <c r="R398">
        <v>2019</v>
      </c>
      <c r="S398" t="s">
        <v>136</v>
      </c>
    </row>
    <row r="399" spans="1:19" hidden="1" x14ac:dyDescent="0.35">
      <c r="A399" t="str">
        <f>+_xlfn.CONCAT(Importaciones_CIF_anuales[[#This Row],[Pais]],Importaciones_CIF_anuales[[#This Row],[Detalle]],Importaciones_CIF_anuales[[#This Row],[Año]])</f>
        <v>IslandiaResto alimentos2019</v>
      </c>
      <c r="B399" s="10" t="s">
        <v>145</v>
      </c>
      <c r="C399" t="s">
        <v>103</v>
      </c>
      <c r="D399" t="s">
        <v>105</v>
      </c>
      <c r="E399">
        <v>45207.34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45207.34</v>
      </c>
      <c r="R399">
        <v>2019</v>
      </c>
      <c r="S399" t="s">
        <v>136</v>
      </c>
    </row>
    <row r="400" spans="1:19" x14ac:dyDescent="0.35">
      <c r="A400" t="str">
        <f>+_xlfn.CONCAT(Importaciones_CIF_anuales[[#This Row],[Pais]],Importaciones_CIF_anuales[[#This Row],[Detalle]],Importaciones_CIF_anuales[[#This Row],[Año]])</f>
        <v>MarruecosFrutas y frutos comestibles2019</v>
      </c>
      <c r="B400" s="10" t="s">
        <v>125</v>
      </c>
      <c r="C400" t="s">
        <v>103</v>
      </c>
      <c r="D400" t="s">
        <v>104</v>
      </c>
      <c r="E400">
        <v>0</v>
      </c>
      <c r="F400">
        <v>0</v>
      </c>
      <c r="G400">
        <v>0</v>
      </c>
      <c r="H400">
        <v>671.86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671.86</v>
      </c>
      <c r="R400">
        <v>2019</v>
      </c>
      <c r="S400" t="s">
        <v>136</v>
      </c>
    </row>
    <row r="401" spans="1:19" hidden="1" x14ac:dyDescent="0.35">
      <c r="A401" t="str">
        <f>+_xlfn.CONCAT(Importaciones_CIF_anuales[[#This Row],[Pais]],Importaciones_CIF_anuales[[#This Row],[Detalle]],Importaciones_CIF_anuales[[#This Row],[Año]])</f>
        <v>MarruecosResto alimentos2019</v>
      </c>
      <c r="B401" s="10" t="s">
        <v>125</v>
      </c>
      <c r="C401" t="s">
        <v>103</v>
      </c>
      <c r="D401" t="s">
        <v>105</v>
      </c>
      <c r="E401">
        <v>0</v>
      </c>
      <c r="F401">
        <v>4911.07</v>
      </c>
      <c r="G401">
        <v>0</v>
      </c>
      <c r="H401">
        <v>44738.700000000004</v>
      </c>
      <c r="I401">
        <v>1810.39</v>
      </c>
      <c r="J401">
        <v>0</v>
      </c>
      <c r="K401">
        <v>50508.66</v>
      </c>
      <c r="L401">
        <v>4829.1499999999996</v>
      </c>
      <c r="M401">
        <v>1343.48</v>
      </c>
      <c r="N401">
        <v>4703.6499999999996</v>
      </c>
      <c r="O401">
        <v>2678.42</v>
      </c>
      <c r="P401">
        <v>2091.86</v>
      </c>
      <c r="Q401">
        <f t="shared" si="6"/>
        <v>117615.37999999999</v>
      </c>
      <c r="R401">
        <v>2019</v>
      </c>
      <c r="S401" t="s">
        <v>136</v>
      </c>
    </row>
    <row r="402" spans="1:19" hidden="1" x14ac:dyDescent="0.35">
      <c r="A402" t="str">
        <f>+_xlfn.CONCAT(Importaciones_CIF_anuales[[#This Row],[Pais]],Importaciones_CIF_anuales[[#This Row],[Detalle]],Importaciones_CIF_anuales[[#This Row],[Año]])</f>
        <v>EgiptoCereales2019</v>
      </c>
      <c r="B402" s="10" t="s">
        <v>113</v>
      </c>
      <c r="C402" t="s">
        <v>103</v>
      </c>
      <c r="D402" t="s">
        <v>5</v>
      </c>
      <c r="E402">
        <v>0</v>
      </c>
      <c r="F402">
        <v>0</v>
      </c>
      <c r="G402">
        <v>0</v>
      </c>
      <c r="H402">
        <v>0</v>
      </c>
      <c r="I402">
        <v>1837.84</v>
      </c>
      <c r="J402">
        <v>0</v>
      </c>
      <c r="K402">
        <v>0</v>
      </c>
      <c r="L402">
        <v>0</v>
      </c>
      <c r="M402">
        <v>831.4</v>
      </c>
      <c r="N402">
        <v>0</v>
      </c>
      <c r="O402">
        <v>0</v>
      </c>
      <c r="P402">
        <v>0</v>
      </c>
      <c r="Q402">
        <f t="shared" si="6"/>
        <v>2669.24</v>
      </c>
      <c r="R402">
        <v>2019</v>
      </c>
      <c r="S402" t="s">
        <v>136</v>
      </c>
    </row>
    <row r="403" spans="1:19" x14ac:dyDescent="0.35">
      <c r="A403" t="str">
        <f>+_xlfn.CONCAT(Importaciones_CIF_anuales[[#This Row],[Pais]],Importaciones_CIF_anuales[[#This Row],[Detalle]],Importaciones_CIF_anuales[[#This Row],[Año]])</f>
        <v>EgiptoFrutas y frutos comestibles2019</v>
      </c>
      <c r="B403" s="10" t="s">
        <v>113</v>
      </c>
      <c r="C403" t="s">
        <v>103</v>
      </c>
      <c r="D403" t="s">
        <v>104</v>
      </c>
      <c r="E403">
        <v>0</v>
      </c>
      <c r="F403">
        <v>0</v>
      </c>
      <c r="G403">
        <v>0</v>
      </c>
      <c r="H403">
        <v>0</v>
      </c>
      <c r="I403">
        <v>2932.28</v>
      </c>
      <c r="J403">
        <v>0</v>
      </c>
      <c r="K403">
        <v>40351.94</v>
      </c>
      <c r="L403">
        <v>0</v>
      </c>
      <c r="M403">
        <v>3583.78</v>
      </c>
      <c r="N403">
        <v>32524.74</v>
      </c>
      <c r="O403">
        <v>0</v>
      </c>
      <c r="P403">
        <v>0</v>
      </c>
      <c r="Q403">
        <f t="shared" si="6"/>
        <v>79392.740000000005</v>
      </c>
      <c r="R403">
        <v>2019</v>
      </c>
      <c r="S403" t="s">
        <v>136</v>
      </c>
    </row>
    <row r="404" spans="1:19" hidden="1" x14ac:dyDescent="0.35">
      <c r="A404" t="str">
        <f>+_xlfn.CONCAT(Importaciones_CIF_anuales[[#This Row],[Pais]],Importaciones_CIF_anuales[[#This Row],[Detalle]],Importaciones_CIF_anuales[[#This Row],[Año]])</f>
        <v>EgiptoResto alimentos2019</v>
      </c>
      <c r="B404" s="10" t="s">
        <v>113</v>
      </c>
      <c r="C404" t="s">
        <v>103</v>
      </c>
      <c r="D404" t="s">
        <v>105</v>
      </c>
      <c r="E404">
        <v>0</v>
      </c>
      <c r="F404">
        <v>0</v>
      </c>
      <c r="G404">
        <v>66240</v>
      </c>
      <c r="H404">
        <v>90178.84</v>
      </c>
      <c r="I404">
        <v>82181.259999999995</v>
      </c>
      <c r="J404">
        <v>170868.94</v>
      </c>
      <c r="K404">
        <v>188.86</v>
      </c>
      <c r="L404">
        <v>36046.410000000003</v>
      </c>
      <c r="M404">
        <v>4316.78</v>
      </c>
      <c r="N404">
        <v>3479.06</v>
      </c>
      <c r="O404">
        <v>23607.86</v>
      </c>
      <c r="P404">
        <v>18658.27</v>
      </c>
      <c r="Q404">
        <f t="shared" si="6"/>
        <v>495766.27999999997</v>
      </c>
      <c r="R404">
        <v>2019</v>
      </c>
      <c r="S404" t="s">
        <v>136</v>
      </c>
    </row>
    <row r="405" spans="1:19" hidden="1" x14ac:dyDescent="0.35">
      <c r="A405" t="str">
        <f>+_xlfn.CONCAT(Importaciones_CIF_anuales[[#This Row],[Pais]],Importaciones_CIF_anuales[[#This Row],[Detalle]],Importaciones_CIF_anuales[[#This Row],[Año]])</f>
        <v>UcraniaCereales2019</v>
      </c>
      <c r="B405" s="10" t="s">
        <v>133</v>
      </c>
      <c r="C405" t="s">
        <v>103</v>
      </c>
      <c r="D405" t="s">
        <v>5</v>
      </c>
      <c r="E405">
        <v>0</v>
      </c>
      <c r="F405">
        <v>0</v>
      </c>
      <c r="G405">
        <v>488.3</v>
      </c>
      <c r="H405">
        <v>882.17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718.82</v>
      </c>
      <c r="P405">
        <v>28.06</v>
      </c>
      <c r="Q405">
        <f t="shared" si="6"/>
        <v>2117.35</v>
      </c>
      <c r="R405">
        <v>2019</v>
      </c>
      <c r="S405" t="s">
        <v>136</v>
      </c>
    </row>
    <row r="406" spans="1:19" x14ac:dyDescent="0.35">
      <c r="A406" t="str">
        <f>+_xlfn.CONCAT(Importaciones_CIF_anuales[[#This Row],[Pais]],Importaciones_CIF_anuales[[#This Row],[Detalle]],Importaciones_CIF_anuales[[#This Row],[Año]])</f>
        <v>UcraniaFrutas y frutos comestibles2019</v>
      </c>
      <c r="B406" s="10" t="s">
        <v>133</v>
      </c>
      <c r="C406" t="s">
        <v>103</v>
      </c>
      <c r="D406" t="s">
        <v>104</v>
      </c>
      <c r="E406">
        <v>0</v>
      </c>
      <c r="F406">
        <v>77439.179999999993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77439.179999999993</v>
      </c>
      <c r="R406">
        <v>2019</v>
      </c>
      <c r="S406" t="s">
        <v>136</v>
      </c>
    </row>
    <row r="407" spans="1:19" hidden="1" x14ac:dyDescent="0.35">
      <c r="A407" t="str">
        <f>+_xlfn.CONCAT(Importaciones_CIF_anuales[[#This Row],[Pais]],Importaciones_CIF_anuales[[#This Row],[Detalle]],Importaciones_CIF_anuales[[#This Row],[Año]])</f>
        <v>UcraniaResto alimentos2019</v>
      </c>
      <c r="B407" s="10" t="s">
        <v>133</v>
      </c>
      <c r="C407" t="s">
        <v>103</v>
      </c>
      <c r="D407" t="s">
        <v>105</v>
      </c>
      <c r="E407">
        <v>4144.5600000000004</v>
      </c>
      <c r="F407">
        <v>49295.4</v>
      </c>
      <c r="G407">
        <v>0</v>
      </c>
      <c r="H407">
        <v>7061.38</v>
      </c>
      <c r="I407">
        <v>33455.769999999997</v>
      </c>
      <c r="J407">
        <v>0</v>
      </c>
      <c r="K407">
        <v>25838.85</v>
      </c>
      <c r="L407">
        <v>56763.7</v>
      </c>
      <c r="M407">
        <v>259.92</v>
      </c>
      <c r="N407">
        <v>16544.36</v>
      </c>
      <c r="O407">
        <v>34160.850000000006</v>
      </c>
      <c r="P407">
        <v>989.62</v>
      </c>
      <c r="Q407">
        <f t="shared" si="6"/>
        <v>228514.41</v>
      </c>
      <c r="R407">
        <v>2019</v>
      </c>
      <c r="S407" t="s">
        <v>136</v>
      </c>
    </row>
    <row r="408" spans="1:19" x14ac:dyDescent="0.35">
      <c r="A408" t="str">
        <f>+_xlfn.CONCAT(Importaciones_CIF_anuales[[#This Row],[Pais]],Importaciones_CIF_anuales[[#This Row],[Detalle]],Importaciones_CIF_anuales[[#This Row],[Año]])</f>
        <v>República de SerbiaFrutas y frutos comestibles2019</v>
      </c>
      <c r="B408" s="10" t="s">
        <v>127</v>
      </c>
      <c r="C408" t="s">
        <v>103</v>
      </c>
      <c r="D408" t="s">
        <v>104</v>
      </c>
      <c r="E408">
        <v>42993.63</v>
      </c>
      <c r="F408">
        <v>0</v>
      </c>
      <c r="G408">
        <v>41369.599999999999</v>
      </c>
      <c r="H408">
        <v>111004</v>
      </c>
      <c r="I408">
        <v>0</v>
      </c>
      <c r="J408">
        <v>0</v>
      </c>
      <c r="K408">
        <v>118354.76</v>
      </c>
      <c r="L408">
        <v>0</v>
      </c>
      <c r="M408">
        <v>77940.539999999994</v>
      </c>
      <c r="N408">
        <v>40400</v>
      </c>
      <c r="O408">
        <v>108511.67</v>
      </c>
      <c r="P408">
        <v>0</v>
      </c>
      <c r="Q408">
        <f t="shared" si="6"/>
        <v>540574.19999999995</v>
      </c>
      <c r="R408">
        <v>2019</v>
      </c>
      <c r="S408" t="s">
        <v>136</v>
      </c>
    </row>
    <row r="409" spans="1:19" hidden="1" x14ac:dyDescent="0.35">
      <c r="A409" t="str">
        <f>+_xlfn.CONCAT(Importaciones_CIF_anuales[[#This Row],[Pais]],Importaciones_CIF_anuales[[#This Row],[Detalle]],Importaciones_CIF_anuales[[#This Row],[Año]])</f>
        <v>República de SerbiaResto alimentos2019</v>
      </c>
      <c r="B409" s="10" t="s">
        <v>127</v>
      </c>
      <c r="C409" t="s">
        <v>103</v>
      </c>
      <c r="D409" t="s">
        <v>105</v>
      </c>
      <c r="E409">
        <v>0</v>
      </c>
      <c r="F409">
        <v>22092.52</v>
      </c>
      <c r="G409">
        <v>6284.87</v>
      </c>
      <c r="H409">
        <v>16390.68</v>
      </c>
      <c r="I409">
        <v>6690.87</v>
      </c>
      <c r="J409">
        <v>7962.7</v>
      </c>
      <c r="K409">
        <v>15565.64</v>
      </c>
      <c r="L409">
        <v>9951.85</v>
      </c>
      <c r="M409">
        <v>3198.11</v>
      </c>
      <c r="N409">
        <v>0</v>
      </c>
      <c r="O409">
        <v>2286.54</v>
      </c>
      <c r="P409">
        <v>160.21</v>
      </c>
      <c r="Q409">
        <f t="shared" si="6"/>
        <v>90583.99</v>
      </c>
      <c r="R409">
        <v>2019</v>
      </c>
      <c r="S409" t="s">
        <v>136</v>
      </c>
    </row>
    <row r="410" spans="1:19" hidden="1" x14ac:dyDescent="0.35">
      <c r="A410" t="str">
        <f>+_xlfn.CONCAT(Importaciones_CIF_anuales[[#This Row],[Pais]],Importaciones_CIF_anuales[[#This Row],[Detalle]],Importaciones_CIF_anuales[[#This Row],[Año]])</f>
        <v>LetoniaResto alimentos2019</v>
      </c>
      <c r="B410" s="10" t="s">
        <v>48</v>
      </c>
      <c r="C410" t="s">
        <v>103</v>
      </c>
      <c r="D410" t="s">
        <v>105</v>
      </c>
      <c r="E410">
        <v>0</v>
      </c>
      <c r="F410">
        <v>0</v>
      </c>
      <c r="G410">
        <v>0</v>
      </c>
      <c r="H410">
        <v>0</v>
      </c>
      <c r="I410">
        <v>13593.57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300.07</v>
      </c>
      <c r="P410">
        <v>0</v>
      </c>
      <c r="Q410">
        <f t="shared" si="6"/>
        <v>13893.64</v>
      </c>
      <c r="R410">
        <v>2019</v>
      </c>
      <c r="S410" t="s">
        <v>136</v>
      </c>
    </row>
    <row r="411" spans="1:19" hidden="1" x14ac:dyDescent="0.35">
      <c r="A411" t="str">
        <f>+_xlfn.CONCAT(Importaciones_CIF_anuales[[#This Row],[Pais]],Importaciones_CIF_anuales[[#This Row],[Detalle]],Importaciones_CIF_anuales[[#This Row],[Año]])</f>
        <v>LetoniaResto combustibles y lubricantes2019</v>
      </c>
      <c r="B411" s="10" t="s">
        <v>48</v>
      </c>
      <c r="C411" t="s">
        <v>103</v>
      </c>
      <c r="D411" t="s">
        <v>140</v>
      </c>
      <c r="E411">
        <v>128795.34</v>
      </c>
      <c r="F411">
        <v>95345.43</v>
      </c>
      <c r="G411">
        <v>110931.22</v>
      </c>
      <c r="H411">
        <v>219253.82</v>
      </c>
      <c r="I411">
        <v>143739.22999999998</v>
      </c>
      <c r="J411">
        <v>207706.72</v>
      </c>
      <c r="K411">
        <v>230472.82</v>
      </c>
      <c r="L411">
        <v>104272.25</v>
      </c>
      <c r="M411">
        <v>33349.550000000003</v>
      </c>
      <c r="N411">
        <v>120247.9</v>
      </c>
      <c r="O411">
        <v>60017.17</v>
      </c>
      <c r="P411">
        <v>8456.86</v>
      </c>
      <c r="Q411">
        <f t="shared" si="6"/>
        <v>1462588.31</v>
      </c>
      <c r="R411">
        <v>2019</v>
      </c>
      <c r="S411" t="s">
        <v>136</v>
      </c>
    </row>
    <row r="412" spans="1:19" hidden="1" x14ac:dyDescent="0.35">
      <c r="A412" t="str">
        <f>+_xlfn.CONCAT(Importaciones_CIF_anuales[[#This Row],[Pais]],Importaciones_CIF_anuales[[#This Row],[Detalle]],Importaciones_CIF_anuales[[#This Row],[Año]])</f>
        <v>TunezResto alimentos2019</v>
      </c>
      <c r="B412" s="10" t="s">
        <v>132</v>
      </c>
      <c r="C412" t="s">
        <v>103</v>
      </c>
      <c r="D412" t="s">
        <v>105</v>
      </c>
      <c r="E412">
        <v>442.5</v>
      </c>
      <c r="F412">
        <v>227.91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670.41</v>
      </c>
      <c r="R412">
        <v>2019</v>
      </c>
      <c r="S412" t="s">
        <v>136</v>
      </c>
    </row>
    <row r="413" spans="1:19" hidden="1" x14ac:dyDescent="0.35">
      <c r="A413" t="str">
        <f>+_xlfn.CONCAT(Importaciones_CIF_anuales[[#This Row],[Pais]],Importaciones_CIF_anuales[[#This Row],[Detalle]],Importaciones_CIF_anuales[[#This Row],[Año]])</f>
        <v>CubaResto alimentos2019</v>
      </c>
      <c r="B413" s="10" t="s">
        <v>23</v>
      </c>
      <c r="C413" t="s">
        <v>103</v>
      </c>
      <c r="D413" t="s">
        <v>105</v>
      </c>
      <c r="E413">
        <v>136.54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40.869999999999997</v>
      </c>
      <c r="Q413">
        <f t="shared" si="6"/>
        <v>177.41</v>
      </c>
      <c r="R413">
        <v>2019</v>
      </c>
      <c r="S413" t="s">
        <v>136</v>
      </c>
    </row>
    <row r="414" spans="1:19" hidden="1" x14ac:dyDescent="0.35">
      <c r="A414" t="str">
        <f>+_xlfn.CONCAT(Importaciones_CIF_anuales[[#This Row],[Pais]],Importaciones_CIF_anuales[[#This Row],[Detalle]],Importaciones_CIF_anuales[[#This Row],[Año]])</f>
        <v>VenezuelaCereales2019</v>
      </c>
      <c r="B414" s="10" t="s">
        <v>77</v>
      </c>
      <c r="C414" t="s">
        <v>103</v>
      </c>
      <c r="D414" t="s">
        <v>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5806.21</v>
      </c>
      <c r="P414">
        <v>14174.48</v>
      </c>
      <c r="Q414">
        <f t="shared" si="6"/>
        <v>19980.689999999999</v>
      </c>
      <c r="R414">
        <v>2019</v>
      </c>
      <c r="S414" t="s">
        <v>136</v>
      </c>
    </row>
    <row r="415" spans="1:19" hidden="1" x14ac:dyDescent="0.35">
      <c r="A415" t="str">
        <f>+_xlfn.CONCAT(Importaciones_CIF_anuales[[#This Row],[Pais]],Importaciones_CIF_anuales[[#This Row],[Detalle]],Importaciones_CIF_anuales[[#This Row],[Año]])</f>
        <v>VenezuelaResto alimentos2019</v>
      </c>
      <c r="B415" s="10" t="s">
        <v>77</v>
      </c>
      <c r="C415" t="s">
        <v>103</v>
      </c>
      <c r="D415" t="s">
        <v>105</v>
      </c>
      <c r="E415">
        <v>35544.520000000004</v>
      </c>
      <c r="F415">
        <v>380.32000000000005</v>
      </c>
      <c r="G415">
        <v>10048.25</v>
      </c>
      <c r="H415">
        <v>1189.08</v>
      </c>
      <c r="I415">
        <v>2528.4299999999998</v>
      </c>
      <c r="J415">
        <v>56.91</v>
      </c>
      <c r="K415">
        <v>16957.93</v>
      </c>
      <c r="L415">
        <v>93972.66</v>
      </c>
      <c r="M415">
        <v>51628.619999999995</v>
      </c>
      <c r="N415">
        <v>18733</v>
      </c>
      <c r="O415">
        <v>96117.48000000001</v>
      </c>
      <c r="P415">
        <v>205451.21999999997</v>
      </c>
      <c r="Q415">
        <f t="shared" si="6"/>
        <v>532608.41999999993</v>
      </c>
      <c r="R415">
        <v>2019</v>
      </c>
      <c r="S415" t="s">
        <v>136</v>
      </c>
    </row>
    <row r="416" spans="1:19" x14ac:dyDescent="0.35">
      <c r="A416" t="str">
        <f>+_xlfn.CONCAT(Importaciones_CIF_anuales[[#This Row],[Pais]],Importaciones_CIF_anuales[[#This Row],[Detalle]],Importaciones_CIF_anuales[[#This Row],[Año]])</f>
        <v>JordaniaFrutas y frutos comestibles2019</v>
      </c>
      <c r="B416" s="10" t="s">
        <v>46</v>
      </c>
      <c r="C416" t="s">
        <v>103</v>
      </c>
      <c r="D416" t="s">
        <v>104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632.80999999999995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632.80999999999995</v>
      </c>
      <c r="R416">
        <v>2019</v>
      </c>
      <c r="S416" t="s">
        <v>136</v>
      </c>
    </row>
    <row r="417" spans="1:19" hidden="1" x14ac:dyDescent="0.35">
      <c r="A417" t="str">
        <f>+_xlfn.CONCAT(Importaciones_CIF_anuales[[#This Row],[Pais]],Importaciones_CIF_anuales[[#This Row],[Detalle]],Importaciones_CIF_anuales[[#This Row],[Año]])</f>
        <v>JordaniaResto alimentos2019</v>
      </c>
      <c r="B417" s="10" t="s">
        <v>46</v>
      </c>
      <c r="C417" t="s">
        <v>103</v>
      </c>
      <c r="D417" t="s">
        <v>105</v>
      </c>
      <c r="E417">
        <v>25.51</v>
      </c>
      <c r="F417">
        <v>0</v>
      </c>
      <c r="G417">
        <v>0</v>
      </c>
      <c r="H417">
        <v>0</v>
      </c>
      <c r="I417">
        <v>0</v>
      </c>
      <c r="J417">
        <v>2267.6799999999998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2293.19</v>
      </c>
      <c r="R417">
        <v>2019</v>
      </c>
      <c r="S417" t="s">
        <v>136</v>
      </c>
    </row>
    <row r="418" spans="1:19" hidden="1" x14ac:dyDescent="0.35">
      <c r="A418" t="str">
        <f>+_xlfn.CONCAT(Importaciones_CIF_anuales[[#This Row],[Pais]],Importaciones_CIF_anuales[[#This Row],[Detalle]],Importaciones_CIF_anuales[[#This Row],[Año]])</f>
        <v>NicaraguaResto alimentos2019</v>
      </c>
      <c r="B418" s="10" t="s">
        <v>51</v>
      </c>
      <c r="C418" t="s">
        <v>103</v>
      </c>
      <c r="D418" t="s">
        <v>105</v>
      </c>
      <c r="E418">
        <v>0</v>
      </c>
      <c r="F418">
        <v>0</v>
      </c>
      <c r="G418">
        <v>0</v>
      </c>
      <c r="H418">
        <v>0</v>
      </c>
      <c r="I418">
        <v>24998.400000000001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24998.400000000001</v>
      </c>
      <c r="R418">
        <v>2019</v>
      </c>
      <c r="S418" t="s">
        <v>136</v>
      </c>
    </row>
    <row r="419" spans="1:19" hidden="1" x14ac:dyDescent="0.35">
      <c r="A419" t="str">
        <f>+_xlfn.CONCAT(Importaciones_CIF_anuales[[#This Row],[Pais]],Importaciones_CIF_anuales[[#This Row],[Detalle]],Importaciones_CIF_anuales[[#This Row],[Año]])</f>
        <v>HondurasResto alimentos2019</v>
      </c>
      <c r="B419" s="10" t="s">
        <v>37</v>
      </c>
      <c r="C419" t="s">
        <v>103</v>
      </c>
      <c r="D419" t="s">
        <v>105</v>
      </c>
      <c r="E419">
        <v>0</v>
      </c>
      <c r="F419">
        <v>0</v>
      </c>
      <c r="G419">
        <v>287.27999999999997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287.27999999999997</v>
      </c>
      <c r="R419">
        <v>2019</v>
      </c>
      <c r="S419" t="s">
        <v>136</v>
      </c>
    </row>
    <row r="420" spans="1:19" hidden="1" x14ac:dyDescent="0.35">
      <c r="A420" t="str">
        <f>+_xlfn.CONCAT(Importaciones_CIF_anuales[[#This Row],[Pais]],Importaciones_CIF_anuales[[#This Row],[Detalle]],Importaciones_CIF_anuales[[#This Row],[Año]])</f>
        <v>Costa de MarfilResto alimentos2019</v>
      </c>
      <c r="B420" s="10" t="s">
        <v>21</v>
      </c>
      <c r="C420" t="s">
        <v>103</v>
      </c>
      <c r="D420" t="s">
        <v>105</v>
      </c>
      <c r="E420">
        <v>125717.52</v>
      </c>
      <c r="F420">
        <v>564788.39</v>
      </c>
      <c r="G420">
        <v>119369.89</v>
      </c>
      <c r="H420">
        <v>239972.61</v>
      </c>
      <c r="I420">
        <v>428448.33</v>
      </c>
      <c r="J420">
        <v>89422.13</v>
      </c>
      <c r="K420">
        <v>125548.75</v>
      </c>
      <c r="L420">
        <v>108411.23</v>
      </c>
      <c r="M420">
        <v>0</v>
      </c>
      <c r="N420">
        <v>287868.27</v>
      </c>
      <c r="O420">
        <v>102410.27</v>
      </c>
      <c r="P420">
        <v>204820.54</v>
      </c>
      <c r="Q420">
        <f t="shared" si="6"/>
        <v>2396777.9300000002</v>
      </c>
      <c r="R420">
        <v>2019</v>
      </c>
      <c r="S420" t="s">
        <v>136</v>
      </c>
    </row>
    <row r="421" spans="1:19" hidden="1" x14ac:dyDescent="0.35">
      <c r="A421" t="str">
        <f>+_xlfn.CONCAT(Importaciones_CIF_anuales[[#This Row],[Pais]],Importaciones_CIF_anuales[[#This Row],[Detalle]],Importaciones_CIF_anuales[[#This Row],[Año]])</f>
        <v>BelarusResto alimentos2019</v>
      </c>
      <c r="B421" s="10" t="s">
        <v>109</v>
      </c>
      <c r="C421" t="s">
        <v>103</v>
      </c>
      <c r="D421" t="s">
        <v>105</v>
      </c>
      <c r="E421">
        <v>0</v>
      </c>
      <c r="F421">
        <v>0</v>
      </c>
      <c r="G421">
        <v>0</v>
      </c>
      <c r="H421">
        <v>22400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22400</v>
      </c>
      <c r="R421">
        <v>2019</v>
      </c>
      <c r="S421" t="s">
        <v>136</v>
      </c>
    </row>
    <row r="422" spans="1:19" hidden="1" x14ac:dyDescent="0.35">
      <c r="A422" t="str">
        <f>+_xlfn.CONCAT(Importaciones_CIF_anuales[[#This Row],[Pais]],Importaciones_CIF_anuales[[#This Row],[Detalle]],Importaciones_CIF_anuales[[#This Row],[Año]])</f>
        <v>BelarusResto combustibles y lubricantes2019</v>
      </c>
      <c r="B422" s="10" t="s">
        <v>109</v>
      </c>
      <c r="C422" t="s">
        <v>103</v>
      </c>
      <c r="D422" t="s">
        <v>140</v>
      </c>
      <c r="E422">
        <v>1548.52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1548.52</v>
      </c>
      <c r="R422">
        <v>2019</v>
      </c>
      <c r="S422" t="s">
        <v>136</v>
      </c>
    </row>
    <row r="423" spans="1:19" hidden="1" x14ac:dyDescent="0.35">
      <c r="A423" t="str">
        <f>+_xlfn.CONCAT(Importaciones_CIF_anuales[[#This Row],[Pais]],Importaciones_CIF_anuales[[#This Row],[Detalle]],Importaciones_CIF_anuales[[#This Row],[Año]])</f>
        <v>HaitíCereales2019</v>
      </c>
      <c r="B423" s="10" t="s">
        <v>117</v>
      </c>
      <c r="C423" t="s">
        <v>103</v>
      </c>
      <c r="D423" t="s">
        <v>5</v>
      </c>
      <c r="E423">
        <v>516.17999999999995</v>
      </c>
      <c r="F423">
        <v>13479</v>
      </c>
      <c r="G423">
        <v>5828.57</v>
      </c>
      <c r="H423">
        <v>15022.869999999999</v>
      </c>
      <c r="I423">
        <v>8298.7000000000007</v>
      </c>
      <c r="J423">
        <v>3095.05</v>
      </c>
      <c r="K423">
        <v>3132.63</v>
      </c>
      <c r="L423">
        <v>0</v>
      </c>
      <c r="M423">
        <v>0</v>
      </c>
      <c r="N423">
        <v>0</v>
      </c>
      <c r="O423">
        <v>6209.55</v>
      </c>
      <c r="P423">
        <v>75.540000000000006</v>
      </c>
      <c r="Q423">
        <f t="shared" si="6"/>
        <v>55658.09</v>
      </c>
      <c r="R423">
        <v>2019</v>
      </c>
      <c r="S423" t="s">
        <v>136</v>
      </c>
    </row>
    <row r="424" spans="1:19" hidden="1" x14ac:dyDescent="0.35">
      <c r="A424" t="str">
        <f>+_xlfn.CONCAT(Importaciones_CIF_anuales[[#This Row],[Pais]],Importaciones_CIF_anuales[[#This Row],[Detalle]],Importaciones_CIF_anuales[[#This Row],[Año]])</f>
        <v>HaitíMaíz para consumo2019</v>
      </c>
      <c r="B424" s="10" t="s">
        <v>117</v>
      </c>
      <c r="C424" t="s">
        <v>103</v>
      </c>
      <c r="D424" t="s">
        <v>108</v>
      </c>
      <c r="E424">
        <v>974.82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974.82</v>
      </c>
      <c r="R424">
        <v>2019</v>
      </c>
      <c r="S424" t="s">
        <v>136</v>
      </c>
    </row>
    <row r="425" spans="1:19" hidden="1" x14ac:dyDescent="0.35">
      <c r="A425" t="str">
        <f>+_xlfn.CONCAT(Importaciones_CIF_anuales[[#This Row],[Pais]],Importaciones_CIF_anuales[[#This Row],[Detalle]],Importaciones_CIF_anuales[[#This Row],[Año]])</f>
        <v>HaitíResto alimentos2019</v>
      </c>
      <c r="B425" s="10" t="s">
        <v>117</v>
      </c>
      <c r="C425" t="s">
        <v>103</v>
      </c>
      <c r="D425" t="s">
        <v>105</v>
      </c>
      <c r="E425">
        <v>9013.0800000000017</v>
      </c>
      <c r="F425">
        <v>3287.83</v>
      </c>
      <c r="G425">
        <v>6206.85</v>
      </c>
      <c r="H425">
        <v>53819.539999999994</v>
      </c>
      <c r="I425">
        <v>0</v>
      </c>
      <c r="J425">
        <v>83289.73</v>
      </c>
      <c r="K425">
        <v>6649.94</v>
      </c>
      <c r="L425">
        <v>34736.769999999997</v>
      </c>
      <c r="M425">
        <v>0</v>
      </c>
      <c r="N425">
        <v>16322.47</v>
      </c>
      <c r="O425">
        <v>8270.7099999999991</v>
      </c>
      <c r="P425">
        <v>11177.44</v>
      </c>
      <c r="Q425">
        <f t="shared" si="6"/>
        <v>232774.35999999996</v>
      </c>
      <c r="R425">
        <v>2019</v>
      </c>
      <c r="S425" t="s">
        <v>136</v>
      </c>
    </row>
    <row r="426" spans="1:19" hidden="1" x14ac:dyDescent="0.35">
      <c r="A426" t="str">
        <f>+_xlfn.CONCAT(Importaciones_CIF_anuales[[#This Row],[Pais]],Importaciones_CIF_anuales[[#This Row],[Detalle]],Importaciones_CIF_anuales[[#This Row],[Año]])</f>
        <v>ChipreResto alimentos2019</v>
      </c>
      <c r="B426" s="10" t="s">
        <v>111</v>
      </c>
      <c r="C426" t="s">
        <v>103</v>
      </c>
      <c r="D426" t="s">
        <v>105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202.39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202.39</v>
      </c>
      <c r="R426">
        <v>2019</v>
      </c>
      <c r="S426" t="s">
        <v>136</v>
      </c>
    </row>
    <row r="427" spans="1:19" hidden="1" x14ac:dyDescent="0.35">
      <c r="A427" t="str">
        <f>+_xlfn.CONCAT(Importaciones_CIF_anuales[[#This Row],[Pais]],Importaciones_CIF_anuales[[#This Row],[Detalle]],Importaciones_CIF_anuales[[#This Row],[Año]])</f>
        <v>MadagascarResto alimentos2019</v>
      </c>
      <c r="B427" s="10" t="s">
        <v>124</v>
      </c>
      <c r="C427" t="s">
        <v>103</v>
      </c>
      <c r="D427" t="s">
        <v>105</v>
      </c>
      <c r="E427">
        <v>0</v>
      </c>
      <c r="F427">
        <v>0</v>
      </c>
      <c r="G427">
        <v>9346.1200000000008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3417.13</v>
      </c>
      <c r="N427">
        <v>0</v>
      </c>
      <c r="O427">
        <v>0</v>
      </c>
      <c r="P427">
        <v>0</v>
      </c>
      <c r="Q427">
        <f t="shared" si="6"/>
        <v>12763.25</v>
      </c>
      <c r="R427">
        <v>2019</v>
      </c>
      <c r="S427" t="s">
        <v>136</v>
      </c>
    </row>
    <row r="428" spans="1:19" hidden="1" x14ac:dyDescent="0.35">
      <c r="A428" t="str">
        <f>+_xlfn.CONCAT(Importaciones_CIF_anuales[[#This Row],[Pais]],Importaciones_CIF_anuales[[#This Row],[Detalle]],Importaciones_CIF_anuales[[#This Row],[Año]])</f>
        <v>MacedoniaCereales2019</v>
      </c>
      <c r="B428" s="10" t="s">
        <v>146</v>
      </c>
      <c r="C428" t="s">
        <v>103</v>
      </c>
      <c r="D428" t="s">
        <v>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289.48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289.48</v>
      </c>
      <c r="R428">
        <v>2019</v>
      </c>
      <c r="S428" t="s">
        <v>136</v>
      </c>
    </row>
    <row r="429" spans="1:19" hidden="1" x14ac:dyDescent="0.35">
      <c r="A429" t="str">
        <f>+_xlfn.CONCAT(Importaciones_CIF_anuales[[#This Row],[Pais]],Importaciones_CIF_anuales[[#This Row],[Detalle]],Importaciones_CIF_anuales[[#This Row],[Año]])</f>
        <v>EtiopíaResto alimentos2019</v>
      </c>
      <c r="B429" s="10" t="s">
        <v>115</v>
      </c>
      <c r="C429" t="s">
        <v>103</v>
      </c>
      <c r="D429" t="s">
        <v>105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37357.96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37357.96</v>
      </c>
      <c r="R429">
        <v>2019</v>
      </c>
      <c r="S429" t="s">
        <v>136</v>
      </c>
    </row>
    <row r="430" spans="1:19" x14ac:dyDescent="0.35">
      <c r="A430" t="str">
        <f>+_xlfn.CONCAT(Importaciones_CIF_anuales[[#This Row],[Pais]],Importaciones_CIF_anuales[[#This Row],[Detalle]],Importaciones_CIF_anuales[[#This Row],[Año]])</f>
        <v>IránFrutas y frutos comestibles2019</v>
      </c>
      <c r="B430" s="10" t="s">
        <v>119</v>
      </c>
      <c r="C430" t="s">
        <v>103</v>
      </c>
      <c r="D430" t="s">
        <v>104</v>
      </c>
      <c r="E430">
        <v>0</v>
      </c>
      <c r="F430">
        <v>64924.04</v>
      </c>
      <c r="G430">
        <v>68564.649999999994</v>
      </c>
      <c r="H430">
        <v>24827.55</v>
      </c>
      <c r="I430">
        <v>9235.68</v>
      </c>
      <c r="J430">
        <v>0</v>
      </c>
      <c r="K430">
        <v>47023.76</v>
      </c>
      <c r="L430">
        <v>0</v>
      </c>
      <c r="M430">
        <v>0</v>
      </c>
      <c r="N430">
        <v>54485.490000000005</v>
      </c>
      <c r="O430">
        <v>0</v>
      </c>
      <c r="P430">
        <v>0</v>
      </c>
      <c r="Q430">
        <f t="shared" si="6"/>
        <v>269061.17</v>
      </c>
      <c r="R430">
        <v>2019</v>
      </c>
      <c r="S430" t="s">
        <v>136</v>
      </c>
    </row>
    <row r="431" spans="1:19" hidden="1" x14ac:dyDescent="0.35">
      <c r="A431" t="str">
        <f>+_xlfn.CONCAT(Importaciones_CIF_anuales[[#This Row],[Pais]],Importaciones_CIF_anuales[[#This Row],[Detalle]],Importaciones_CIF_anuales[[#This Row],[Año]])</f>
        <v>IránResto alimentos2019</v>
      </c>
      <c r="B431" s="10" t="s">
        <v>119</v>
      </c>
      <c r="C431" t="s">
        <v>103</v>
      </c>
      <c r="D431" t="s">
        <v>105</v>
      </c>
      <c r="E431">
        <v>0</v>
      </c>
      <c r="F431">
        <v>0</v>
      </c>
      <c r="G431">
        <v>1590.53</v>
      </c>
      <c r="H431">
        <v>0</v>
      </c>
      <c r="I431">
        <v>7679.6</v>
      </c>
      <c r="J431">
        <v>0</v>
      </c>
      <c r="K431">
        <v>19289.830000000002</v>
      </c>
      <c r="L431">
        <v>0</v>
      </c>
      <c r="M431">
        <v>0</v>
      </c>
      <c r="N431">
        <v>0</v>
      </c>
      <c r="O431">
        <v>47167.55</v>
      </c>
      <c r="P431">
        <v>10830</v>
      </c>
      <c r="Q431">
        <f t="shared" si="6"/>
        <v>86557.510000000009</v>
      </c>
      <c r="R431">
        <v>2019</v>
      </c>
      <c r="S431" t="s">
        <v>136</v>
      </c>
    </row>
    <row r="432" spans="1:19" hidden="1" x14ac:dyDescent="0.35">
      <c r="A432" t="str">
        <f>+_xlfn.CONCAT(Importaciones_CIF_anuales[[#This Row],[Pais]],Importaciones_CIF_anuales[[#This Row],[Detalle]],Importaciones_CIF_anuales[[#This Row],[Año]])</f>
        <v>MoldovaResto alimentos2019</v>
      </c>
      <c r="B432" s="10" t="s">
        <v>147</v>
      </c>
      <c r="C432" t="s">
        <v>103</v>
      </c>
      <c r="D432" t="s">
        <v>105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110.41</v>
      </c>
      <c r="P432">
        <v>0</v>
      </c>
      <c r="Q432">
        <f t="shared" si="6"/>
        <v>110.41</v>
      </c>
      <c r="R432">
        <v>2019</v>
      </c>
      <c r="S432" t="s">
        <v>136</v>
      </c>
    </row>
    <row r="433" spans="1:19" hidden="1" x14ac:dyDescent="0.35">
      <c r="A433" t="str">
        <f>+_xlfn.CONCAT(Importaciones_CIF_anuales[[#This Row],[Pais]],Importaciones_CIF_anuales[[#This Row],[Detalle]],Importaciones_CIF_anuales[[#This Row],[Año]])</f>
        <v>MacaoResto alimentos2019</v>
      </c>
      <c r="B433" s="10" t="s">
        <v>148</v>
      </c>
      <c r="C433" t="s">
        <v>103</v>
      </c>
      <c r="D433" t="s">
        <v>105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23257.96</v>
      </c>
      <c r="Q433">
        <f t="shared" si="6"/>
        <v>23257.96</v>
      </c>
      <c r="R433">
        <v>2019</v>
      </c>
      <c r="S433" t="s">
        <v>136</v>
      </c>
    </row>
    <row r="434" spans="1:19" hidden="1" x14ac:dyDescent="0.35">
      <c r="A434" t="str">
        <f>+_xlfn.CONCAT(Importaciones_CIF_anuales[[#This Row],[Pais]],Importaciones_CIF_anuales[[#This Row],[Detalle]],Importaciones_CIF_anuales[[#This Row],[Año]])</f>
        <v>LibanoCereales2019</v>
      </c>
      <c r="B434" s="10" t="s">
        <v>121</v>
      </c>
      <c r="C434" t="s">
        <v>103</v>
      </c>
      <c r="D434" t="s">
        <v>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913.03</v>
      </c>
      <c r="L434">
        <v>0</v>
      </c>
      <c r="M434">
        <v>0</v>
      </c>
      <c r="N434">
        <v>0</v>
      </c>
      <c r="O434">
        <v>313.52</v>
      </c>
      <c r="P434">
        <v>0</v>
      </c>
      <c r="Q434">
        <f t="shared" si="6"/>
        <v>1226.55</v>
      </c>
      <c r="R434">
        <v>2019</v>
      </c>
      <c r="S434" t="s">
        <v>136</v>
      </c>
    </row>
    <row r="435" spans="1:19" x14ac:dyDescent="0.35">
      <c r="A435" t="str">
        <f>+_xlfn.CONCAT(Importaciones_CIF_anuales[[#This Row],[Pais]],Importaciones_CIF_anuales[[#This Row],[Detalle]],Importaciones_CIF_anuales[[#This Row],[Año]])</f>
        <v>LibanoFrutas y frutos comestibles2019</v>
      </c>
      <c r="B435" s="10" t="s">
        <v>121</v>
      </c>
      <c r="C435" t="s">
        <v>103</v>
      </c>
      <c r="D435" t="s">
        <v>104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958.66</v>
      </c>
      <c r="Q435">
        <f t="shared" si="6"/>
        <v>958.66</v>
      </c>
      <c r="R435">
        <v>2019</v>
      </c>
      <c r="S435" t="s">
        <v>136</v>
      </c>
    </row>
    <row r="436" spans="1:19" hidden="1" x14ac:dyDescent="0.35">
      <c r="A436" t="str">
        <f>+_xlfn.CONCAT(Importaciones_CIF_anuales[[#This Row],[Pais]],Importaciones_CIF_anuales[[#This Row],[Detalle]],Importaciones_CIF_anuales[[#This Row],[Año]])</f>
        <v>LibanoResto alimentos2019</v>
      </c>
      <c r="B436" s="10" t="s">
        <v>121</v>
      </c>
      <c r="C436" t="s">
        <v>103</v>
      </c>
      <c r="D436" t="s">
        <v>105</v>
      </c>
      <c r="E436">
        <v>0</v>
      </c>
      <c r="F436">
        <v>0</v>
      </c>
      <c r="G436">
        <v>251.31</v>
      </c>
      <c r="H436">
        <v>2619.16</v>
      </c>
      <c r="I436">
        <v>0</v>
      </c>
      <c r="J436">
        <v>0</v>
      </c>
      <c r="K436">
        <v>11849.18</v>
      </c>
      <c r="L436">
        <v>3712.65</v>
      </c>
      <c r="M436">
        <v>0</v>
      </c>
      <c r="N436">
        <v>0</v>
      </c>
      <c r="O436">
        <v>31236.5</v>
      </c>
      <c r="P436">
        <v>661.43</v>
      </c>
      <c r="Q436">
        <f t="shared" si="6"/>
        <v>50330.23</v>
      </c>
      <c r="R436">
        <v>2019</v>
      </c>
      <c r="S436" t="s">
        <v>136</v>
      </c>
    </row>
    <row r="437" spans="1:19" hidden="1" x14ac:dyDescent="0.35">
      <c r="A437" t="str">
        <f>+_xlfn.CONCAT(Importaciones_CIF_anuales[[#This Row],[Pais]],Importaciones_CIF_anuales[[#This Row],[Detalle]],Importaciones_CIF_anuales[[#This Row],[Año]])</f>
        <v>LibiaResto alimentos2019</v>
      </c>
      <c r="B437" s="10" t="s">
        <v>149</v>
      </c>
      <c r="C437" t="s">
        <v>103</v>
      </c>
      <c r="D437" t="s">
        <v>105</v>
      </c>
      <c r="E437">
        <v>0</v>
      </c>
      <c r="F437">
        <v>0</v>
      </c>
      <c r="G437">
        <v>0</v>
      </c>
      <c r="H437">
        <v>0</v>
      </c>
      <c r="I437">
        <v>3959.66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10438.620000000001</v>
      </c>
      <c r="P437">
        <v>0</v>
      </c>
      <c r="Q437">
        <f t="shared" si="6"/>
        <v>14398.28</v>
      </c>
      <c r="R437">
        <v>2019</v>
      </c>
      <c r="S437" t="s">
        <v>136</v>
      </c>
    </row>
    <row r="438" spans="1:19" hidden="1" x14ac:dyDescent="0.35">
      <c r="A438" t="str">
        <f>+_xlfn.CONCAT(Importaciones_CIF_anuales[[#This Row],[Pais]],Importaciones_CIF_anuales[[#This Row],[Detalle]],Importaciones_CIF_anuales[[#This Row],[Año]])</f>
        <v>Territorio Francés en ÁfricaResto alimentos2019</v>
      </c>
      <c r="B438" s="10" t="s">
        <v>150</v>
      </c>
      <c r="C438" t="s">
        <v>103</v>
      </c>
      <c r="D438" t="s">
        <v>105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5758.27</v>
      </c>
      <c r="Q438">
        <f t="shared" si="6"/>
        <v>5758.27</v>
      </c>
      <c r="R438">
        <v>2019</v>
      </c>
      <c r="S438" t="s">
        <v>136</v>
      </c>
    </row>
    <row r="439" spans="1:19" hidden="1" x14ac:dyDescent="0.35">
      <c r="A439" s="10" t="str">
        <f>+_xlfn.CONCAT(Importaciones_CIF_anuales[[#This Row],[Pais]],Importaciones_CIF_anuales[[#This Row],[Detalle]],Importaciones_CIF_anuales[[#This Row],[Año]])</f>
        <v>ChinaCereales2018</v>
      </c>
      <c r="B439" t="s">
        <v>18</v>
      </c>
      <c r="C439" t="s">
        <v>103</v>
      </c>
      <c r="D439" t="s">
        <v>5</v>
      </c>
      <c r="E439">
        <v>7980.12</v>
      </c>
      <c r="F439">
        <v>42105.170000000006</v>
      </c>
      <c r="G439">
        <v>21035.37</v>
      </c>
      <c r="H439">
        <v>29466.06</v>
      </c>
      <c r="I439">
        <v>38164.400000000001</v>
      </c>
      <c r="J439">
        <v>29700.620000000003</v>
      </c>
      <c r="K439">
        <v>30025.759999999998</v>
      </c>
      <c r="L439">
        <v>44146.420000000006</v>
      </c>
      <c r="M439">
        <v>39020.6</v>
      </c>
      <c r="N439">
        <v>6266.75</v>
      </c>
      <c r="O439">
        <v>33686.74</v>
      </c>
      <c r="P439">
        <v>67016.990000000005</v>
      </c>
      <c r="Q439">
        <f t="shared" si="6"/>
        <v>388615</v>
      </c>
      <c r="R439">
        <v>2018</v>
      </c>
      <c r="S439" t="s">
        <v>136</v>
      </c>
    </row>
    <row r="440" spans="1:19" x14ac:dyDescent="0.35">
      <c r="A440" s="10" t="str">
        <f>+_xlfn.CONCAT(Importaciones_CIF_anuales[[#This Row],[Pais]],Importaciones_CIF_anuales[[#This Row],[Detalle]],Importaciones_CIF_anuales[[#This Row],[Año]])</f>
        <v>ChinaFrutas y frutos comestibles2018</v>
      </c>
      <c r="B440" t="s">
        <v>18</v>
      </c>
      <c r="C440" t="s">
        <v>103</v>
      </c>
      <c r="D440" t="s">
        <v>104</v>
      </c>
      <c r="E440">
        <v>297720.2</v>
      </c>
      <c r="F440">
        <v>152522.74</v>
      </c>
      <c r="G440">
        <v>121373.12000000001</v>
      </c>
      <c r="H440">
        <v>97413.249999999985</v>
      </c>
      <c r="I440">
        <v>139940.79999999999</v>
      </c>
      <c r="J440">
        <v>109750.17</v>
      </c>
      <c r="K440">
        <v>123328</v>
      </c>
      <c r="L440">
        <v>173726.16</v>
      </c>
      <c r="M440">
        <v>114138.45999999999</v>
      </c>
      <c r="N440">
        <v>383151.54</v>
      </c>
      <c r="O440">
        <v>126429.73</v>
      </c>
      <c r="P440">
        <v>68500.790000000008</v>
      </c>
      <c r="Q440">
        <f t="shared" si="6"/>
        <v>1907994.9600000002</v>
      </c>
      <c r="R440">
        <v>2018</v>
      </c>
      <c r="S440" t="s">
        <v>136</v>
      </c>
    </row>
    <row r="441" spans="1:19" hidden="1" x14ac:dyDescent="0.35">
      <c r="A441" s="10" t="str">
        <f>+_xlfn.CONCAT(Importaciones_CIF_anuales[[#This Row],[Pais]],Importaciones_CIF_anuales[[#This Row],[Detalle]],Importaciones_CIF_anuales[[#This Row],[Año]])</f>
        <v>ChinaResto alimentos2018</v>
      </c>
      <c r="B441" t="s">
        <v>18</v>
      </c>
      <c r="C441" t="s">
        <v>103</v>
      </c>
      <c r="D441" t="s">
        <v>105</v>
      </c>
      <c r="E441">
        <v>9694200.9499999937</v>
      </c>
      <c r="F441">
        <v>9798764.4299999997</v>
      </c>
      <c r="G441">
        <v>11759173.980000008</v>
      </c>
      <c r="H441">
        <v>7639446.9199999971</v>
      </c>
      <c r="I441">
        <v>11156792.149999999</v>
      </c>
      <c r="J441">
        <v>9863298.3499999996</v>
      </c>
      <c r="K441">
        <v>8274135.7799999975</v>
      </c>
      <c r="L441">
        <v>11914741.430000002</v>
      </c>
      <c r="M441">
        <v>8970315.8099999987</v>
      </c>
      <c r="N441">
        <v>10307098.450000005</v>
      </c>
      <c r="O441">
        <v>7201713.5300000003</v>
      </c>
      <c r="P441">
        <v>11183058.720000004</v>
      </c>
      <c r="Q441">
        <f t="shared" si="6"/>
        <v>117762740.50000001</v>
      </c>
      <c r="R441">
        <v>2018</v>
      </c>
      <c r="S441" t="s">
        <v>136</v>
      </c>
    </row>
    <row r="442" spans="1:19" hidden="1" x14ac:dyDescent="0.35">
      <c r="A442" s="10" t="str">
        <f>+_xlfn.CONCAT(Importaciones_CIF_anuales[[#This Row],[Pais]],Importaciones_CIF_anuales[[#This Row],[Detalle]],Importaciones_CIF_anuales[[#This Row],[Año]])</f>
        <v>Estados Unidos de AméricaCarne de ave2018</v>
      </c>
      <c r="B442" t="s">
        <v>30</v>
      </c>
      <c r="C442" t="s">
        <v>103</v>
      </c>
      <c r="D442" t="s">
        <v>106</v>
      </c>
      <c r="E442">
        <v>5215095.7299999995</v>
      </c>
      <c r="F442">
        <v>3775628.28</v>
      </c>
      <c r="G442">
        <v>4579731.67</v>
      </c>
      <c r="H442">
        <v>6581543.71</v>
      </c>
      <c r="I442">
        <v>5416956.8200000003</v>
      </c>
      <c r="J442">
        <v>5604624.4699999997</v>
      </c>
      <c r="K442">
        <v>5486479.370000001</v>
      </c>
      <c r="L442">
        <v>7556711.7200000007</v>
      </c>
      <c r="M442">
        <v>4391441.2899999991</v>
      </c>
      <c r="N442">
        <v>7640292.5099999988</v>
      </c>
      <c r="O442">
        <v>5241805.6999999983</v>
      </c>
      <c r="P442">
        <v>4779666.29</v>
      </c>
      <c r="Q442">
        <f t="shared" si="6"/>
        <v>66269977.559999987</v>
      </c>
      <c r="R442">
        <v>2018</v>
      </c>
      <c r="S442" t="s">
        <v>136</v>
      </c>
    </row>
    <row r="443" spans="1:19" hidden="1" x14ac:dyDescent="0.35">
      <c r="A443" s="10" t="str">
        <f>+_xlfn.CONCAT(Importaciones_CIF_anuales[[#This Row],[Pais]],Importaciones_CIF_anuales[[#This Row],[Detalle]],Importaciones_CIF_anuales[[#This Row],[Año]])</f>
        <v>Estados Unidos de AméricaCarne de bovino2018</v>
      </c>
      <c r="B443" t="s">
        <v>30</v>
      </c>
      <c r="C443" t="s">
        <v>103</v>
      </c>
      <c r="D443" t="s">
        <v>107</v>
      </c>
      <c r="E443">
        <v>5328693.5199999996</v>
      </c>
      <c r="F443">
        <v>6159556.3000000007</v>
      </c>
      <c r="G443">
        <v>4614304.0199999996</v>
      </c>
      <c r="H443">
        <v>2930687.5999999996</v>
      </c>
      <c r="I443">
        <v>3478671.88</v>
      </c>
      <c r="J443">
        <v>4400638.3200000012</v>
      </c>
      <c r="K443">
        <v>4680365.7699999986</v>
      </c>
      <c r="L443">
        <v>6580490.79</v>
      </c>
      <c r="M443">
        <v>5785113.4300000006</v>
      </c>
      <c r="N443">
        <v>3662161.29</v>
      </c>
      <c r="O443">
        <v>4602752.7200000007</v>
      </c>
      <c r="P443">
        <v>3770875.52</v>
      </c>
      <c r="Q443">
        <f t="shared" si="6"/>
        <v>55994311.159999996</v>
      </c>
      <c r="R443">
        <v>2018</v>
      </c>
      <c r="S443" t="s">
        <v>136</v>
      </c>
    </row>
    <row r="444" spans="1:19" hidden="1" x14ac:dyDescent="0.35">
      <c r="A444" s="10" t="str">
        <f>+_xlfn.CONCAT(Importaciones_CIF_anuales[[#This Row],[Pais]],Importaciones_CIF_anuales[[#This Row],[Detalle]],Importaciones_CIF_anuales[[#This Row],[Año]])</f>
        <v>Estados Unidos de AméricaCereales2018</v>
      </c>
      <c r="B444" t="s">
        <v>30</v>
      </c>
      <c r="C444" t="s">
        <v>103</v>
      </c>
      <c r="D444" t="s">
        <v>5</v>
      </c>
      <c r="E444">
        <v>5969183.0100000016</v>
      </c>
      <c r="F444">
        <v>482655.95000000007</v>
      </c>
      <c r="G444">
        <v>1501099.1599999997</v>
      </c>
      <c r="H444">
        <v>2230788.7599999998</v>
      </c>
      <c r="I444">
        <v>13237590.680000002</v>
      </c>
      <c r="J444">
        <v>11455564.67</v>
      </c>
      <c r="K444">
        <v>3827405.4499999997</v>
      </c>
      <c r="L444">
        <v>3612391.3600000003</v>
      </c>
      <c r="M444">
        <v>12125351.399999999</v>
      </c>
      <c r="N444">
        <v>6376315.3000000017</v>
      </c>
      <c r="O444">
        <v>8628736.3300000001</v>
      </c>
      <c r="P444">
        <v>7198641.96</v>
      </c>
      <c r="Q444">
        <f t="shared" si="6"/>
        <v>76645724.030000001</v>
      </c>
      <c r="R444">
        <v>2018</v>
      </c>
      <c r="S444" t="s">
        <v>136</v>
      </c>
    </row>
    <row r="445" spans="1:19" x14ac:dyDescent="0.35">
      <c r="A445" s="10" t="str">
        <f>+_xlfn.CONCAT(Importaciones_CIF_anuales[[#This Row],[Pais]],Importaciones_CIF_anuales[[#This Row],[Detalle]],Importaciones_CIF_anuales[[#This Row],[Año]])</f>
        <v>Estados Unidos de AméricaFrutas y frutos comestibles2018</v>
      </c>
      <c r="B445" t="s">
        <v>30</v>
      </c>
      <c r="C445" t="s">
        <v>103</v>
      </c>
      <c r="D445" t="s">
        <v>104</v>
      </c>
      <c r="E445">
        <v>4929226.5000000019</v>
      </c>
      <c r="F445">
        <v>6181566.589999998</v>
      </c>
      <c r="G445">
        <v>5512435.0600000005</v>
      </c>
      <c r="H445">
        <v>2543961.0500000003</v>
      </c>
      <c r="I445">
        <v>1585456.23</v>
      </c>
      <c r="J445">
        <v>1817200.1800000002</v>
      </c>
      <c r="K445">
        <v>1469388.1400000001</v>
      </c>
      <c r="L445">
        <v>3188664.3</v>
      </c>
      <c r="M445">
        <v>2205107.36</v>
      </c>
      <c r="N445">
        <v>1978522</v>
      </c>
      <c r="O445">
        <v>1890802.5100000002</v>
      </c>
      <c r="P445">
        <v>4146726.6399999997</v>
      </c>
      <c r="Q445">
        <f t="shared" si="6"/>
        <v>37449056.560000002</v>
      </c>
      <c r="R445">
        <v>2018</v>
      </c>
      <c r="S445" t="s">
        <v>136</v>
      </c>
    </row>
    <row r="446" spans="1:19" hidden="1" x14ac:dyDescent="0.35">
      <c r="A446" s="10" t="str">
        <f>+_xlfn.CONCAT(Importaciones_CIF_anuales[[#This Row],[Pais]],Importaciones_CIF_anuales[[#This Row],[Detalle]],Importaciones_CIF_anuales[[#This Row],[Año]])</f>
        <v>Estados Unidos de AméricaMaíz para consumo2018</v>
      </c>
      <c r="B446" t="s">
        <v>30</v>
      </c>
      <c r="C446" t="s">
        <v>103</v>
      </c>
      <c r="D446" t="s">
        <v>108</v>
      </c>
      <c r="E446">
        <v>15603.85</v>
      </c>
      <c r="F446">
        <v>0</v>
      </c>
      <c r="G446">
        <v>0</v>
      </c>
      <c r="H446">
        <v>32038.5</v>
      </c>
      <c r="I446">
        <v>73203.51999999999</v>
      </c>
      <c r="J446">
        <v>100580.85</v>
      </c>
      <c r="K446">
        <v>0</v>
      </c>
      <c r="L446">
        <v>1683240.67</v>
      </c>
      <c r="M446">
        <v>149447.37</v>
      </c>
      <c r="N446">
        <v>797214.7</v>
      </c>
      <c r="O446">
        <v>1567707.9</v>
      </c>
      <c r="P446">
        <v>63857.5</v>
      </c>
      <c r="Q446">
        <f t="shared" si="6"/>
        <v>4482894.8599999994</v>
      </c>
      <c r="R446">
        <v>2018</v>
      </c>
      <c r="S446" t="s">
        <v>136</v>
      </c>
    </row>
    <row r="447" spans="1:19" hidden="1" x14ac:dyDescent="0.35">
      <c r="A447" s="10" t="str">
        <f>+_xlfn.CONCAT(Importaciones_CIF_anuales[[#This Row],[Pais]],Importaciones_CIF_anuales[[#This Row],[Detalle]],Importaciones_CIF_anuales[[#This Row],[Año]])</f>
        <v>Estados Unidos de AméricaResto alimentos2018</v>
      </c>
      <c r="B447" t="s">
        <v>30</v>
      </c>
      <c r="C447" t="s">
        <v>103</v>
      </c>
      <c r="D447" t="s">
        <v>105</v>
      </c>
      <c r="E447">
        <v>10396256.390000001</v>
      </c>
      <c r="F447">
        <v>14729485.970000003</v>
      </c>
      <c r="G447">
        <v>22118864.500000007</v>
      </c>
      <c r="H447">
        <v>19484647.320000008</v>
      </c>
      <c r="I447">
        <v>18482912.849999994</v>
      </c>
      <c r="J447">
        <v>18830749.84</v>
      </c>
      <c r="K447">
        <v>16275048.439999986</v>
      </c>
      <c r="L447">
        <v>26122720.750000004</v>
      </c>
      <c r="M447">
        <v>15043654.400000002</v>
      </c>
      <c r="N447">
        <v>29676456.340000022</v>
      </c>
      <c r="O447">
        <v>23356926.529999994</v>
      </c>
      <c r="P447">
        <v>16606488.299999999</v>
      </c>
      <c r="Q447">
        <f t="shared" si="6"/>
        <v>231124211.63000005</v>
      </c>
      <c r="R447">
        <v>2018</v>
      </c>
      <c r="S447" t="s">
        <v>136</v>
      </c>
    </row>
    <row r="448" spans="1:19" hidden="1" x14ac:dyDescent="0.35">
      <c r="A448" s="10" t="str">
        <f>+_xlfn.CONCAT(Importaciones_CIF_anuales[[#This Row],[Pais]],Importaciones_CIF_anuales[[#This Row],[Detalle]],Importaciones_CIF_anuales[[#This Row],[Año]])</f>
        <v>BrasilCarne de ave2018</v>
      </c>
      <c r="B448" t="s">
        <v>15</v>
      </c>
      <c r="C448" t="s">
        <v>103</v>
      </c>
      <c r="D448" t="s">
        <v>106</v>
      </c>
      <c r="E448">
        <v>7577215.3900000006</v>
      </c>
      <c r="F448">
        <v>9143448.7000000011</v>
      </c>
      <c r="G448">
        <v>10207854.68</v>
      </c>
      <c r="H448">
        <v>8680608.0700000003</v>
      </c>
      <c r="I448">
        <v>6986695.6600000001</v>
      </c>
      <c r="J448">
        <v>6001786.9999999981</v>
      </c>
      <c r="K448">
        <v>14433273.9</v>
      </c>
      <c r="L448">
        <v>16174076.170000002</v>
      </c>
      <c r="M448">
        <v>10748169.870000001</v>
      </c>
      <c r="N448">
        <v>11148781.15</v>
      </c>
      <c r="O448">
        <v>4079375.95</v>
      </c>
      <c r="P448">
        <v>6184677.4099999992</v>
      </c>
      <c r="Q448">
        <f t="shared" si="6"/>
        <v>111365963.95</v>
      </c>
      <c r="R448">
        <v>2018</v>
      </c>
      <c r="S448" t="s">
        <v>136</v>
      </c>
    </row>
    <row r="449" spans="1:19" hidden="1" x14ac:dyDescent="0.35">
      <c r="A449" s="10" t="str">
        <f>+_xlfn.CONCAT(Importaciones_CIF_anuales[[#This Row],[Pais]],Importaciones_CIF_anuales[[#This Row],[Detalle]],Importaciones_CIF_anuales[[#This Row],[Año]])</f>
        <v>BrasilCarne de bovino2018</v>
      </c>
      <c r="B449" t="s">
        <v>15</v>
      </c>
      <c r="C449" t="s">
        <v>103</v>
      </c>
      <c r="D449" t="s">
        <v>107</v>
      </c>
      <c r="E449">
        <v>31171011.719999999</v>
      </c>
      <c r="F449">
        <v>28727247.100000001</v>
      </c>
      <c r="G449">
        <v>41925175.290000007</v>
      </c>
      <c r="H449">
        <v>48654783.770000011</v>
      </c>
      <c r="I449">
        <v>41088368.629999995</v>
      </c>
      <c r="J449">
        <v>34389117.770000003</v>
      </c>
      <c r="K449">
        <v>42695381.920000002</v>
      </c>
      <c r="L449">
        <v>60806760.900000006</v>
      </c>
      <c r="M449">
        <v>35938258.710000001</v>
      </c>
      <c r="N449">
        <v>34767594.049999997</v>
      </c>
      <c r="O449">
        <v>42238374.230000004</v>
      </c>
      <c r="P449">
        <v>44669480.900000006</v>
      </c>
      <c r="Q449">
        <f t="shared" si="6"/>
        <v>487071554.99000001</v>
      </c>
      <c r="R449">
        <v>2018</v>
      </c>
      <c r="S449" t="s">
        <v>136</v>
      </c>
    </row>
    <row r="450" spans="1:19" hidden="1" x14ac:dyDescent="0.35">
      <c r="A450" s="10" t="str">
        <f>+_xlfn.CONCAT(Importaciones_CIF_anuales[[#This Row],[Pais]],Importaciones_CIF_anuales[[#This Row],[Detalle]],Importaciones_CIF_anuales[[#This Row],[Año]])</f>
        <v>BrasilCereales2018</v>
      </c>
      <c r="B450" t="s">
        <v>15</v>
      </c>
      <c r="C450" t="s">
        <v>103</v>
      </c>
      <c r="D450" t="s">
        <v>5</v>
      </c>
      <c r="E450">
        <v>572718.43000000005</v>
      </c>
      <c r="F450">
        <v>842007.74</v>
      </c>
      <c r="G450">
        <v>847605.63</v>
      </c>
      <c r="H450">
        <v>932827.85</v>
      </c>
      <c r="I450">
        <v>801252.26</v>
      </c>
      <c r="J450">
        <v>834986.4</v>
      </c>
      <c r="K450">
        <v>695443.47</v>
      </c>
      <c r="L450">
        <v>1293473.18</v>
      </c>
      <c r="M450">
        <v>950886.7</v>
      </c>
      <c r="N450">
        <v>701994.8</v>
      </c>
      <c r="O450">
        <v>694558.31</v>
      </c>
      <c r="P450">
        <v>222611.81</v>
      </c>
      <c r="Q450">
        <f t="shared" si="6"/>
        <v>9390366.5800000019</v>
      </c>
      <c r="R450">
        <v>2018</v>
      </c>
      <c r="S450" t="s">
        <v>136</v>
      </c>
    </row>
    <row r="451" spans="1:19" x14ac:dyDescent="0.35">
      <c r="A451" s="10" t="str">
        <f>+_xlfn.CONCAT(Importaciones_CIF_anuales[[#This Row],[Pais]],Importaciones_CIF_anuales[[#This Row],[Detalle]],Importaciones_CIF_anuales[[#This Row],[Año]])</f>
        <v>BrasilFrutas y frutos comestibles2018</v>
      </c>
      <c r="B451" t="s">
        <v>15</v>
      </c>
      <c r="C451" t="s">
        <v>103</v>
      </c>
      <c r="D451" t="s">
        <v>104</v>
      </c>
      <c r="E451">
        <v>545439.97</v>
      </c>
      <c r="F451">
        <v>0</v>
      </c>
      <c r="G451">
        <v>226660.31</v>
      </c>
      <c r="H451">
        <v>528364.09</v>
      </c>
      <c r="I451">
        <v>921659.17</v>
      </c>
      <c r="J451">
        <v>873659.62</v>
      </c>
      <c r="K451">
        <v>469002.85</v>
      </c>
      <c r="L451">
        <v>1000955.2200000001</v>
      </c>
      <c r="M451">
        <v>579253.68999999994</v>
      </c>
      <c r="N451">
        <v>487872.92999999993</v>
      </c>
      <c r="O451">
        <v>208437.9</v>
      </c>
      <c r="P451">
        <v>185288.56</v>
      </c>
      <c r="Q451">
        <f t="shared" ref="Q451:Q514" si="7">SUM(E451:P451)</f>
        <v>6026594.3099999996</v>
      </c>
      <c r="R451">
        <v>2018</v>
      </c>
      <c r="S451" t="s">
        <v>136</v>
      </c>
    </row>
    <row r="452" spans="1:19" hidden="1" x14ac:dyDescent="0.35">
      <c r="A452" s="10" t="str">
        <f>+_xlfn.CONCAT(Importaciones_CIF_anuales[[#This Row],[Pais]],Importaciones_CIF_anuales[[#This Row],[Detalle]],Importaciones_CIF_anuales[[#This Row],[Año]])</f>
        <v>BrasilMaíz para consumo2018</v>
      </c>
      <c r="B452" t="s">
        <v>15</v>
      </c>
      <c r="C452" t="s">
        <v>103</v>
      </c>
      <c r="D452" t="s">
        <v>108</v>
      </c>
      <c r="E452">
        <v>182707.49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29878.36</v>
      </c>
      <c r="N452">
        <v>28026.55</v>
      </c>
      <c r="O452">
        <v>0</v>
      </c>
      <c r="P452">
        <v>25500</v>
      </c>
      <c r="Q452">
        <f t="shared" si="7"/>
        <v>266112.39999999997</v>
      </c>
      <c r="R452">
        <v>2018</v>
      </c>
      <c r="S452" t="s">
        <v>136</v>
      </c>
    </row>
    <row r="453" spans="1:19" hidden="1" x14ac:dyDescent="0.35">
      <c r="A453" s="10" t="str">
        <f>+_xlfn.CONCAT(Importaciones_CIF_anuales[[#This Row],[Pais]],Importaciones_CIF_anuales[[#This Row],[Detalle]],Importaciones_CIF_anuales[[#This Row],[Año]])</f>
        <v>BrasilResto alimentos2018</v>
      </c>
      <c r="B453" t="s">
        <v>15</v>
      </c>
      <c r="C453" t="s">
        <v>103</v>
      </c>
      <c r="D453" t="s">
        <v>105</v>
      </c>
      <c r="E453">
        <v>13194191.979999995</v>
      </c>
      <c r="F453">
        <v>10911220.819999993</v>
      </c>
      <c r="G453">
        <v>10341905.939999996</v>
      </c>
      <c r="H453">
        <v>12420064.709999995</v>
      </c>
      <c r="I453">
        <v>12352270.09</v>
      </c>
      <c r="J453">
        <v>11379778.929999998</v>
      </c>
      <c r="K453">
        <v>14599811.170000002</v>
      </c>
      <c r="L453">
        <v>16591043.160000004</v>
      </c>
      <c r="M453">
        <v>12670581.740000002</v>
      </c>
      <c r="N453">
        <v>16686029.959999997</v>
      </c>
      <c r="O453">
        <v>16947293.200000003</v>
      </c>
      <c r="P453">
        <v>12654999.370000001</v>
      </c>
      <c r="Q453">
        <f t="shared" si="7"/>
        <v>160749191.06999999</v>
      </c>
      <c r="R453">
        <v>2018</v>
      </c>
      <c r="S453" t="s">
        <v>136</v>
      </c>
    </row>
    <row r="454" spans="1:19" hidden="1" x14ac:dyDescent="0.35">
      <c r="A454" s="10" t="str">
        <f>+_xlfn.CONCAT(Importaciones_CIF_anuales[[#This Row],[Pais]],Importaciones_CIF_anuales[[#This Row],[Detalle]],Importaciones_CIF_anuales[[#This Row],[Año]])</f>
        <v>ArgentinaCarne de ave2018</v>
      </c>
      <c r="B454" t="s">
        <v>9</v>
      </c>
      <c r="C454" t="s">
        <v>103</v>
      </c>
      <c r="D454" t="s">
        <v>106</v>
      </c>
      <c r="E454">
        <v>1594583.78</v>
      </c>
      <c r="F454">
        <v>1493360.58</v>
      </c>
      <c r="G454">
        <v>1252499.26</v>
      </c>
      <c r="H454">
        <v>1999177.9099999997</v>
      </c>
      <c r="I454">
        <v>1609646.3900000001</v>
      </c>
      <c r="J454">
        <v>1669081.1</v>
      </c>
      <c r="K454">
        <v>2448236.06</v>
      </c>
      <c r="L454">
        <v>1896965.56</v>
      </c>
      <c r="M454">
        <v>2023801.8699999999</v>
      </c>
      <c r="N454">
        <v>1757892.98</v>
      </c>
      <c r="O454">
        <v>1830209.8299999998</v>
      </c>
      <c r="P454">
        <v>2098657.16</v>
      </c>
      <c r="Q454">
        <f t="shared" si="7"/>
        <v>21674112.479999997</v>
      </c>
      <c r="R454">
        <v>2018</v>
      </c>
      <c r="S454" t="s">
        <v>136</v>
      </c>
    </row>
    <row r="455" spans="1:19" hidden="1" x14ac:dyDescent="0.35">
      <c r="A455" s="10" t="str">
        <f>+_xlfn.CONCAT(Importaciones_CIF_anuales[[#This Row],[Pais]],Importaciones_CIF_anuales[[#This Row],[Detalle]],Importaciones_CIF_anuales[[#This Row],[Año]])</f>
        <v>ArgentinaCarne de bovino2018</v>
      </c>
      <c r="B455" t="s">
        <v>9</v>
      </c>
      <c r="C455" t="s">
        <v>103</v>
      </c>
      <c r="D455" t="s">
        <v>107</v>
      </c>
      <c r="E455">
        <v>12965278.92</v>
      </c>
      <c r="F455">
        <v>12141713.75</v>
      </c>
      <c r="G455">
        <v>14507526.329999996</v>
      </c>
      <c r="H455">
        <v>16697713.580000004</v>
      </c>
      <c r="I455">
        <v>16409539.939999999</v>
      </c>
      <c r="J455">
        <v>15459406.289999999</v>
      </c>
      <c r="K455">
        <v>19187961.290000003</v>
      </c>
      <c r="L455">
        <v>24307638.359999996</v>
      </c>
      <c r="M455">
        <v>13269994.790000001</v>
      </c>
      <c r="N455">
        <v>11698369.220000001</v>
      </c>
      <c r="O455">
        <v>21403036.250000004</v>
      </c>
      <c r="P455">
        <v>18580795.59</v>
      </c>
      <c r="Q455">
        <f t="shared" si="7"/>
        <v>196628974.31</v>
      </c>
      <c r="R455">
        <v>2018</v>
      </c>
      <c r="S455" t="s">
        <v>136</v>
      </c>
    </row>
    <row r="456" spans="1:19" hidden="1" x14ac:dyDescent="0.35">
      <c r="A456" s="10" t="str">
        <f>+_xlfn.CONCAT(Importaciones_CIF_anuales[[#This Row],[Pais]],Importaciones_CIF_anuales[[#This Row],[Detalle]],Importaciones_CIF_anuales[[#This Row],[Año]])</f>
        <v>ArgentinaCereales2018</v>
      </c>
      <c r="B456" t="s">
        <v>9</v>
      </c>
      <c r="C456" t="s">
        <v>103</v>
      </c>
      <c r="D456" t="s">
        <v>5</v>
      </c>
      <c r="E456">
        <v>25352189.620000001</v>
      </c>
      <c r="F456">
        <v>12879066.619999999</v>
      </c>
      <c r="G456">
        <v>36604942.190000005</v>
      </c>
      <c r="H456">
        <v>24050588.529999997</v>
      </c>
      <c r="I456">
        <v>9167180.9900000002</v>
      </c>
      <c r="J456">
        <v>15629233.130000001</v>
      </c>
      <c r="K456">
        <v>9409543.8899999987</v>
      </c>
      <c r="L456">
        <v>4309701.88</v>
      </c>
      <c r="M456">
        <v>3732556.3900000006</v>
      </c>
      <c r="N456">
        <v>10573407.68</v>
      </c>
      <c r="O456">
        <v>14225346.08</v>
      </c>
      <c r="P456">
        <v>21183044.290000003</v>
      </c>
      <c r="Q456">
        <f t="shared" si="7"/>
        <v>187116801.29000002</v>
      </c>
      <c r="R456">
        <v>2018</v>
      </c>
      <c r="S456" t="s">
        <v>136</v>
      </c>
    </row>
    <row r="457" spans="1:19" x14ac:dyDescent="0.35">
      <c r="A457" s="10" t="str">
        <f>+_xlfn.CONCAT(Importaciones_CIF_anuales[[#This Row],[Pais]],Importaciones_CIF_anuales[[#This Row],[Detalle]],Importaciones_CIF_anuales[[#This Row],[Año]])</f>
        <v>ArgentinaFrutas y frutos comestibles2018</v>
      </c>
      <c r="B457" t="s">
        <v>9</v>
      </c>
      <c r="C457" t="s">
        <v>103</v>
      </c>
      <c r="D457" t="s">
        <v>104</v>
      </c>
      <c r="E457">
        <v>140958.58000000002</v>
      </c>
      <c r="F457">
        <v>0</v>
      </c>
      <c r="G457">
        <v>21019.14</v>
      </c>
      <c r="H457">
        <v>198040.2</v>
      </c>
      <c r="I457">
        <v>514921.24</v>
      </c>
      <c r="J457">
        <v>335054</v>
      </c>
      <c r="K457">
        <v>703092.29999999993</v>
      </c>
      <c r="L457">
        <v>539528.78</v>
      </c>
      <c r="M457">
        <v>751584.2</v>
      </c>
      <c r="N457">
        <v>470722.62</v>
      </c>
      <c r="O457">
        <v>524451.96</v>
      </c>
      <c r="P457">
        <v>619386.12</v>
      </c>
      <c r="Q457">
        <f t="shared" si="7"/>
        <v>4818759.1400000006</v>
      </c>
      <c r="R457">
        <v>2018</v>
      </c>
      <c r="S457" t="s">
        <v>136</v>
      </c>
    </row>
    <row r="458" spans="1:19" hidden="1" x14ac:dyDescent="0.35">
      <c r="A458" s="10" t="str">
        <f>+_xlfn.CONCAT(Importaciones_CIF_anuales[[#This Row],[Pais]],Importaciones_CIF_anuales[[#This Row],[Detalle]],Importaciones_CIF_anuales[[#This Row],[Año]])</f>
        <v>ArgentinaMaíz para consumo2018</v>
      </c>
      <c r="B458" t="s">
        <v>9</v>
      </c>
      <c r="C458" t="s">
        <v>103</v>
      </c>
      <c r="D458" t="s">
        <v>108</v>
      </c>
      <c r="E458">
        <v>28615235.190000001</v>
      </c>
      <c r="F458">
        <v>19702499.260000002</v>
      </c>
      <c r="G458">
        <v>30224580.910000004</v>
      </c>
      <c r="H458">
        <v>8990220.0600000005</v>
      </c>
      <c r="I458">
        <v>15362968.379999999</v>
      </c>
      <c r="J458">
        <v>36522374</v>
      </c>
      <c r="K458">
        <v>52324454.399999999</v>
      </c>
      <c r="L458">
        <v>33893768.730000004</v>
      </c>
      <c r="M458">
        <v>29230211.210000001</v>
      </c>
      <c r="N458">
        <v>59032072.969999999</v>
      </c>
      <c r="O458">
        <v>14128014.34</v>
      </c>
      <c r="P458">
        <v>36297100.019999996</v>
      </c>
      <c r="Q458">
        <f t="shared" si="7"/>
        <v>364323499.46999997</v>
      </c>
      <c r="R458">
        <v>2018</v>
      </c>
      <c r="S458" t="s">
        <v>136</v>
      </c>
    </row>
    <row r="459" spans="1:19" hidden="1" x14ac:dyDescent="0.35">
      <c r="A459" s="10" t="str">
        <f>+_xlfn.CONCAT(Importaciones_CIF_anuales[[#This Row],[Pais]],Importaciones_CIF_anuales[[#This Row],[Detalle]],Importaciones_CIF_anuales[[#This Row],[Año]])</f>
        <v>ArgentinaResto alimentos2018</v>
      </c>
      <c r="B459" t="s">
        <v>9</v>
      </c>
      <c r="C459" t="s">
        <v>103</v>
      </c>
      <c r="D459" t="s">
        <v>105</v>
      </c>
      <c r="E459">
        <v>38029385.710000001</v>
      </c>
      <c r="F459">
        <v>39330053.5</v>
      </c>
      <c r="G459">
        <v>43855543.030000038</v>
      </c>
      <c r="H459">
        <v>42473257.18</v>
      </c>
      <c r="I459">
        <v>43929052.31000001</v>
      </c>
      <c r="J459">
        <v>37739982.11999999</v>
      </c>
      <c r="K459">
        <v>40648429.709999986</v>
      </c>
      <c r="L459">
        <v>38268909.490000017</v>
      </c>
      <c r="M459">
        <v>35296456.410000011</v>
      </c>
      <c r="N459">
        <v>44603747.380000025</v>
      </c>
      <c r="O459">
        <v>33332615.019999996</v>
      </c>
      <c r="P459">
        <v>29956019.290000003</v>
      </c>
      <c r="Q459">
        <f t="shared" si="7"/>
        <v>467463451.15000004</v>
      </c>
      <c r="R459">
        <v>2018</v>
      </c>
      <c r="S459" t="s">
        <v>136</v>
      </c>
    </row>
    <row r="460" spans="1:19" hidden="1" x14ac:dyDescent="0.35">
      <c r="A460" s="10" t="str">
        <f>+_xlfn.CONCAT(Importaciones_CIF_anuales[[#This Row],[Pais]],Importaciones_CIF_anuales[[#This Row],[Detalle]],Importaciones_CIF_anuales[[#This Row],[Año]])</f>
        <v>AlemaniaCereales2018</v>
      </c>
      <c r="B460" t="s">
        <v>3</v>
      </c>
      <c r="C460" t="s">
        <v>103</v>
      </c>
      <c r="D460" t="s">
        <v>5</v>
      </c>
      <c r="E460">
        <v>153791.56</v>
      </c>
      <c r="F460">
        <v>93621.219999999987</v>
      </c>
      <c r="G460">
        <v>812.15</v>
      </c>
      <c r="H460">
        <v>167855.66999999998</v>
      </c>
      <c r="I460">
        <v>45650.920000000006</v>
      </c>
      <c r="J460">
        <v>178547.95</v>
      </c>
      <c r="K460">
        <v>16462.52</v>
      </c>
      <c r="L460">
        <v>1323.46</v>
      </c>
      <c r="M460">
        <v>200574.47</v>
      </c>
      <c r="N460">
        <v>380167.28</v>
      </c>
      <c r="O460">
        <v>110518.39999999999</v>
      </c>
      <c r="P460">
        <v>143400.22999999998</v>
      </c>
      <c r="Q460">
        <f t="shared" si="7"/>
        <v>1492725.8299999998</v>
      </c>
      <c r="R460">
        <v>2018</v>
      </c>
      <c r="S460" t="s">
        <v>136</v>
      </c>
    </row>
    <row r="461" spans="1:19" x14ac:dyDescent="0.35">
      <c r="A461" s="10" t="str">
        <f>+_xlfn.CONCAT(Importaciones_CIF_anuales[[#This Row],[Pais]],Importaciones_CIF_anuales[[#This Row],[Detalle]],Importaciones_CIF_anuales[[#This Row],[Año]])</f>
        <v>AlemaniaFrutas y frutos comestibles2018</v>
      </c>
      <c r="B461" t="s">
        <v>3</v>
      </c>
      <c r="C461" t="s">
        <v>103</v>
      </c>
      <c r="D461" t="s">
        <v>104</v>
      </c>
      <c r="E461">
        <v>321.74</v>
      </c>
      <c r="F461">
        <v>0</v>
      </c>
      <c r="G461">
        <v>525.16</v>
      </c>
      <c r="H461">
        <v>514.54999999999995</v>
      </c>
      <c r="I461">
        <v>1618.48</v>
      </c>
      <c r="J461">
        <v>16942.54</v>
      </c>
      <c r="K461">
        <v>11379.33</v>
      </c>
      <c r="L461">
        <v>135.71</v>
      </c>
      <c r="M461">
        <v>5295.16</v>
      </c>
      <c r="N461">
        <v>24050.85</v>
      </c>
      <c r="O461">
        <v>24645</v>
      </c>
      <c r="P461">
        <v>0</v>
      </c>
      <c r="Q461">
        <f t="shared" si="7"/>
        <v>85428.51999999999</v>
      </c>
      <c r="R461">
        <v>2018</v>
      </c>
      <c r="S461" t="s">
        <v>136</v>
      </c>
    </row>
    <row r="462" spans="1:19" hidden="1" x14ac:dyDescent="0.35">
      <c r="A462" s="10" t="str">
        <f>+_xlfn.CONCAT(Importaciones_CIF_anuales[[#This Row],[Pais]],Importaciones_CIF_anuales[[#This Row],[Detalle]],Importaciones_CIF_anuales[[#This Row],[Año]])</f>
        <v>AlemaniaResto alimentos2018</v>
      </c>
      <c r="B462" t="s">
        <v>3</v>
      </c>
      <c r="C462" t="s">
        <v>103</v>
      </c>
      <c r="D462" t="s">
        <v>105</v>
      </c>
      <c r="E462">
        <v>8081275.6000000006</v>
      </c>
      <c r="F462">
        <v>8546401.4499999993</v>
      </c>
      <c r="G462">
        <v>6812328.6800000016</v>
      </c>
      <c r="H462">
        <v>5912514.2799999993</v>
      </c>
      <c r="I462">
        <v>5384538.8200000022</v>
      </c>
      <c r="J462">
        <v>4999185.05</v>
      </c>
      <c r="K462">
        <v>4011771.1899999995</v>
      </c>
      <c r="L462">
        <v>5579975.990000003</v>
      </c>
      <c r="M462">
        <v>5215542.9400000023</v>
      </c>
      <c r="N462">
        <v>5756457.8000000035</v>
      </c>
      <c r="O462">
        <v>2738556.09</v>
      </c>
      <c r="P462">
        <v>2688601.8299999996</v>
      </c>
      <c r="Q462">
        <f t="shared" si="7"/>
        <v>65727149.720000014</v>
      </c>
      <c r="R462">
        <v>2018</v>
      </c>
      <c r="S462" t="s">
        <v>136</v>
      </c>
    </row>
    <row r="463" spans="1:19" hidden="1" x14ac:dyDescent="0.35">
      <c r="A463" s="10" t="str">
        <f>+_xlfn.CONCAT(Importaciones_CIF_anuales[[#This Row],[Pais]],Importaciones_CIF_anuales[[#This Row],[Detalle]],Importaciones_CIF_anuales[[#This Row],[Año]])</f>
        <v>MéxicoCarne de bovino2018</v>
      </c>
      <c r="B463" t="s">
        <v>50</v>
      </c>
      <c r="C463" t="s">
        <v>103</v>
      </c>
      <c r="D463" t="s">
        <v>107</v>
      </c>
      <c r="E463">
        <v>0</v>
      </c>
      <c r="F463">
        <v>0</v>
      </c>
      <c r="G463">
        <v>0</v>
      </c>
      <c r="H463">
        <v>0</v>
      </c>
      <c r="I463">
        <v>66782</v>
      </c>
      <c r="J463">
        <v>66782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133564</v>
      </c>
      <c r="R463">
        <v>2018</v>
      </c>
      <c r="S463" t="s">
        <v>136</v>
      </c>
    </row>
    <row r="464" spans="1:19" hidden="1" x14ac:dyDescent="0.35">
      <c r="A464" s="10" t="str">
        <f>+_xlfn.CONCAT(Importaciones_CIF_anuales[[#This Row],[Pais]],Importaciones_CIF_anuales[[#This Row],[Detalle]],Importaciones_CIF_anuales[[#This Row],[Año]])</f>
        <v>MéxicoCereales2018</v>
      </c>
      <c r="B464" t="s">
        <v>50</v>
      </c>
      <c r="C464" t="s">
        <v>103</v>
      </c>
      <c r="D464" t="s">
        <v>5</v>
      </c>
      <c r="E464">
        <v>100257.28</v>
      </c>
      <c r="F464">
        <v>216427.91999999998</v>
      </c>
      <c r="G464">
        <v>146372.46</v>
      </c>
      <c r="H464">
        <v>202520.9</v>
      </c>
      <c r="I464">
        <v>113685.84</v>
      </c>
      <c r="J464">
        <v>266661.82999999996</v>
      </c>
      <c r="K464">
        <v>261430.5</v>
      </c>
      <c r="L464">
        <v>426950.15</v>
      </c>
      <c r="M464">
        <v>80253.489999999991</v>
      </c>
      <c r="N464">
        <v>273708.65000000002</v>
      </c>
      <c r="O464">
        <v>224898.99</v>
      </c>
      <c r="P464">
        <v>177355.31</v>
      </c>
      <c r="Q464">
        <f t="shared" si="7"/>
        <v>2490523.3199999998</v>
      </c>
      <c r="R464">
        <v>2018</v>
      </c>
      <c r="S464" t="s">
        <v>136</v>
      </c>
    </row>
    <row r="465" spans="1:19" x14ac:dyDescent="0.35">
      <c r="A465" s="10" t="str">
        <f>+_xlfn.CONCAT(Importaciones_CIF_anuales[[#This Row],[Pais]],Importaciones_CIF_anuales[[#This Row],[Detalle]],Importaciones_CIF_anuales[[#This Row],[Año]])</f>
        <v>MéxicoFrutas y frutos comestibles2018</v>
      </c>
      <c r="B465" t="s">
        <v>50</v>
      </c>
      <c r="C465" t="s">
        <v>103</v>
      </c>
      <c r="D465" t="s">
        <v>104</v>
      </c>
      <c r="E465">
        <v>54680.810000000005</v>
      </c>
      <c r="F465">
        <v>878154.95</v>
      </c>
      <c r="G465">
        <v>2085941.56</v>
      </c>
      <c r="H465">
        <v>2089932.19</v>
      </c>
      <c r="I465">
        <v>1236394.1400000001</v>
      </c>
      <c r="J465">
        <v>711228.11</v>
      </c>
      <c r="K465">
        <v>250334.8</v>
      </c>
      <c r="L465">
        <v>432618.55</v>
      </c>
      <c r="M465">
        <v>148228.9</v>
      </c>
      <c r="N465">
        <v>56755.8</v>
      </c>
      <c r="O465">
        <v>20115.88</v>
      </c>
      <c r="P465">
        <v>0</v>
      </c>
      <c r="Q465">
        <f t="shared" si="7"/>
        <v>7964385.6900000004</v>
      </c>
      <c r="R465">
        <v>2018</v>
      </c>
      <c r="S465" t="s">
        <v>136</v>
      </c>
    </row>
    <row r="466" spans="1:19" hidden="1" x14ac:dyDescent="0.35">
      <c r="A466" s="10" t="str">
        <f>+_xlfn.CONCAT(Importaciones_CIF_anuales[[#This Row],[Pais]],Importaciones_CIF_anuales[[#This Row],[Detalle]],Importaciones_CIF_anuales[[#This Row],[Año]])</f>
        <v>MéxicoResto alimentos2018</v>
      </c>
      <c r="B466" t="s">
        <v>50</v>
      </c>
      <c r="C466" t="s">
        <v>103</v>
      </c>
      <c r="D466" t="s">
        <v>105</v>
      </c>
      <c r="E466">
        <v>2075034.4199999997</v>
      </c>
      <c r="F466">
        <v>3113274.3099999991</v>
      </c>
      <c r="G466">
        <v>2359915.1000000006</v>
      </c>
      <c r="H466">
        <v>1686970.5899999994</v>
      </c>
      <c r="I466">
        <v>2534631.3499999996</v>
      </c>
      <c r="J466">
        <v>3122758.1599999997</v>
      </c>
      <c r="K466">
        <v>2697989.1400000011</v>
      </c>
      <c r="L466">
        <v>3801480.7100000009</v>
      </c>
      <c r="M466">
        <v>3130968.3800000018</v>
      </c>
      <c r="N466">
        <v>3507137.02</v>
      </c>
      <c r="O466">
        <v>2736341.5700000008</v>
      </c>
      <c r="P466">
        <v>2811504.95</v>
      </c>
      <c r="Q466">
        <f t="shared" si="7"/>
        <v>33578005.700000003</v>
      </c>
      <c r="R466">
        <v>2018</v>
      </c>
      <c r="S466" t="s">
        <v>136</v>
      </c>
    </row>
    <row r="467" spans="1:19" hidden="1" x14ac:dyDescent="0.35">
      <c r="A467" s="10" t="str">
        <f>+_xlfn.CONCAT(Importaciones_CIF_anuales[[#This Row],[Pais]],Importaciones_CIF_anuales[[#This Row],[Detalle]],Importaciones_CIF_anuales[[#This Row],[Año]])</f>
        <v>JapónCereales2018</v>
      </c>
      <c r="B467" t="s">
        <v>45</v>
      </c>
      <c r="C467" t="s">
        <v>103</v>
      </c>
      <c r="D467" t="s">
        <v>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515.61</v>
      </c>
      <c r="N467">
        <v>0</v>
      </c>
      <c r="O467">
        <v>0</v>
      </c>
      <c r="P467">
        <v>0</v>
      </c>
      <c r="Q467">
        <f t="shared" si="7"/>
        <v>515.61</v>
      </c>
      <c r="R467">
        <v>2018</v>
      </c>
      <c r="S467" t="s">
        <v>136</v>
      </c>
    </row>
    <row r="468" spans="1:19" hidden="1" x14ac:dyDescent="0.35">
      <c r="A468" s="10" t="str">
        <f>+_xlfn.CONCAT(Importaciones_CIF_anuales[[#This Row],[Pais]],Importaciones_CIF_anuales[[#This Row],[Detalle]],Importaciones_CIF_anuales[[#This Row],[Año]])</f>
        <v>JapónResto alimentos2018</v>
      </c>
      <c r="B468" t="s">
        <v>45</v>
      </c>
      <c r="C468" t="s">
        <v>103</v>
      </c>
      <c r="D468" t="s">
        <v>105</v>
      </c>
      <c r="E468">
        <v>611.78</v>
      </c>
      <c r="F468">
        <v>13599.02</v>
      </c>
      <c r="G468">
        <v>3302.8100000000004</v>
      </c>
      <c r="H468">
        <v>666.07</v>
      </c>
      <c r="I468">
        <v>87748.900000000009</v>
      </c>
      <c r="J468">
        <v>19693.589999999997</v>
      </c>
      <c r="K468">
        <v>44952.51</v>
      </c>
      <c r="L468">
        <v>834.13999999999987</v>
      </c>
      <c r="M468">
        <v>0</v>
      </c>
      <c r="N468">
        <v>23473.87</v>
      </c>
      <c r="O468">
        <v>9722.17</v>
      </c>
      <c r="P468">
        <v>509.35</v>
      </c>
      <c r="Q468">
        <f t="shared" si="7"/>
        <v>205114.21000000005</v>
      </c>
      <c r="R468">
        <v>2018</v>
      </c>
      <c r="S468" t="s">
        <v>136</v>
      </c>
    </row>
    <row r="469" spans="1:19" hidden="1" x14ac:dyDescent="0.35">
      <c r="A469" s="10" t="str">
        <f>+_xlfn.CONCAT(Importaciones_CIF_anuales[[#This Row],[Pais]],Importaciones_CIF_anuales[[#This Row],[Detalle]],Importaciones_CIF_anuales[[#This Row],[Año]])</f>
        <v>JapónGasolina vehículos terrestres2018</v>
      </c>
      <c r="B469" t="s">
        <v>45</v>
      </c>
      <c r="C469" t="s">
        <v>103</v>
      </c>
      <c r="D469" t="s">
        <v>151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27319689.259999998</v>
      </c>
      <c r="L469">
        <v>2024919.56</v>
      </c>
      <c r="M469">
        <v>0</v>
      </c>
      <c r="N469">
        <v>0</v>
      </c>
      <c r="O469">
        <v>0</v>
      </c>
      <c r="P469">
        <v>0</v>
      </c>
      <c r="Q469">
        <f t="shared" si="7"/>
        <v>29344608.819999997</v>
      </c>
      <c r="R469">
        <v>2018</v>
      </c>
      <c r="S469" t="s">
        <v>136</v>
      </c>
    </row>
    <row r="470" spans="1:19" hidden="1" x14ac:dyDescent="0.35">
      <c r="A470" s="10" t="str">
        <f>+_xlfn.CONCAT(Importaciones_CIF_anuales[[#This Row],[Pais]],Importaciones_CIF_anuales[[#This Row],[Detalle]],Importaciones_CIF_anuales[[#This Row],[Año]])</f>
        <v>JapónPetroleo diésel2018</v>
      </c>
      <c r="B470" t="s">
        <v>45</v>
      </c>
      <c r="C470" t="s">
        <v>103</v>
      </c>
      <c r="D470" t="s">
        <v>138</v>
      </c>
      <c r="E470">
        <v>0</v>
      </c>
      <c r="F470">
        <v>22820581.739999998</v>
      </c>
      <c r="G470">
        <v>7632382.4299999997</v>
      </c>
      <c r="H470">
        <v>66588510.150000006</v>
      </c>
      <c r="I470">
        <v>0</v>
      </c>
      <c r="J470">
        <v>0</v>
      </c>
      <c r="K470">
        <v>21030662.73</v>
      </c>
      <c r="L470">
        <v>45904548.270000003</v>
      </c>
      <c r="M470">
        <v>4532092.76</v>
      </c>
      <c r="N470">
        <v>29779536.490000002</v>
      </c>
      <c r="O470">
        <v>534230.77</v>
      </c>
      <c r="P470">
        <v>0</v>
      </c>
      <c r="Q470">
        <f t="shared" si="7"/>
        <v>198822545.34000003</v>
      </c>
      <c r="R470">
        <v>2018</v>
      </c>
      <c r="S470" t="s">
        <v>136</v>
      </c>
    </row>
    <row r="471" spans="1:19" hidden="1" x14ac:dyDescent="0.35">
      <c r="A471" s="10" t="str">
        <f>+_xlfn.CONCAT(Importaciones_CIF_anuales[[#This Row],[Pais]],Importaciones_CIF_anuales[[#This Row],[Detalle]],Importaciones_CIF_anuales[[#This Row],[Año]])</f>
        <v>JapónResto combustibles y lubricantes2018</v>
      </c>
      <c r="B471" t="s">
        <v>45</v>
      </c>
      <c r="C471" t="s">
        <v>103</v>
      </c>
      <c r="D471" t="s">
        <v>140</v>
      </c>
      <c r="E471">
        <v>107984.81000000001</v>
      </c>
      <c r="F471">
        <v>60406.45</v>
      </c>
      <c r="G471">
        <v>34545.81</v>
      </c>
      <c r="H471">
        <v>132233.52000000002</v>
      </c>
      <c r="I471">
        <v>57558.2</v>
      </c>
      <c r="J471">
        <v>109540.01000000001</v>
      </c>
      <c r="K471">
        <v>28975239.57</v>
      </c>
      <c r="L471">
        <v>26175684.66</v>
      </c>
      <c r="M471">
        <v>15094324.299999999</v>
      </c>
      <c r="N471">
        <v>91280.62</v>
      </c>
      <c r="O471">
        <v>43558.020000000004</v>
      </c>
      <c r="P471">
        <v>199188.57999999996</v>
      </c>
      <c r="Q471">
        <f t="shared" si="7"/>
        <v>71081544.549999997</v>
      </c>
      <c r="R471">
        <v>2018</v>
      </c>
      <c r="S471" t="s">
        <v>136</v>
      </c>
    </row>
    <row r="472" spans="1:19" hidden="1" x14ac:dyDescent="0.35">
      <c r="A472" s="10" t="str">
        <f>+_xlfn.CONCAT(Importaciones_CIF_anuales[[#This Row],[Pais]],Importaciones_CIF_anuales[[#This Row],[Detalle]],Importaciones_CIF_anuales[[#This Row],[Año]])</f>
        <v>Corea del SurCarne de ave2018</v>
      </c>
      <c r="B472" t="s">
        <v>20</v>
      </c>
      <c r="C472" t="s">
        <v>103</v>
      </c>
      <c r="D472" t="s">
        <v>106</v>
      </c>
      <c r="E472">
        <v>0</v>
      </c>
      <c r="F472">
        <v>1051.18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1051.18</v>
      </c>
      <c r="R472">
        <v>2018</v>
      </c>
      <c r="S472" t="s">
        <v>136</v>
      </c>
    </row>
    <row r="473" spans="1:19" hidden="1" x14ac:dyDescent="0.35">
      <c r="A473" s="10" t="str">
        <f>+_xlfn.CONCAT(Importaciones_CIF_anuales[[#This Row],[Pais]],Importaciones_CIF_anuales[[#This Row],[Detalle]],Importaciones_CIF_anuales[[#This Row],[Año]])</f>
        <v>Corea del SurCereales2018</v>
      </c>
      <c r="B473" t="s">
        <v>20</v>
      </c>
      <c r="C473" t="s">
        <v>103</v>
      </c>
      <c r="D473" t="s">
        <v>5</v>
      </c>
      <c r="E473">
        <v>22009.08</v>
      </c>
      <c r="F473">
        <v>2608.63</v>
      </c>
      <c r="G473">
        <v>24855.449999999997</v>
      </c>
      <c r="H473">
        <v>8555.94</v>
      </c>
      <c r="I473">
        <v>183.17000000000002</v>
      </c>
      <c r="J473">
        <v>25480.68</v>
      </c>
      <c r="K473">
        <v>9399.6200000000008</v>
      </c>
      <c r="L473">
        <v>40750.579999999994</v>
      </c>
      <c r="M473">
        <v>0</v>
      </c>
      <c r="N473">
        <v>12634.75</v>
      </c>
      <c r="O473">
        <v>19328.239999999998</v>
      </c>
      <c r="P473">
        <v>5906.29</v>
      </c>
      <c r="Q473">
        <f t="shared" si="7"/>
        <v>171712.43</v>
      </c>
      <c r="R473">
        <v>2018</v>
      </c>
      <c r="S473" t="s">
        <v>136</v>
      </c>
    </row>
    <row r="474" spans="1:19" hidden="1" x14ac:dyDescent="0.35">
      <c r="A474" s="10" t="str">
        <f>+_xlfn.CONCAT(Importaciones_CIF_anuales[[#This Row],[Pais]],Importaciones_CIF_anuales[[#This Row],[Detalle]],Importaciones_CIF_anuales[[#This Row],[Año]])</f>
        <v>Corea del SurResto alimentos2018</v>
      </c>
      <c r="B474" t="s">
        <v>20</v>
      </c>
      <c r="C474" t="s">
        <v>103</v>
      </c>
      <c r="D474" t="s">
        <v>105</v>
      </c>
      <c r="E474">
        <v>98253.930000000022</v>
      </c>
      <c r="F474">
        <v>148879.19999999998</v>
      </c>
      <c r="G474">
        <v>49401.899999999994</v>
      </c>
      <c r="H474">
        <v>91426.140000000014</v>
      </c>
      <c r="I474">
        <v>9835.2199999999993</v>
      </c>
      <c r="J474">
        <v>162948.10000000003</v>
      </c>
      <c r="K474">
        <v>16754.96</v>
      </c>
      <c r="L474">
        <v>77655.44</v>
      </c>
      <c r="M474">
        <v>77944.070000000007</v>
      </c>
      <c r="N474">
        <v>27300.300000000003</v>
      </c>
      <c r="O474">
        <v>41768.319999999992</v>
      </c>
      <c r="P474">
        <v>24062.870000000003</v>
      </c>
      <c r="Q474">
        <f t="shared" si="7"/>
        <v>826230.45</v>
      </c>
      <c r="R474">
        <v>2018</v>
      </c>
      <c r="S474" t="s">
        <v>136</v>
      </c>
    </row>
    <row r="475" spans="1:19" hidden="1" x14ac:dyDescent="0.35">
      <c r="A475" s="10" t="str">
        <f>+_xlfn.CONCAT(Importaciones_CIF_anuales[[#This Row],[Pais]],Importaciones_CIF_anuales[[#This Row],[Detalle]],Importaciones_CIF_anuales[[#This Row],[Año]])</f>
        <v>Corea del SurResto combustibles y lubricantes2018</v>
      </c>
      <c r="B475" t="s">
        <v>20</v>
      </c>
      <c r="C475" t="s">
        <v>103</v>
      </c>
      <c r="D475" t="s">
        <v>140</v>
      </c>
      <c r="E475">
        <v>829917.17</v>
      </c>
      <c r="F475">
        <v>19754549.740000002</v>
      </c>
      <c r="G475">
        <v>8325863.870000001</v>
      </c>
      <c r="H475">
        <v>24546151.729999997</v>
      </c>
      <c r="I475">
        <v>2099000.0400000005</v>
      </c>
      <c r="J475">
        <v>29795704.709999997</v>
      </c>
      <c r="K475">
        <v>27807301.150000002</v>
      </c>
      <c r="L475">
        <v>1235160.47</v>
      </c>
      <c r="M475">
        <v>450301.57999999996</v>
      </c>
      <c r="N475">
        <v>12319275.630000001</v>
      </c>
      <c r="O475">
        <v>22056293.340000004</v>
      </c>
      <c r="P475">
        <v>1124894.46</v>
      </c>
      <c r="Q475">
        <f t="shared" si="7"/>
        <v>150344413.89000002</v>
      </c>
      <c r="R475">
        <v>2018</v>
      </c>
      <c r="S475" t="s">
        <v>136</v>
      </c>
    </row>
    <row r="476" spans="1:19" hidden="1" x14ac:dyDescent="0.35">
      <c r="A476" s="10" t="str">
        <f>+_xlfn.CONCAT(Importaciones_CIF_anuales[[#This Row],[Pais]],Importaciones_CIF_anuales[[#This Row],[Detalle]],Importaciones_CIF_anuales[[#This Row],[Año]])</f>
        <v>EcuadorPétroleo crudo2018</v>
      </c>
      <c r="B476" t="s">
        <v>25</v>
      </c>
      <c r="C476" t="s">
        <v>103</v>
      </c>
      <c r="D476" t="s">
        <v>152</v>
      </c>
      <c r="E476">
        <v>86712284.540000007</v>
      </c>
      <c r="F476">
        <v>53503510.310000002</v>
      </c>
      <c r="G476">
        <v>137696044.28</v>
      </c>
      <c r="H476">
        <v>137563608.56999999</v>
      </c>
      <c r="I476">
        <v>127299732.01000001</v>
      </c>
      <c r="J476">
        <v>62265788.469999999</v>
      </c>
      <c r="K476">
        <v>52323537.060000002</v>
      </c>
      <c r="L476">
        <v>225542228.34</v>
      </c>
      <c r="M476">
        <v>50004206.359999999</v>
      </c>
      <c r="N476">
        <v>150342082.31999999</v>
      </c>
      <c r="O476">
        <v>137097623.96000001</v>
      </c>
      <c r="P476">
        <v>143298798.06999999</v>
      </c>
      <c r="Q476">
        <f t="shared" si="7"/>
        <v>1363649444.29</v>
      </c>
      <c r="R476">
        <v>2018</v>
      </c>
      <c r="S476" t="s">
        <v>136</v>
      </c>
    </row>
    <row r="477" spans="1:19" hidden="1" x14ac:dyDescent="0.35">
      <c r="A477" s="10" t="str">
        <f>+_xlfn.CONCAT(Importaciones_CIF_anuales[[#This Row],[Pais]],Importaciones_CIF_anuales[[#This Row],[Detalle]],Importaciones_CIF_anuales[[#This Row],[Año]])</f>
        <v>EcuadorResto combustibles y lubricantes2018</v>
      </c>
      <c r="B477" t="s">
        <v>25</v>
      </c>
      <c r="C477" t="s">
        <v>103</v>
      </c>
      <c r="D477" t="s">
        <v>140</v>
      </c>
      <c r="E477">
        <v>183133.42</v>
      </c>
      <c r="F477">
        <v>78903.05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47009.120000000003</v>
      </c>
      <c r="N477">
        <v>0</v>
      </c>
      <c r="O477">
        <v>0</v>
      </c>
      <c r="P477">
        <v>0</v>
      </c>
      <c r="Q477">
        <f t="shared" si="7"/>
        <v>309045.59000000003</v>
      </c>
      <c r="R477">
        <v>2018</v>
      </c>
      <c r="S477" t="s">
        <v>136</v>
      </c>
    </row>
    <row r="478" spans="1:19" hidden="1" x14ac:dyDescent="0.35">
      <c r="A478" s="10" t="str">
        <f>+_xlfn.CONCAT(Importaciones_CIF_anuales[[#This Row],[Pais]],Importaciones_CIF_anuales[[#This Row],[Detalle]],Importaciones_CIF_anuales[[#This Row],[Año]])</f>
        <v>EcuadorCereales2018</v>
      </c>
      <c r="B478" t="s">
        <v>25</v>
      </c>
      <c r="C478" t="s">
        <v>103</v>
      </c>
      <c r="D478" t="s">
        <v>5</v>
      </c>
      <c r="E478">
        <v>60.58</v>
      </c>
      <c r="F478">
        <v>0</v>
      </c>
      <c r="G478">
        <v>0</v>
      </c>
      <c r="H478">
        <v>0</v>
      </c>
      <c r="I478">
        <v>513.71</v>
      </c>
      <c r="J478">
        <v>26021.52</v>
      </c>
      <c r="K478">
        <v>0</v>
      </c>
      <c r="L478">
        <v>6063.8899999999994</v>
      </c>
      <c r="M478">
        <v>8280.91</v>
      </c>
      <c r="N478">
        <v>1584.59</v>
      </c>
      <c r="O478">
        <v>0</v>
      </c>
      <c r="P478">
        <v>0</v>
      </c>
      <c r="Q478">
        <f t="shared" si="7"/>
        <v>42525.2</v>
      </c>
      <c r="R478">
        <v>2018</v>
      </c>
      <c r="S478" t="s">
        <v>136</v>
      </c>
    </row>
    <row r="479" spans="1:19" x14ac:dyDescent="0.35">
      <c r="A479" s="10" t="str">
        <f>+_xlfn.CONCAT(Importaciones_CIF_anuales[[#This Row],[Pais]],Importaciones_CIF_anuales[[#This Row],[Detalle]],Importaciones_CIF_anuales[[#This Row],[Año]])</f>
        <v>EcuadorFrutas y frutos comestibles2018</v>
      </c>
      <c r="B479" t="s">
        <v>25</v>
      </c>
      <c r="C479" t="s">
        <v>103</v>
      </c>
      <c r="D479" t="s">
        <v>104</v>
      </c>
      <c r="E479">
        <v>8546928.1999999993</v>
      </c>
      <c r="F479">
        <v>6044794.9000000013</v>
      </c>
      <c r="G479">
        <v>7960001.5600000005</v>
      </c>
      <c r="H479">
        <v>7651684.8799999999</v>
      </c>
      <c r="I479">
        <v>8477474.8300000001</v>
      </c>
      <c r="J479">
        <v>8443238.3900000006</v>
      </c>
      <c r="K479">
        <v>7833324.9800000004</v>
      </c>
      <c r="L479">
        <v>9199391.3599999994</v>
      </c>
      <c r="M479">
        <v>7597608.3600000003</v>
      </c>
      <c r="N479">
        <v>10019640.689999999</v>
      </c>
      <c r="O479">
        <v>9324350.5999999996</v>
      </c>
      <c r="P479">
        <v>9687885.4700000007</v>
      </c>
      <c r="Q479">
        <f t="shared" si="7"/>
        <v>100786324.22</v>
      </c>
      <c r="R479">
        <v>2018</v>
      </c>
      <c r="S479" t="s">
        <v>136</v>
      </c>
    </row>
    <row r="480" spans="1:19" hidden="1" x14ac:dyDescent="0.35">
      <c r="A480" s="10" t="str">
        <f>+_xlfn.CONCAT(Importaciones_CIF_anuales[[#This Row],[Pais]],Importaciones_CIF_anuales[[#This Row],[Detalle]],Importaciones_CIF_anuales[[#This Row],[Año]])</f>
        <v>EcuadorResto alimentos2018</v>
      </c>
      <c r="B480" t="s">
        <v>25</v>
      </c>
      <c r="C480" t="s">
        <v>103</v>
      </c>
      <c r="D480" t="s">
        <v>105</v>
      </c>
      <c r="E480">
        <v>5838101.4900000002</v>
      </c>
      <c r="F480">
        <v>5576167.2000000002</v>
      </c>
      <c r="G480">
        <v>6697550.129999999</v>
      </c>
      <c r="H480">
        <v>6906793.7599999998</v>
      </c>
      <c r="I480">
        <v>6893960.2499999991</v>
      </c>
      <c r="J480">
        <v>6338721.5900000008</v>
      </c>
      <c r="K480">
        <v>6068582.6200000001</v>
      </c>
      <c r="L480">
        <v>3859944.4600000004</v>
      </c>
      <c r="M480">
        <v>5423673.1099999994</v>
      </c>
      <c r="N480">
        <v>4721430.63</v>
      </c>
      <c r="O480">
        <v>3772825.82</v>
      </c>
      <c r="P480">
        <v>5199330.74</v>
      </c>
      <c r="Q480">
        <f t="shared" si="7"/>
        <v>67297081.799999997</v>
      </c>
      <c r="R480">
        <v>2018</v>
      </c>
      <c r="S480" t="s">
        <v>136</v>
      </c>
    </row>
    <row r="481" spans="1:19" hidden="1" x14ac:dyDescent="0.35">
      <c r="A481" s="10" t="str">
        <f>+_xlfn.CONCAT(Importaciones_CIF_anuales[[#This Row],[Pais]],Importaciones_CIF_anuales[[#This Row],[Detalle]],Importaciones_CIF_anuales[[#This Row],[Año]])</f>
        <v>EspañaCereales2018</v>
      </c>
      <c r="B481" t="s">
        <v>29</v>
      </c>
      <c r="C481" t="s">
        <v>103</v>
      </c>
      <c r="D481" t="s">
        <v>5</v>
      </c>
      <c r="E481">
        <v>39843.160000000003</v>
      </c>
      <c r="F481">
        <v>126225.96999999999</v>
      </c>
      <c r="G481">
        <v>72602.87000000001</v>
      </c>
      <c r="H481">
        <v>164740.78</v>
      </c>
      <c r="I481">
        <v>110660.81</v>
      </c>
      <c r="J481">
        <v>76280.22</v>
      </c>
      <c r="K481">
        <v>90941.489999999991</v>
      </c>
      <c r="L481">
        <v>281893.30999999994</v>
      </c>
      <c r="M481">
        <v>134976.69</v>
      </c>
      <c r="N481">
        <v>172959.71999999997</v>
      </c>
      <c r="O481">
        <v>70657.11</v>
      </c>
      <c r="P481">
        <v>61340.179999999993</v>
      </c>
      <c r="Q481">
        <f t="shared" si="7"/>
        <v>1403122.31</v>
      </c>
      <c r="R481">
        <v>2018</v>
      </c>
      <c r="S481" t="s">
        <v>136</v>
      </c>
    </row>
    <row r="482" spans="1:19" x14ac:dyDescent="0.35">
      <c r="A482" s="10" t="str">
        <f>+_xlfn.CONCAT(Importaciones_CIF_anuales[[#This Row],[Pais]],Importaciones_CIF_anuales[[#This Row],[Detalle]],Importaciones_CIF_anuales[[#This Row],[Año]])</f>
        <v>EspañaFrutas y frutos comestibles2018</v>
      </c>
      <c r="B482" t="s">
        <v>29</v>
      </c>
      <c r="C482" t="s">
        <v>103</v>
      </c>
      <c r="D482" t="s">
        <v>104</v>
      </c>
      <c r="E482">
        <v>102.06</v>
      </c>
      <c r="F482">
        <v>267.37</v>
      </c>
      <c r="G482">
        <v>1767.0500000000002</v>
      </c>
      <c r="H482">
        <v>0</v>
      </c>
      <c r="I482">
        <v>0</v>
      </c>
      <c r="J482">
        <v>79283.5</v>
      </c>
      <c r="K482">
        <v>97.12</v>
      </c>
      <c r="L482">
        <v>2206.65</v>
      </c>
      <c r="M482">
        <v>1103.68</v>
      </c>
      <c r="N482">
        <v>0</v>
      </c>
      <c r="O482">
        <v>23263.71</v>
      </c>
      <c r="P482">
        <v>71420.47</v>
      </c>
      <c r="Q482">
        <f t="shared" si="7"/>
        <v>179511.61</v>
      </c>
      <c r="R482">
        <v>2018</v>
      </c>
      <c r="S482" t="s">
        <v>136</v>
      </c>
    </row>
    <row r="483" spans="1:19" hidden="1" x14ac:dyDescent="0.35">
      <c r="A483" s="10" t="str">
        <f>+_xlfn.CONCAT(Importaciones_CIF_anuales[[#This Row],[Pais]],Importaciones_CIF_anuales[[#This Row],[Detalle]],Importaciones_CIF_anuales[[#This Row],[Año]])</f>
        <v>EspañaMaíz para consumo2018</v>
      </c>
      <c r="B483" t="s">
        <v>29</v>
      </c>
      <c r="C483" t="s">
        <v>103</v>
      </c>
      <c r="D483" t="s">
        <v>108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122.94</v>
      </c>
      <c r="Q483">
        <f t="shared" si="7"/>
        <v>122.94</v>
      </c>
      <c r="R483">
        <v>2018</v>
      </c>
      <c r="S483" t="s">
        <v>136</v>
      </c>
    </row>
    <row r="484" spans="1:19" hidden="1" x14ac:dyDescent="0.35">
      <c r="A484" s="10" t="str">
        <f>+_xlfn.CONCAT(Importaciones_CIF_anuales[[#This Row],[Pais]],Importaciones_CIF_anuales[[#This Row],[Detalle]],Importaciones_CIF_anuales[[#This Row],[Año]])</f>
        <v>EspañaResto alimentos2018</v>
      </c>
      <c r="B484" t="s">
        <v>29</v>
      </c>
      <c r="C484" t="s">
        <v>103</v>
      </c>
      <c r="D484" t="s">
        <v>105</v>
      </c>
      <c r="E484">
        <v>6542331.1000000024</v>
      </c>
      <c r="F484">
        <v>5316430.0100000016</v>
      </c>
      <c r="G484">
        <v>6611789.54</v>
      </c>
      <c r="H484">
        <v>6271865.3400000045</v>
      </c>
      <c r="I484">
        <v>6138745.830000001</v>
      </c>
      <c r="J484">
        <v>6169303.0499999989</v>
      </c>
      <c r="K484">
        <v>6586409.9800000004</v>
      </c>
      <c r="L484">
        <v>5648291.7900000019</v>
      </c>
      <c r="M484">
        <v>5554532.5399999972</v>
      </c>
      <c r="N484">
        <v>7235395.0499999998</v>
      </c>
      <c r="O484">
        <v>6737407.2099999972</v>
      </c>
      <c r="P484">
        <v>5348160.9399999985</v>
      </c>
      <c r="Q484">
        <f t="shared" si="7"/>
        <v>74160662.379999995</v>
      </c>
      <c r="R484">
        <v>2018</v>
      </c>
      <c r="S484" t="s">
        <v>136</v>
      </c>
    </row>
    <row r="485" spans="1:19" hidden="1" x14ac:dyDescent="0.35">
      <c r="A485" s="10" t="str">
        <f>+_xlfn.CONCAT(Importaciones_CIF_anuales[[#This Row],[Pais]],Importaciones_CIF_anuales[[#This Row],[Detalle]],Importaciones_CIF_anuales[[#This Row],[Año]])</f>
        <v>ColombiaCereales2018</v>
      </c>
      <c r="B485" t="s">
        <v>19</v>
      </c>
      <c r="C485" t="s">
        <v>103</v>
      </c>
      <c r="D485" t="s">
        <v>5</v>
      </c>
      <c r="E485">
        <v>307363.57</v>
      </c>
      <c r="F485">
        <v>132827.45000000001</v>
      </c>
      <c r="G485">
        <v>138499.23000000001</v>
      </c>
      <c r="H485">
        <v>57164.36</v>
      </c>
      <c r="I485">
        <v>248753.25999999998</v>
      </c>
      <c r="J485">
        <v>12243.779999999999</v>
      </c>
      <c r="K485">
        <v>58779.280000000006</v>
      </c>
      <c r="L485">
        <v>129289.83</v>
      </c>
      <c r="M485">
        <v>166695.20000000001</v>
      </c>
      <c r="N485">
        <v>429064.17000000004</v>
      </c>
      <c r="O485">
        <v>334864.52</v>
      </c>
      <c r="P485">
        <v>601518.72999999986</v>
      </c>
      <c r="Q485">
        <f t="shared" si="7"/>
        <v>2617063.38</v>
      </c>
      <c r="R485">
        <v>2018</v>
      </c>
      <c r="S485" t="s">
        <v>136</v>
      </c>
    </row>
    <row r="486" spans="1:19" x14ac:dyDescent="0.35">
      <c r="A486" s="10" t="str">
        <f>+_xlfn.CONCAT(Importaciones_CIF_anuales[[#This Row],[Pais]],Importaciones_CIF_anuales[[#This Row],[Detalle]],Importaciones_CIF_anuales[[#This Row],[Año]])</f>
        <v>ColombiaFrutas y frutos comestibles2018</v>
      </c>
      <c r="B486" t="s">
        <v>19</v>
      </c>
      <c r="C486" t="s">
        <v>103</v>
      </c>
      <c r="D486" t="s">
        <v>104</v>
      </c>
      <c r="E486">
        <v>418388.34</v>
      </c>
      <c r="F486">
        <v>220030.53</v>
      </c>
      <c r="G486">
        <v>470941.99</v>
      </c>
      <c r="H486">
        <v>388851.75</v>
      </c>
      <c r="I486">
        <v>165923.12</v>
      </c>
      <c r="J486">
        <v>240287.58000000002</v>
      </c>
      <c r="K486">
        <v>191413.88999999998</v>
      </c>
      <c r="L486">
        <v>394230.98000000004</v>
      </c>
      <c r="M486">
        <v>329469.32</v>
      </c>
      <c r="N486">
        <v>323579.60000000003</v>
      </c>
      <c r="O486">
        <v>411052.98</v>
      </c>
      <c r="P486">
        <v>437865.06000000006</v>
      </c>
      <c r="Q486">
        <f t="shared" si="7"/>
        <v>3992035.14</v>
      </c>
      <c r="R486">
        <v>2018</v>
      </c>
      <c r="S486" t="s">
        <v>136</v>
      </c>
    </row>
    <row r="487" spans="1:19" hidden="1" x14ac:dyDescent="0.35">
      <c r="A487" s="10" t="str">
        <f>+_xlfn.CONCAT(Importaciones_CIF_anuales[[#This Row],[Pais]],Importaciones_CIF_anuales[[#This Row],[Detalle]],Importaciones_CIF_anuales[[#This Row],[Año]])</f>
        <v>ColombiaMaíz para consumo2018</v>
      </c>
      <c r="B487" t="s">
        <v>19</v>
      </c>
      <c r="C487" t="s">
        <v>103</v>
      </c>
      <c r="D487" t="s">
        <v>108</v>
      </c>
      <c r="E487">
        <v>0</v>
      </c>
      <c r="F487">
        <v>0</v>
      </c>
      <c r="G487">
        <v>0</v>
      </c>
      <c r="H487">
        <v>6260.52</v>
      </c>
      <c r="I487">
        <v>4857.16</v>
      </c>
      <c r="J487">
        <v>0</v>
      </c>
      <c r="K487">
        <v>12599.71</v>
      </c>
      <c r="L487">
        <v>19627.36</v>
      </c>
      <c r="M487">
        <v>0</v>
      </c>
      <c r="N487">
        <v>0</v>
      </c>
      <c r="O487">
        <v>10209.98</v>
      </c>
      <c r="P487">
        <v>2637.69</v>
      </c>
      <c r="Q487">
        <f t="shared" si="7"/>
        <v>56192.42</v>
      </c>
      <c r="R487">
        <v>2018</v>
      </c>
      <c r="S487" t="s">
        <v>136</v>
      </c>
    </row>
    <row r="488" spans="1:19" hidden="1" x14ac:dyDescent="0.35">
      <c r="A488" s="10" t="str">
        <f>+_xlfn.CONCAT(Importaciones_CIF_anuales[[#This Row],[Pais]],Importaciones_CIF_anuales[[#This Row],[Detalle]],Importaciones_CIF_anuales[[#This Row],[Año]])</f>
        <v>ColombiaResto alimentos2018</v>
      </c>
      <c r="B488" t="s">
        <v>19</v>
      </c>
      <c r="C488" t="s">
        <v>103</v>
      </c>
      <c r="D488" t="s">
        <v>105</v>
      </c>
      <c r="E488">
        <v>4957165.6399999997</v>
      </c>
      <c r="F488">
        <v>5078597.8500000006</v>
      </c>
      <c r="G488">
        <v>3829490.5699999994</v>
      </c>
      <c r="H488">
        <v>4463673.97</v>
      </c>
      <c r="I488">
        <v>3655412.5699999994</v>
      </c>
      <c r="J488">
        <v>3779749.3000000007</v>
      </c>
      <c r="K488">
        <v>2376305.0500000012</v>
      </c>
      <c r="L488">
        <v>3461994.4899999998</v>
      </c>
      <c r="M488">
        <v>3536546.9899999998</v>
      </c>
      <c r="N488">
        <v>3238447.8</v>
      </c>
      <c r="O488">
        <v>2939665.66</v>
      </c>
      <c r="P488">
        <v>3001993.48</v>
      </c>
      <c r="Q488">
        <f t="shared" si="7"/>
        <v>44319043.369999997</v>
      </c>
      <c r="R488">
        <v>2018</v>
      </c>
      <c r="S488" t="s">
        <v>136</v>
      </c>
    </row>
    <row r="489" spans="1:19" hidden="1" x14ac:dyDescent="0.35">
      <c r="A489" s="10" t="str">
        <f>+_xlfn.CONCAT(Importaciones_CIF_anuales[[#This Row],[Pais]],Importaciones_CIF_anuales[[#This Row],[Detalle]],Importaciones_CIF_anuales[[#This Row],[Año]])</f>
        <v>FranciaCereales2018</v>
      </c>
      <c r="B489" t="s">
        <v>33</v>
      </c>
      <c r="C489" t="s">
        <v>103</v>
      </c>
      <c r="D489" t="s">
        <v>5</v>
      </c>
      <c r="E489">
        <v>0</v>
      </c>
      <c r="F489">
        <v>15690.68</v>
      </c>
      <c r="G489">
        <v>386.78</v>
      </c>
      <c r="H489">
        <v>3192.26</v>
      </c>
      <c r="I489">
        <v>5080.08</v>
      </c>
      <c r="J489">
        <v>3223.56</v>
      </c>
      <c r="K489">
        <v>1971.06</v>
      </c>
      <c r="L489">
        <v>854.76</v>
      </c>
      <c r="M489">
        <v>5658.33</v>
      </c>
      <c r="N489">
        <v>3258.13</v>
      </c>
      <c r="O489">
        <v>7661.08</v>
      </c>
      <c r="P489">
        <v>601.54999999999995</v>
      </c>
      <c r="Q489">
        <f t="shared" si="7"/>
        <v>47578.270000000004</v>
      </c>
      <c r="R489">
        <v>2018</v>
      </c>
      <c r="S489" t="s">
        <v>136</v>
      </c>
    </row>
    <row r="490" spans="1:19" x14ac:dyDescent="0.35">
      <c r="A490" s="10" t="str">
        <f>+_xlfn.CONCAT(Importaciones_CIF_anuales[[#This Row],[Pais]],Importaciones_CIF_anuales[[#This Row],[Detalle]],Importaciones_CIF_anuales[[#This Row],[Año]])</f>
        <v>FranciaFrutas y frutos comestibles2018</v>
      </c>
      <c r="B490" t="s">
        <v>33</v>
      </c>
      <c r="C490" t="s">
        <v>103</v>
      </c>
      <c r="D490" t="s">
        <v>104</v>
      </c>
      <c r="E490">
        <v>21.21</v>
      </c>
      <c r="F490">
        <v>0</v>
      </c>
      <c r="G490">
        <v>810.61999999999989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36.200000000000003</v>
      </c>
      <c r="O490">
        <v>0</v>
      </c>
      <c r="P490">
        <v>129.19</v>
      </c>
      <c r="Q490">
        <f t="shared" si="7"/>
        <v>997.22</v>
      </c>
      <c r="R490">
        <v>2018</v>
      </c>
      <c r="S490" t="s">
        <v>136</v>
      </c>
    </row>
    <row r="491" spans="1:19" hidden="1" x14ac:dyDescent="0.35">
      <c r="A491" s="10" t="str">
        <f>+_xlfn.CONCAT(Importaciones_CIF_anuales[[#This Row],[Pais]],Importaciones_CIF_anuales[[#This Row],[Detalle]],Importaciones_CIF_anuales[[#This Row],[Año]])</f>
        <v>FranciaResto alimentos2018</v>
      </c>
      <c r="B491" t="s">
        <v>33</v>
      </c>
      <c r="C491" t="s">
        <v>103</v>
      </c>
      <c r="D491" t="s">
        <v>105</v>
      </c>
      <c r="E491">
        <v>2101232.77</v>
      </c>
      <c r="F491">
        <v>1485411.7599999995</v>
      </c>
      <c r="G491">
        <v>1866340.4400000004</v>
      </c>
      <c r="H491">
        <v>2552379.5699999998</v>
      </c>
      <c r="I491">
        <v>2527887.4500000007</v>
      </c>
      <c r="J491">
        <v>1853273.6299999994</v>
      </c>
      <c r="K491">
        <v>2481755.1900000004</v>
      </c>
      <c r="L491">
        <v>2452549.9600000004</v>
      </c>
      <c r="M491">
        <v>2239099.8400000003</v>
      </c>
      <c r="N491">
        <v>5916814.4500000011</v>
      </c>
      <c r="O491">
        <v>1460561.53</v>
      </c>
      <c r="P491">
        <v>1641587.6799999997</v>
      </c>
      <c r="Q491">
        <f t="shared" si="7"/>
        <v>28578894.270000003</v>
      </c>
      <c r="R491">
        <v>2018</v>
      </c>
      <c r="S491" t="s">
        <v>136</v>
      </c>
    </row>
    <row r="492" spans="1:19" hidden="1" x14ac:dyDescent="0.35">
      <c r="A492" s="10" t="str">
        <f>+_xlfn.CONCAT(Importaciones_CIF_anuales[[#This Row],[Pais]],Importaciones_CIF_anuales[[#This Row],[Detalle]],Importaciones_CIF_anuales[[#This Row],[Año]])</f>
        <v>ItaliaCarne de ave2018</v>
      </c>
      <c r="B492" t="s">
        <v>43</v>
      </c>
      <c r="C492" t="s">
        <v>103</v>
      </c>
      <c r="D492" t="s">
        <v>106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170.92</v>
      </c>
      <c r="P492">
        <v>0</v>
      </c>
      <c r="Q492">
        <f t="shared" si="7"/>
        <v>170.92</v>
      </c>
      <c r="R492">
        <v>2018</v>
      </c>
      <c r="S492" t="s">
        <v>136</v>
      </c>
    </row>
    <row r="493" spans="1:19" hidden="1" x14ac:dyDescent="0.35">
      <c r="A493" s="10" t="str">
        <f>+_xlfn.CONCAT(Importaciones_CIF_anuales[[#This Row],[Pais]],Importaciones_CIF_anuales[[#This Row],[Detalle]],Importaciones_CIF_anuales[[#This Row],[Año]])</f>
        <v>ItaliaCereales2018</v>
      </c>
      <c r="B493" t="s">
        <v>43</v>
      </c>
      <c r="C493" t="s">
        <v>103</v>
      </c>
      <c r="D493" t="s">
        <v>5</v>
      </c>
      <c r="E493">
        <v>30462.46</v>
      </c>
      <c r="F493">
        <v>18059.18</v>
      </c>
      <c r="G493">
        <v>67339.039999999994</v>
      </c>
      <c r="H493">
        <v>94373.109999999986</v>
      </c>
      <c r="I493">
        <v>34735.03</v>
      </c>
      <c r="J493">
        <v>93409.53</v>
      </c>
      <c r="K493">
        <v>104833.52</v>
      </c>
      <c r="L493">
        <v>0</v>
      </c>
      <c r="M493">
        <v>49923.49</v>
      </c>
      <c r="N493">
        <v>81915.850000000006</v>
      </c>
      <c r="O493">
        <v>45259.520000000004</v>
      </c>
      <c r="P493">
        <v>99743.37999999999</v>
      </c>
      <c r="Q493">
        <f t="shared" si="7"/>
        <v>720054.11</v>
      </c>
      <c r="R493">
        <v>2018</v>
      </c>
      <c r="S493" t="s">
        <v>136</v>
      </c>
    </row>
    <row r="494" spans="1:19" x14ac:dyDescent="0.35">
      <c r="A494" s="10" t="str">
        <f>+_xlfn.CONCAT(Importaciones_CIF_anuales[[#This Row],[Pais]],Importaciones_CIF_anuales[[#This Row],[Detalle]],Importaciones_CIF_anuales[[#This Row],[Año]])</f>
        <v>ItaliaFrutas y frutos comestibles2018</v>
      </c>
      <c r="B494" t="s">
        <v>43</v>
      </c>
      <c r="C494" t="s">
        <v>103</v>
      </c>
      <c r="D494" t="s">
        <v>104</v>
      </c>
      <c r="E494">
        <v>156067.82999999999</v>
      </c>
      <c r="F494">
        <v>78936.98</v>
      </c>
      <c r="G494">
        <v>70261.67</v>
      </c>
      <c r="H494">
        <v>0</v>
      </c>
      <c r="I494">
        <v>34960.019999999997</v>
      </c>
      <c r="J494">
        <v>0</v>
      </c>
      <c r="K494">
        <v>0</v>
      </c>
      <c r="L494">
        <v>5360.55</v>
      </c>
      <c r="M494">
        <v>0</v>
      </c>
      <c r="N494">
        <v>0</v>
      </c>
      <c r="O494">
        <v>192300</v>
      </c>
      <c r="P494">
        <v>125373.95000000001</v>
      </c>
      <c r="Q494">
        <f t="shared" si="7"/>
        <v>663261</v>
      </c>
      <c r="R494">
        <v>2018</v>
      </c>
      <c r="S494" t="s">
        <v>136</v>
      </c>
    </row>
    <row r="495" spans="1:19" hidden="1" x14ac:dyDescent="0.35">
      <c r="A495" s="10" t="str">
        <f>+_xlfn.CONCAT(Importaciones_CIF_anuales[[#This Row],[Pais]],Importaciones_CIF_anuales[[#This Row],[Detalle]],Importaciones_CIF_anuales[[#This Row],[Año]])</f>
        <v>ItaliaResto alimentos2018</v>
      </c>
      <c r="B495" t="s">
        <v>43</v>
      </c>
      <c r="C495" t="s">
        <v>103</v>
      </c>
      <c r="D495" t="s">
        <v>105</v>
      </c>
      <c r="E495">
        <v>1142525.7999999998</v>
      </c>
      <c r="F495">
        <v>1352453.6900000004</v>
      </c>
      <c r="G495">
        <v>2048854.3299999998</v>
      </c>
      <c r="H495">
        <v>1915555.1099999996</v>
      </c>
      <c r="I495">
        <v>1344464.1</v>
      </c>
      <c r="J495">
        <v>1570902.91</v>
      </c>
      <c r="K495">
        <v>1775416.1700000002</v>
      </c>
      <c r="L495">
        <v>1508866.8299999998</v>
      </c>
      <c r="M495">
        <v>1473537.5300000003</v>
      </c>
      <c r="N495">
        <v>2943962</v>
      </c>
      <c r="O495">
        <v>2042826.1</v>
      </c>
      <c r="P495">
        <v>1851351.9100000001</v>
      </c>
      <c r="Q495">
        <f t="shared" si="7"/>
        <v>20970716.48</v>
      </c>
      <c r="R495">
        <v>2018</v>
      </c>
      <c r="S495" t="s">
        <v>136</v>
      </c>
    </row>
    <row r="496" spans="1:19" hidden="1" x14ac:dyDescent="0.35">
      <c r="A496" s="10" t="str">
        <f>+_xlfn.CONCAT(Importaciones_CIF_anuales[[#This Row],[Pais]],Importaciones_CIF_anuales[[#This Row],[Detalle]],Importaciones_CIF_anuales[[#This Row],[Año]])</f>
        <v>PerúCereales2018</v>
      </c>
      <c r="B496" t="s">
        <v>58</v>
      </c>
      <c r="C496" t="s">
        <v>103</v>
      </c>
      <c r="D496" t="s">
        <v>5</v>
      </c>
      <c r="E496">
        <v>400940.35000000003</v>
      </c>
      <c r="F496">
        <v>557799.13</v>
      </c>
      <c r="G496">
        <v>858959.29</v>
      </c>
      <c r="H496">
        <v>464863.27</v>
      </c>
      <c r="I496">
        <v>443563.80999999988</v>
      </c>
      <c r="J496">
        <v>507756.08999999997</v>
      </c>
      <c r="K496">
        <v>325598.45</v>
      </c>
      <c r="L496">
        <v>727793.1</v>
      </c>
      <c r="M496">
        <v>427688.50999999995</v>
      </c>
      <c r="N496">
        <v>642238.6</v>
      </c>
      <c r="O496">
        <v>156634.97999999995</v>
      </c>
      <c r="P496">
        <v>359529.16</v>
      </c>
      <c r="Q496">
        <f t="shared" si="7"/>
        <v>5873364.7399999993</v>
      </c>
      <c r="R496">
        <v>2018</v>
      </c>
      <c r="S496" t="s">
        <v>136</v>
      </c>
    </row>
    <row r="497" spans="1:19" x14ac:dyDescent="0.35">
      <c r="A497" s="10" t="str">
        <f>+_xlfn.CONCAT(Importaciones_CIF_anuales[[#This Row],[Pais]],Importaciones_CIF_anuales[[#This Row],[Detalle]],Importaciones_CIF_anuales[[#This Row],[Año]])</f>
        <v>PerúFrutas y frutos comestibles2018</v>
      </c>
      <c r="B497" t="s">
        <v>58</v>
      </c>
      <c r="C497" t="s">
        <v>103</v>
      </c>
      <c r="D497" t="s">
        <v>104</v>
      </c>
      <c r="E497">
        <v>2262352.35</v>
      </c>
      <c r="F497">
        <v>1746553.78</v>
      </c>
      <c r="G497">
        <v>2563154.8200000003</v>
      </c>
      <c r="H497">
        <v>4529376.0599999996</v>
      </c>
      <c r="I497">
        <v>12743227.370000001</v>
      </c>
      <c r="J497">
        <v>13051071.459999999</v>
      </c>
      <c r="K497">
        <v>8389490.4099999983</v>
      </c>
      <c r="L497">
        <v>7994843.5899999999</v>
      </c>
      <c r="M497">
        <v>2926948.9599999995</v>
      </c>
      <c r="N497">
        <v>1798202.18</v>
      </c>
      <c r="O497">
        <v>1799981.5699999998</v>
      </c>
      <c r="P497">
        <v>2160395.1300000004</v>
      </c>
      <c r="Q497">
        <f t="shared" si="7"/>
        <v>61965597.680000007</v>
      </c>
      <c r="R497">
        <v>2018</v>
      </c>
      <c r="S497" t="s">
        <v>136</v>
      </c>
    </row>
    <row r="498" spans="1:19" hidden="1" x14ac:dyDescent="0.35">
      <c r="A498" s="10" t="str">
        <f>+_xlfn.CONCAT(Importaciones_CIF_anuales[[#This Row],[Pais]],Importaciones_CIF_anuales[[#This Row],[Detalle]],Importaciones_CIF_anuales[[#This Row],[Año]])</f>
        <v>PerúMaíz para consumo2018</v>
      </c>
      <c r="B498" t="s">
        <v>58</v>
      </c>
      <c r="C498" t="s">
        <v>103</v>
      </c>
      <c r="D498" t="s">
        <v>108</v>
      </c>
      <c r="E498">
        <v>491.78</v>
      </c>
      <c r="F498">
        <v>1334.21</v>
      </c>
      <c r="G498">
        <v>7305.17</v>
      </c>
      <c r="H498">
        <v>45325.25</v>
      </c>
      <c r="I498">
        <v>1531.89</v>
      </c>
      <c r="J498">
        <v>10192.64</v>
      </c>
      <c r="K498">
        <v>7280.92</v>
      </c>
      <c r="L498">
        <v>2835.84</v>
      </c>
      <c r="M498">
        <v>6215.01</v>
      </c>
      <c r="N498">
        <v>10678.02</v>
      </c>
      <c r="O498">
        <v>7142.01</v>
      </c>
      <c r="P498">
        <v>23117.02</v>
      </c>
      <c r="Q498">
        <f t="shared" si="7"/>
        <v>123449.76</v>
      </c>
      <c r="R498">
        <v>2018</v>
      </c>
      <c r="S498" t="s">
        <v>136</v>
      </c>
    </row>
    <row r="499" spans="1:19" hidden="1" x14ac:dyDescent="0.35">
      <c r="A499" s="10" t="str">
        <f>+_xlfn.CONCAT(Importaciones_CIF_anuales[[#This Row],[Pais]],Importaciones_CIF_anuales[[#This Row],[Detalle]],Importaciones_CIF_anuales[[#This Row],[Año]])</f>
        <v>PerúResto alimentos2018</v>
      </c>
      <c r="B499" t="s">
        <v>58</v>
      </c>
      <c r="C499" t="s">
        <v>103</v>
      </c>
      <c r="D499" t="s">
        <v>105</v>
      </c>
      <c r="E499">
        <v>3920782.5300000012</v>
      </c>
      <c r="F499">
        <v>3711407.81</v>
      </c>
      <c r="G499">
        <v>4126134.6000000015</v>
      </c>
      <c r="H499">
        <v>6035449.4500000011</v>
      </c>
      <c r="I499">
        <v>6275722.3299999991</v>
      </c>
      <c r="J499">
        <v>5327289.8699999992</v>
      </c>
      <c r="K499">
        <v>5508834.9399999976</v>
      </c>
      <c r="L499">
        <v>7574071.0799999954</v>
      </c>
      <c r="M499">
        <v>5611042.9299999988</v>
      </c>
      <c r="N499">
        <v>6958774.879999998</v>
      </c>
      <c r="O499">
        <v>6151996.419999999</v>
      </c>
      <c r="P499">
        <v>5156954.4000000013</v>
      </c>
      <c r="Q499">
        <f t="shared" si="7"/>
        <v>66358461.239999995</v>
      </c>
      <c r="R499">
        <v>2018</v>
      </c>
      <c r="S499" t="s">
        <v>136</v>
      </c>
    </row>
    <row r="500" spans="1:19" hidden="1" x14ac:dyDescent="0.35">
      <c r="A500" s="10" t="str">
        <f>+_xlfn.CONCAT(Importaciones_CIF_anuales[[#This Row],[Pais]],Importaciones_CIF_anuales[[#This Row],[Detalle]],Importaciones_CIF_anuales[[#This Row],[Año]])</f>
        <v>IndiaCereales2018</v>
      </c>
      <c r="B500" t="s">
        <v>40</v>
      </c>
      <c r="C500" t="s">
        <v>103</v>
      </c>
      <c r="D500" t="s">
        <v>5</v>
      </c>
      <c r="E500">
        <v>57715.58</v>
      </c>
      <c r="F500">
        <v>6138.5</v>
      </c>
      <c r="G500">
        <v>28464.89</v>
      </c>
      <c r="H500">
        <v>44277.95</v>
      </c>
      <c r="I500">
        <v>198</v>
      </c>
      <c r="J500">
        <v>20100</v>
      </c>
      <c r="K500">
        <v>34093.379999999997</v>
      </c>
      <c r="L500">
        <v>18252.54</v>
      </c>
      <c r="M500">
        <v>0</v>
      </c>
      <c r="N500">
        <v>47468.329999999994</v>
      </c>
      <c r="O500">
        <v>2708.8599999999997</v>
      </c>
      <c r="P500">
        <v>26237.4</v>
      </c>
      <c r="Q500">
        <f t="shared" si="7"/>
        <v>285655.43</v>
      </c>
      <c r="R500">
        <v>2018</v>
      </c>
      <c r="S500" t="s">
        <v>136</v>
      </c>
    </row>
    <row r="501" spans="1:19" x14ac:dyDescent="0.35">
      <c r="A501" s="10" t="str">
        <f>+_xlfn.CONCAT(Importaciones_CIF_anuales[[#This Row],[Pais]],Importaciones_CIF_anuales[[#This Row],[Detalle]],Importaciones_CIF_anuales[[#This Row],[Año]])</f>
        <v>IndiaFrutas y frutos comestibles2018</v>
      </c>
      <c r="B501" t="s">
        <v>40</v>
      </c>
      <c r="C501" t="s">
        <v>103</v>
      </c>
      <c r="D501" t="s">
        <v>104</v>
      </c>
      <c r="E501">
        <v>48229.1</v>
      </c>
      <c r="F501">
        <v>0</v>
      </c>
      <c r="G501">
        <v>51.46</v>
      </c>
      <c r="H501">
        <v>51300</v>
      </c>
      <c r="I501">
        <v>81258.39</v>
      </c>
      <c r="J501">
        <v>99618.32</v>
      </c>
      <c r="K501">
        <v>54150</v>
      </c>
      <c r="L501">
        <v>58235</v>
      </c>
      <c r="M501">
        <v>196710</v>
      </c>
      <c r="N501">
        <v>199510</v>
      </c>
      <c r="O501">
        <v>0</v>
      </c>
      <c r="P501">
        <v>0</v>
      </c>
      <c r="Q501">
        <f t="shared" si="7"/>
        <v>789062.27</v>
      </c>
      <c r="R501">
        <v>2018</v>
      </c>
      <c r="S501" t="s">
        <v>136</v>
      </c>
    </row>
    <row r="502" spans="1:19" hidden="1" x14ac:dyDescent="0.35">
      <c r="A502" s="10" t="str">
        <f>+_xlfn.CONCAT(Importaciones_CIF_anuales[[#This Row],[Pais]],Importaciones_CIF_anuales[[#This Row],[Detalle]],Importaciones_CIF_anuales[[#This Row],[Año]])</f>
        <v>IndiaResto alimentos2018</v>
      </c>
      <c r="B502" t="s">
        <v>40</v>
      </c>
      <c r="C502" t="s">
        <v>103</v>
      </c>
      <c r="D502" t="s">
        <v>105</v>
      </c>
      <c r="E502">
        <v>397020.87</v>
      </c>
      <c r="F502">
        <v>515616.61</v>
      </c>
      <c r="G502">
        <v>213815.71</v>
      </c>
      <c r="H502">
        <v>405271.38</v>
      </c>
      <c r="I502">
        <v>530400.55000000005</v>
      </c>
      <c r="J502">
        <v>500114.96</v>
      </c>
      <c r="K502">
        <v>383697.75</v>
      </c>
      <c r="L502">
        <v>693440.41</v>
      </c>
      <c r="M502">
        <v>380793.59</v>
      </c>
      <c r="N502">
        <v>640236.82000000007</v>
      </c>
      <c r="O502">
        <v>540209.84000000008</v>
      </c>
      <c r="P502">
        <v>339875.39999999991</v>
      </c>
      <c r="Q502">
        <f t="shared" si="7"/>
        <v>5540493.8900000006</v>
      </c>
      <c r="R502">
        <v>2018</v>
      </c>
      <c r="S502" t="s">
        <v>136</v>
      </c>
    </row>
    <row r="503" spans="1:19" hidden="1" x14ac:dyDescent="0.35">
      <c r="A503" s="10" t="str">
        <f>+_xlfn.CONCAT(Importaciones_CIF_anuales[[#This Row],[Pais]],Importaciones_CIF_anuales[[#This Row],[Detalle]],Importaciones_CIF_anuales[[#This Row],[Año]])</f>
        <v>TailandiaCereales2018</v>
      </c>
      <c r="B503" t="s">
        <v>70</v>
      </c>
      <c r="C503" t="s">
        <v>103</v>
      </c>
      <c r="D503" t="s">
        <v>5</v>
      </c>
      <c r="E503">
        <v>0</v>
      </c>
      <c r="F503">
        <v>122944.68</v>
      </c>
      <c r="G503">
        <v>61908.869999999995</v>
      </c>
      <c r="H503">
        <v>0</v>
      </c>
      <c r="I503">
        <v>175136.46</v>
      </c>
      <c r="J503">
        <v>219772.87</v>
      </c>
      <c r="K503">
        <v>33914.18</v>
      </c>
      <c r="L503">
        <v>198426.68</v>
      </c>
      <c r="M503">
        <v>60825.06</v>
      </c>
      <c r="N503">
        <v>2114.6600000000003</v>
      </c>
      <c r="O503">
        <v>232824.22</v>
      </c>
      <c r="P503">
        <v>168297.84000000003</v>
      </c>
      <c r="Q503">
        <f t="shared" si="7"/>
        <v>1276165.5200000003</v>
      </c>
      <c r="R503">
        <v>2018</v>
      </c>
      <c r="S503" t="s">
        <v>136</v>
      </c>
    </row>
    <row r="504" spans="1:19" x14ac:dyDescent="0.35">
      <c r="A504" s="10" t="str">
        <f>+_xlfn.CONCAT(Importaciones_CIF_anuales[[#This Row],[Pais]],Importaciones_CIF_anuales[[#This Row],[Detalle]],Importaciones_CIF_anuales[[#This Row],[Año]])</f>
        <v>TailandiaFrutas y frutos comestibles2018</v>
      </c>
      <c r="B504" t="s">
        <v>70</v>
      </c>
      <c r="C504" t="s">
        <v>103</v>
      </c>
      <c r="D504" t="s">
        <v>104</v>
      </c>
      <c r="E504">
        <v>163532.44</v>
      </c>
      <c r="F504">
        <v>80.36</v>
      </c>
      <c r="G504">
        <v>0</v>
      </c>
      <c r="H504">
        <v>0</v>
      </c>
      <c r="I504">
        <v>187980.59000000003</v>
      </c>
      <c r="J504">
        <v>46505.05</v>
      </c>
      <c r="K504">
        <v>243.32</v>
      </c>
      <c r="L504">
        <v>0</v>
      </c>
      <c r="M504">
        <v>36727.449999999997</v>
      </c>
      <c r="N504">
        <v>78682.600000000006</v>
      </c>
      <c r="O504">
        <v>33021.449999999997</v>
      </c>
      <c r="P504">
        <v>401.77</v>
      </c>
      <c r="Q504">
        <f t="shared" si="7"/>
        <v>547175.03</v>
      </c>
      <c r="R504">
        <v>2018</v>
      </c>
      <c r="S504" t="s">
        <v>136</v>
      </c>
    </row>
    <row r="505" spans="1:19" hidden="1" x14ac:dyDescent="0.35">
      <c r="A505" s="10" t="str">
        <f>+_xlfn.CONCAT(Importaciones_CIF_anuales[[#This Row],[Pais]],Importaciones_CIF_anuales[[#This Row],[Detalle]],Importaciones_CIF_anuales[[#This Row],[Año]])</f>
        <v>TailandiaResto alimentos2018</v>
      </c>
      <c r="B505" t="s">
        <v>70</v>
      </c>
      <c r="C505" t="s">
        <v>103</v>
      </c>
      <c r="D505" t="s">
        <v>105</v>
      </c>
      <c r="E505">
        <v>2738449.0200000005</v>
      </c>
      <c r="F505">
        <v>3583447.0199999996</v>
      </c>
      <c r="G505">
        <v>5545750.3200000012</v>
      </c>
      <c r="H505">
        <v>4092308.0199999996</v>
      </c>
      <c r="I505">
        <v>5484615.9099999992</v>
      </c>
      <c r="J505">
        <v>8107273.5599999996</v>
      </c>
      <c r="K505">
        <v>6899259.7499999991</v>
      </c>
      <c r="L505">
        <v>5916091.919999999</v>
      </c>
      <c r="M505">
        <v>5919399.9400000004</v>
      </c>
      <c r="N505">
        <v>5984867.4700000025</v>
      </c>
      <c r="O505">
        <v>5339236.95</v>
      </c>
      <c r="P505">
        <v>5239689.6099999994</v>
      </c>
      <c r="Q505">
        <f t="shared" si="7"/>
        <v>64850389.489999995</v>
      </c>
      <c r="R505">
        <v>2018</v>
      </c>
      <c r="S505" t="s">
        <v>136</v>
      </c>
    </row>
    <row r="506" spans="1:19" hidden="1" x14ac:dyDescent="0.35">
      <c r="A506" s="10" t="str">
        <f>+_xlfn.CONCAT(Importaciones_CIF_anuales[[#This Row],[Pais]],Importaciones_CIF_anuales[[#This Row],[Detalle]],Importaciones_CIF_anuales[[#This Row],[Año]])</f>
        <v>CanadáCarne de bovino2018</v>
      </c>
      <c r="B506" t="s">
        <v>17</v>
      </c>
      <c r="C506" t="s">
        <v>103</v>
      </c>
      <c r="D506" t="s">
        <v>107</v>
      </c>
      <c r="E506">
        <v>122964.26000000001</v>
      </c>
      <c r="F506">
        <v>150100.79</v>
      </c>
      <c r="G506">
        <v>931133.98</v>
      </c>
      <c r="H506">
        <v>406998.9</v>
      </c>
      <c r="I506">
        <v>248672.59</v>
      </c>
      <c r="J506">
        <v>161867.87</v>
      </c>
      <c r="K506">
        <v>207004.44</v>
      </c>
      <c r="L506">
        <v>57895.94</v>
      </c>
      <c r="M506">
        <v>210640.81</v>
      </c>
      <c r="N506">
        <v>167824.9</v>
      </c>
      <c r="O506">
        <v>23576.09</v>
      </c>
      <c r="P506">
        <v>0</v>
      </c>
      <c r="Q506">
        <f t="shared" si="7"/>
        <v>2688680.57</v>
      </c>
      <c r="R506">
        <v>2018</v>
      </c>
      <c r="S506" t="s">
        <v>136</v>
      </c>
    </row>
    <row r="507" spans="1:19" hidden="1" x14ac:dyDescent="0.35">
      <c r="A507" s="10" t="str">
        <f>+_xlfn.CONCAT(Importaciones_CIF_anuales[[#This Row],[Pais]],Importaciones_CIF_anuales[[#This Row],[Detalle]],Importaciones_CIF_anuales[[#This Row],[Año]])</f>
        <v>CanadáCereales2018</v>
      </c>
      <c r="B507" t="s">
        <v>17</v>
      </c>
      <c r="C507" t="s">
        <v>103</v>
      </c>
      <c r="D507" t="s">
        <v>5</v>
      </c>
      <c r="E507">
        <v>6014742.6800000006</v>
      </c>
      <c r="F507">
        <v>1416808.14</v>
      </c>
      <c r="G507">
        <v>428272.87</v>
      </c>
      <c r="H507">
        <v>1574105.9599999997</v>
      </c>
      <c r="I507">
        <v>15894680.260000002</v>
      </c>
      <c r="J507">
        <v>13143350.910000002</v>
      </c>
      <c r="K507">
        <v>12057390.539999997</v>
      </c>
      <c r="L507">
        <v>4736834.01</v>
      </c>
      <c r="M507">
        <v>11181874.729999999</v>
      </c>
      <c r="N507">
        <v>10364228.869999997</v>
      </c>
      <c r="O507">
        <v>13584103.050000001</v>
      </c>
      <c r="P507">
        <v>14806700.900000002</v>
      </c>
      <c r="Q507">
        <f t="shared" si="7"/>
        <v>105203092.92</v>
      </c>
      <c r="R507">
        <v>2018</v>
      </c>
      <c r="S507" t="s">
        <v>136</v>
      </c>
    </row>
    <row r="508" spans="1:19" x14ac:dyDescent="0.35">
      <c r="A508" s="10" t="str">
        <f>+_xlfn.CONCAT(Importaciones_CIF_anuales[[#This Row],[Pais]],Importaciones_CIF_anuales[[#This Row],[Detalle]],Importaciones_CIF_anuales[[#This Row],[Año]])</f>
        <v>CanadáFrutas y frutos comestibles2018</v>
      </c>
      <c r="B508" t="s">
        <v>17</v>
      </c>
      <c r="C508" t="s">
        <v>103</v>
      </c>
      <c r="D508" t="s">
        <v>104</v>
      </c>
      <c r="E508">
        <v>0</v>
      </c>
      <c r="F508">
        <v>0</v>
      </c>
      <c r="G508">
        <v>0</v>
      </c>
      <c r="H508">
        <v>0</v>
      </c>
      <c r="I508">
        <v>168539.35</v>
      </c>
      <c r="J508">
        <v>0</v>
      </c>
      <c r="K508">
        <v>168504.24</v>
      </c>
      <c r="L508">
        <v>59171.6</v>
      </c>
      <c r="M508">
        <v>0</v>
      </c>
      <c r="N508">
        <v>0</v>
      </c>
      <c r="O508">
        <v>0</v>
      </c>
      <c r="P508">
        <v>0</v>
      </c>
      <c r="Q508">
        <f t="shared" si="7"/>
        <v>396215.18999999994</v>
      </c>
      <c r="R508">
        <v>2018</v>
      </c>
      <c r="S508" t="s">
        <v>136</v>
      </c>
    </row>
    <row r="509" spans="1:19" hidden="1" x14ac:dyDescent="0.35">
      <c r="A509" s="10" t="str">
        <f>+_xlfn.CONCAT(Importaciones_CIF_anuales[[#This Row],[Pais]],Importaciones_CIF_anuales[[#This Row],[Detalle]],Importaciones_CIF_anuales[[#This Row],[Año]])</f>
        <v>CanadáResto alimentos2018</v>
      </c>
      <c r="B509" t="s">
        <v>17</v>
      </c>
      <c r="C509" t="s">
        <v>103</v>
      </c>
      <c r="D509" t="s">
        <v>105</v>
      </c>
      <c r="E509">
        <v>5173477.5100000007</v>
      </c>
      <c r="F509">
        <v>4176122.27</v>
      </c>
      <c r="G509">
        <v>3809173.62</v>
      </c>
      <c r="H509">
        <v>4705367.5300000012</v>
      </c>
      <c r="I509">
        <v>4077836.5300000003</v>
      </c>
      <c r="J509">
        <v>3081130.3299999996</v>
      </c>
      <c r="K509">
        <v>3079677.0399999996</v>
      </c>
      <c r="L509">
        <v>3726285.3299999996</v>
      </c>
      <c r="M509">
        <v>2676106.9000000004</v>
      </c>
      <c r="N509">
        <v>2521505.6400000006</v>
      </c>
      <c r="O509">
        <v>1892342.34</v>
      </c>
      <c r="P509">
        <v>2050015.79</v>
      </c>
      <c r="Q509">
        <f t="shared" si="7"/>
        <v>40969040.830000006</v>
      </c>
      <c r="R509">
        <v>2018</v>
      </c>
      <c r="S509" t="s">
        <v>136</v>
      </c>
    </row>
    <row r="510" spans="1:19" hidden="1" x14ac:dyDescent="0.35">
      <c r="A510" s="10" t="str">
        <f>+_xlfn.CONCAT(Importaciones_CIF_anuales[[#This Row],[Pais]],Importaciones_CIF_anuales[[#This Row],[Detalle]],Importaciones_CIF_anuales[[#This Row],[Año]])</f>
        <v>OtrosCereales2018</v>
      </c>
      <c r="B510" t="s">
        <v>141</v>
      </c>
      <c r="C510" t="s">
        <v>103</v>
      </c>
      <c r="D510" t="s">
        <v>5</v>
      </c>
      <c r="E510">
        <v>0</v>
      </c>
      <c r="F510">
        <v>19025.760000000002</v>
      </c>
      <c r="G510">
        <v>2036.58</v>
      </c>
      <c r="H510">
        <v>12685</v>
      </c>
      <c r="I510">
        <v>0</v>
      </c>
      <c r="J510">
        <v>264.08999999999997</v>
      </c>
      <c r="K510">
        <v>4635.6099999999997</v>
      </c>
      <c r="L510">
        <v>0</v>
      </c>
      <c r="M510">
        <v>0</v>
      </c>
      <c r="N510">
        <v>0</v>
      </c>
      <c r="O510">
        <v>912.4</v>
      </c>
      <c r="P510">
        <v>0</v>
      </c>
      <c r="Q510">
        <f t="shared" si="7"/>
        <v>39559.440000000002</v>
      </c>
      <c r="R510">
        <v>2018</v>
      </c>
      <c r="S510" t="s">
        <v>136</v>
      </c>
    </row>
    <row r="511" spans="1:19" x14ac:dyDescent="0.35">
      <c r="A511" s="10" t="str">
        <f>+_xlfn.CONCAT(Importaciones_CIF_anuales[[#This Row],[Pais]],Importaciones_CIF_anuales[[#This Row],[Detalle]],Importaciones_CIF_anuales[[#This Row],[Año]])</f>
        <v>OtrosFrutas y frutos comestibles2018</v>
      </c>
      <c r="B511" t="s">
        <v>141</v>
      </c>
      <c r="C511" t="s">
        <v>103</v>
      </c>
      <c r="D511" t="s">
        <v>104</v>
      </c>
      <c r="E511">
        <v>62003.199999999997</v>
      </c>
      <c r="F511">
        <v>0</v>
      </c>
      <c r="G511">
        <v>0</v>
      </c>
      <c r="H511">
        <v>172913.44</v>
      </c>
      <c r="I511">
        <v>96763.920000000013</v>
      </c>
      <c r="J511">
        <v>60732.06</v>
      </c>
      <c r="K511">
        <v>2534.37</v>
      </c>
      <c r="L511">
        <v>126728.9</v>
      </c>
      <c r="M511">
        <v>0</v>
      </c>
      <c r="N511">
        <v>41433.449999999997</v>
      </c>
      <c r="O511">
        <v>109519.17</v>
      </c>
      <c r="P511">
        <v>15421.04</v>
      </c>
      <c r="Q511">
        <f t="shared" si="7"/>
        <v>688049.55</v>
      </c>
      <c r="R511">
        <v>2018</v>
      </c>
      <c r="S511" t="s">
        <v>136</v>
      </c>
    </row>
    <row r="512" spans="1:19" hidden="1" x14ac:dyDescent="0.35">
      <c r="A512" s="10" t="str">
        <f>+_xlfn.CONCAT(Importaciones_CIF_anuales[[#This Row],[Pais]],Importaciones_CIF_anuales[[#This Row],[Detalle]],Importaciones_CIF_anuales[[#This Row],[Año]])</f>
        <v>OtrosResto alimentos2018</v>
      </c>
      <c r="B512" t="s">
        <v>141</v>
      </c>
      <c r="C512" t="s">
        <v>103</v>
      </c>
      <c r="D512" t="s">
        <v>105</v>
      </c>
      <c r="E512">
        <v>335652.14</v>
      </c>
      <c r="F512">
        <v>209841.14</v>
      </c>
      <c r="G512">
        <v>283164.82999999996</v>
      </c>
      <c r="H512">
        <v>299653.41000000003</v>
      </c>
      <c r="I512">
        <v>407582.56</v>
      </c>
      <c r="J512">
        <v>350286.49999999994</v>
      </c>
      <c r="K512">
        <v>271560.23</v>
      </c>
      <c r="L512">
        <v>306511.17999999993</v>
      </c>
      <c r="M512">
        <v>552232.53000000014</v>
      </c>
      <c r="N512">
        <v>386451.01999999996</v>
      </c>
      <c r="O512">
        <v>258251.72</v>
      </c>
      <c r="P512">
        <v>377727.35999999993</v>
      </c>
      <c r="Q512">
        <f t="shared" si="7"/>
        <v>4038914.6200000006</v>
      </c>
      <c r="R512">
        <v>2018</v>
      </c>
      <c r="S512" t="s">
        <v>136</v>
      </c>
    </row>
    <row r="513" spans="1:19" hidden="1" x14ac:dyDescent="0.35">
      <c r="A513" s="10" t="str">
        <f>+_xlfn.CONCAT(Importaciones_CIF_anuales[[#This Row],[Pais]],Importaciones_CIF_anuales[[#This Row],[Detalle]],Importaciones_CIF_anuales[[#This Row],[Año]])</f>
        <v>Trinidad y TobagoResto alimentos2018</v>
      </c>
      <c r="B513" t="s">
        <v>74</v>
      </c>
      <c r="C513" t="s">
        <v>103</v>
      </c>
      <c r="D513" t="s">
        <v>105</v>
      </c>
      <c r="E513">
        <v>0</v>
      </c>
      <c r="F513">
        <v>0</v>
      </c>
      <c r="G513">
        <v>0</v>
      </c>
      <c r="H513">
        <v>106.16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106.16</v>
      </c>
      <c r="R513">
        <v>2018</v>
      </c>
      <c r="S513" t="s">
        <v>136</v>
      </c>
    </row>
    <row r="514" spans="1:19" hidden="1" x14ac:dyDescent="0.35">
      <c r="A514" s="10" t="str">
        <f>+_xlfn.CONCAT(Importaciones_CIF_anuales[[#This Row],[Pais]],Importaciones_CIF_anuales[[#This Row],[Detalle]],Importaciones_CIF_anuales[[#This Row],[Año]])</f>
        <v>Reino UnidoCereales2018</v>
      </c>
      <c r="B514" t="s">
        <v>62</v>
      </c>
      <c r="C514" t="s">
        <v>103</v>
      </c>
      <c r="D514" t="s">
        <v>5</v>
      </c>
      <c r="E514">
        <v>41012.44</v>
      </c>
      <c r="F514">
        <v>0</v>
      </c>
      <c r="G514">
        <v>5262.01</v>
      </c>
      <c r="H514">
        <v>1340.4199999999998</v>
      </c>
      <c r="I514">
        <v>104763.59</v>
      </c>
      <c r="J514">
        <v>131.76</v>
      </c>
      <c r="K514">
        <v>142118.95000000001</v>
      </c>
      <c r="L514">
        <v>323.68</v>
      </c>
      <c r="M514">
        <v>495.81</v>
      </c>
      <c r="N514">
        <v>1384.1799999999998</v>
      </c>
      <c r="O514">
        <v>22008.16</v>
      </c>
      <c r="P514">
        <v>66589.97</v>
      </c>
      <c r="Q514">
        <f t="shared" si="7"/>
        <v>385430.97</v>
      </c>
      <c r="R514">
        <v>2018</v>
      </c>
      <c r="S514" t="s">
        <v>136</v>
      </c>
    </row>
    <row r="515" spans="1:19" x14ac:dyDescent="0.35">
      <c r="A515" s="10" t="str">
        <f>+_xlfn.CONCAT(Importaciones_CIF_anuales[[#This Row],[Pais]],Importaciones_CIF_anuales[[#This Row],[Detalle]],Importaciones_CIF_anuales[[#This Row],[Año]])</f>
        <v>Reino UnidoFrutas y frutos comestibles2018</v>
      </c>
      <c r="B515" t="s">
        <v>62</v>
      </c>
      <c r="C515" t="s">
        <v>103</v>
      </c>
      <c r="D515" t="s">
        <v>104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18311.169999999998</v>
      </c>
      <c r="L515">
        <v>115.99</v>
      </c>
      <c r="M515">
        <v>56.69</v>
      </c>
      <c r="N515">
        <v>63.65</v>
      </c>
      <c r="O515">
        <v>63.62</v>
      </c>
      <c r="P515">
        <v>16387.419999999998</v>
      </c>
      <c r="Q515">
        <f t="shared" ref="Q515:Q578" si="8">SUM(E515:P515)</f>
        <v>34998.539999999994</v>
      </c>
      <c r="R515">
        <v>2018</v>
      </c>
      <c r="S515" t="s">
        <v>136</v>
      </c>
    </row>
    <row r="516" spans="1:19" hidden="1" x14ac:dyDescent="0.35">
      <c r="A516" s="10" t="str">
        <f>+_xlfn.CONCAT(Importaciones_CIF_anuales[[#This Row],[Pais]],Importaciones_CIF_anuales[[#This Row],[Detalle]],Importaciones_CIF_anuales[[#This Row],[Año]])</f>
        <v>Reino UnidoResto alimentos2018</v>
      </c>
      <c r="B516" t="s">
        <v>62</v>
      </c>
      <c r="C516" t="s">
        <v>103</v>
      </c>
      <c r="D516" t="s">
        <v>105</v>
      </c>
      <c r="E516">
        <v>301610.04000000004</v>
      </c>
      <c r="F516">
        <v>366758.20999999996</v>
      </c>
      <c r="G516">
        <v>762384.41999999993</v>
      </c>
      <c r="H516">
        <v>424881.06000000006</v>
      </c>
      <c r="I516">
        <v>631547.32999999984</v>
      </c>
      <c r="J516">
        <v>258076.59999999998</v>
      </c>
      <c r="K516">
        <v>771856.58999999985</v>
      </c>
      <c r="L516">
        <v>322456.08</v>
      </c>
      <c r="M516">
        <v>495660.12</v>
      </c>
      <c r="N516">
        <v>840658.64</v>
      </c>
      <c r="O516">
        <v>1099829.0899999996</v>
      </c>
      <c r="P516">
        <v>52067.880000000012</v>
      </c>
      <c r="Q516">
        <f t="shared" si="8"/>
        <v>6327786.0599999987</v>
      </c>
      <c r="R516">
        <v>2018</v>
      </c>
      <c r="S516" t="s">
        <v>136</v>
      </c>
    </row>
    <row r="517" spans="1:19" hidden="1" x14ac:dyDescent="0.35">
      <c r="A517" s="10" t="str">
        <f>+_xlfn.CONCAT(Importaciones_CIF_anuales[[#This Row],[Pais]],Importaciones_CIF_anuales[[#This Row],[Detalle]],Importaciones_CIF_anuales[[#This Row],[Año]])</f>
        <v>ParaguayCarne de bovino2018</v>
      </c>
      <c r="B517" t="s">
        <v>57</v>
      </c>
      <c r="C517" t="s">
        <v>103</v>
      </c>
      <c r="D517" t="s">
        <v>107</v>
      </c>
      <c r="E517">
        <v>31032073.5</v>
      </c>
      <c r="F517">
        <v>26817656</v>
      </c>
      <c r="G517">
        <v>29710970.769999992</v>
      </c>
      <c r="H517">
        <v>29380673.659999996</v>
      </c>
      <c r="I517">
        <v>24811489.18</v>
      </c>
      <c r="J517">
        <v>23485905.559999999</v>
      </c>
      <c r="K517">
        <v>26302247.010000002</v>
      </c>
      <c r="L517">
        <v>37919386.470000006</v>
      </c>
      <c r="M517">
        <v>20256094.580000002</v>
      </c>
      <c r="N517">
        <v>18136528.740000002</v>
      </c>
      <c r="O517">
        <v>30874529.089999996</v>
      </c>
      <c r="P517">
        <v>31843627.449999996</v>
      </c>
      <c r="Q517">
        <f t="shared" si="8"/>
        <v>330571182.00999999</v>
      </c>
      <c r="R517">
        <v>2018</v>
      </c>
      <c r="S517" t="s">
        <v>136</v>
      </c>
    </row>
    <row r="518" spans="1:19" hidden="1" x14ac:dyDescent="0.35">
      <c r="A518" s="10" t="str">
        <f>+_xlfn.CONCAT(Importaciones_CIF_anuales[[#This Row],[Pais]],Importaciones_CIF_anuales[[#This Row],[Detalle]],Importaciones_CIF_anuales[[#This Row],[Año]])</f>
        <v>ParaguayCereales2018</v>
      </c>
      <c r="B518" t="s">
        <v>57</v>
      </c>
      <c r="C518" t="s">
        <v>103</v>
      </c>
      <c r="D518" t="s">
        <v>5</v>
      </c>
      <c r="E518">
        <v>1985126.03</v>
      </c>
      <c r="F518">
        <v>1845009.9</v>
      </c>
      <c r="G518">
        <v>2226737.27</v>
      </c>
      <c r="H518">
        <v>3140266.26</v>
      </c>
      <c r="I518">
        <v>2807419.7600000002</v>
      </c>
      <c r="J518">
        <v>2422238.8800000004</v>
      </c>
      <c r="K518">
        <v>1886915.0899999999</v>
      </c>
      <c r="L518">
        <v>1447862.6800000002</v>
      </c>
      <c r="M518">
        <v>911928.98</v>
      </c>
      <c r="N518">
        <v>1314480.75</v>
      </c>
      <c r="O518">
        <v>1338416.04</v>
      </c>
      <c r="P518">
        <v>912828.99</v>
      </c>
      <c r="Q518">
        <f t="shared" si="8"/>
        <v>22239230.629999999</v>
      </c>
      <c r="R518">
        <v>2018</v>
      </c>
      <c r="S518" t="s">
        <v>136</v>
      </c>
    </row>
    <row r="519" spans="1:19" hidden="1" x14ac:dyDescent="0.35">
      <c r="A519" s="10" t="str">
        <f>+_xlfn.CONCAT(Importaciones_CIF_anuales[[#This Row],[Pais]],Importaciones_CIF_anuales[[#This Row],[Detalle]],Importaciones_CIF_anuales[[#This Row],[Año]])</f>
        <v>ParaguayMaíz para consumo2018</v>
      </c>
      <c r="B519" t="s">
        <v>57</v>
      </c>
      <c r="C519" t="s">
        <v>103</v>
      </c>
      <c r="D519" t="s">
        <v>108</v>
      </c>
      <c r="E519">
        <v>3074195.17</v>
      </c>
      <c r="F519">
        <v>1841196.84</v>
      </c>
      <c r="G519">
        <v>150879.06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5461318.75</v>
      </c>
      <c r="Q519">
        <f t="shared" si="8"/>
        <v>10527589.82</v>
      </c>
      <c r="R519">
        <v>2018</v>
      </c>
      <c r="S519" t="s">
        <v>136</v>
      </c>
    </row>
    <row r="520" spans="1:19" hidden="1" x14ac:dyDescent="0.35">
      <c r="A520" s="10" t="str">
        <f>+_xlfn.CONCAT(Importaciones_CIF_anuales[[#This Row],[Pais]],Importaciones_CIF_anuales[[#This Row],[Detalle]],Importaciones_CIF_anuales[[#This Row],[Año]])</f>
        <v>ParaguayResto alimentos2018</v>
      </c>
      <c r="B520" t="s">
        <v>57</v>
      </c>
      <c r="C520" t="s">
        <v>103</v>
      </c>
      <c r="D520" t="s">
        <v>105</v>
      </c>
      <c r="E520">
        <v>384547.8</v>
      </c>
      <c r="F520">
        <v>122594.79</v>
      </c>
      <c r="G520">
        <v>286123</v>
      </c>
      <c r="H520">
        <v>212017.71</v>
      </c>
      <c r="I520">
        <v>126037.84</v>
      </c>
      <c r="J520">
        <v>209272.49</v>
      </c>
      <c r="K520">
        <v>8840119.9299999997</v>
      </c>
      <c r="L520">
        <v>466107.5</v>
      </c>
      <c r="M520">
        <v>212271.68</v>
      </c>
      <c r="N520">
        <v>139450.78</v>
      </c>
      <c r="O520">
        <v>349456.37</v>
      </c>
      <c r="P520">
        <v>187249.58000000002</v>
      </c>
      <c r="Q520">
        <f t="shared" si="8"/>
        <v>11535249.469999997</v>
      </c>
      <c r="R520">
        <v>2018</v>
      </c>
      <c r="S520" t="s">
        <v>136</v>
      </c>
    </row>
    <row r="521" spans="1:19" hidden="1" x14ac:dyDescent="0.35">
      <c r="A521" s="10" t="str">
        <f>+_xlfn.CONCAT(Importaciones_CIF_anuales[[#This Row],[Pais]],Importaciones_CIF_anuales[[#This Row],[Detalle]],Importaciones_CIF_anuales[[#This Row],[Año]])</f>
        <v>VietnamCereales2018</v>
      </c>
      <c r="B521" t="s">
        <v>78</v>
      </c>
      <c r="C521" t="s">
        <v>103</v>
      </c>
      <c r="D521" t="s">
        <v>5</v>
      </c>
      <c r="E521">
        <v>40633.300000000003</v>
      </c>
      <c r="F521">
        <v>20225.84</v>
      </c>
      <c r="G521">
        <v>0</v>
      </c>
      <c r="H521">
        <v>132530.72</v>
      </c>
      <c r="I521">
        <v>57004.86</v>
      </c>
      <c r="J521">
        <v>34621.050000000003</v>
      </c>
      <c r="K521">
        <v>19275.41</v>
      </c>
      <c r="L521">
        <v>39292.18</v>
      </c>
      <c r="M521">
        <v>38550.82</v>
      </c>
      <c r="N521">
        <v>19550.77</v>
      </c>
      <c r="O521">
        <v>55983.88</v>
      </c>
      <c r="P521">
        <v>18779.759999999998</v>
      </c>
      <c r="Q521">
        <f t="shared" si="8"/>
        <v>476448.58999999997</v>
      </c>
      <c r="R521">
        <v>2018</v>
      </c>
      <c r="S521" t="s">
        <v>136</v>
      </c>
    </row>
    <row r="522" spans="1:19" x14ac:dyDescent="0.35">
      <c r="A522" s="10" t="str">
        <f>+_xlfn.CONCAT(Importaciones_CIF_anuales[[#This Row],[Pais]],Importaciones_CIF_anuales[[#This Row],[Detalle]],Importaciones_CIF_anuales[[#This Row],[Año]])</f>
        <v>VietnamFrutas y frutos comestibles2018</v>
      </c>
      <c r="B522" t="s">
        <v>78</v>
      </c>
      <c r="C522" t="s">
        <v>103</v>
      </c>
      <c r="D522" t="s">
        <v>104</v>
      </c>
      <c r="E522">
        <v>61439.42</v>
      </c>
      <c r="F522">
        <v>61870</v>
      </c>
      <c r="G522">
        <v>108317.17</v>
      </c>
      <c r="H522">
        <v>61730</v>
      </c>
      <c r="I522">
        <v>61104.39</v>
      </c>
      <c r="J522">
        <v>60420</v>
      </c>
      <c r="K522">
        <v>60820</v>
      </c>
      <c r="L522">
        <v>166862.44</v>
      </c>
      <c r="M522">
        <v>43624</v>
      </c>
      <c r="N522">
        <v>40504.17</v>
      </c>
      <c r="O522">
        <v>39008</v>
      </c>
      <c r="P522">
        <v>39178.19</v>
      </c>
      <c r="Q522">
        <f t="shared" si="8"/>
        <v>804877.78</v>
      </c>
      <c r="R522">
        <v>2018</v>
      </c>
      <c r="S522" t="s">
        <v>136</v>
      </c>
    </row>
    <row r="523" spans="1:19" hidden="1" x14ac:dyDescent="0.35">
      <c r="A523" s="10" t="str">
        <f>+_xlfn.CONCAT(Importaciones_CIF_anuales[[#This Row],[Pais]],Importaciones_CIF_anuales[[#This Row],[Detalle]],Importaciones_CIF_anuales[[#This Row],[Año]])</f>
        <v>VietnamResto alimentos2018</v>
      </c>
      <c r="B523" t="s">
        <v>78</v>
      </c>
      <c r="C523" t="s">
        <v>103</v>
      </c>
      <c r="D523" t="s">
        <v>105</v>
      </c>
      <c r="E523">
        <v>521334.67</v>
      </c>
      <c r="F523">
        <v>380368.05999999994</v>
      </c>
      <c r="G523">
        <v>1452221.3900000004</v>
      </c>
      <c r="H523">
        <v>332519.77</v>
      </c>
      <c r="I523">
        <v>567422.06999999983</v>
      </c>
      <c r="J523">
        <v>75284.180000000008</v>
      </c>
      <c r="K523">
        <v>38282.78</v>
      </c>
      <c r="L523">
        <v>1113572.6100000001</v>
      </c>
      <c r="M523">
        <v>684744.41</v>
      </c>
      <c r="N523">
        <v>1112417.5900000001</v>
      </c>
      <c r="O523">
        <v>825899.09999999986</v>
      </c>
      <c r="P523">
        <v>932019.27</v>
      </c>
      <c r="Q523">
        <f t="shared" si="8"/>
        <v>8036085.9000000004</v>
      </c>
      <c r="R523">
        <v>2018</v>
      </c>
      <c r="S523" t="s">
        <v>136</v>
      </c>
    </row>
    <row r="524" spans="1:19" hidden="1" x14ac:dyDescent="0.35">
      <c r="A524" s="10" t="str">
        <f>+_xlfn.CONCAT(Importaciones_CIF_anuales[[#This Row],[Pais]],Importaciones_CIF_anuales[[#This Row],[Detalle]],Importaciones_CIF_anuales[[#This Row],[Año]])</f>
        <v>HolandaCarne de bovino2018</v>
      </c>
      <c r="B524" t="s">
        <v>36</v>
      </c>
      <c r="C524" t="s">
        <v>103</v>
      </c>
      <c r="D524" t="s">
        <v>107</v>
      </c>
      <c r="E524">
        <v>0</v>
      </c>
      <c r="F524">
        <v>0</v>
      </c>
      <c r="G524">
        <v>0</v>
      </c>
      <c r="H524">
        <v>0</v>
      </c>
      <c r="I524">
        <v>16821.689999999999</v>
      </c>
      <c r="J524">
        <v>0</v>
      </c>
      <c r="K524">
        <v>0</v>
      </c>
      <c r="L524">
        <v>13055.189999999999</v>
      </c>
      <c r="M524">
        <v>0</v>
      </c>
      <c r="N524">
        <v>0</v>
      </c>
      <c r="O524">
        <v>0</v>
      </c>
      <c r="P524">
        <v>0</v>
      </c>
      <c r="Q524">
        <f t="shared" si="8"/>
        <v>29876.879999999997</v>
      </c>
      <c r="R524">
        <v>2018</v>
      </c>
      <c r="S524" t="s">
        <v>136</v>
      </c>
    </row>
    <row r="525" spans="1:19" hidden="1" x14ac:dyDescent="0.35">
      <c r="A525" s="10" t="str">
        <f>+_xlfn.CONCAT(Importaciones_CIF_anuales[[#This Row],[Pais]],Importaciones_CIF_anuales[[#This Row],[Detalle]],Importaciones_CIF_anuales[[#This Row],[Año]])</f>
        <v>HolandaCereales2018</v>
      </c>
      <c r="B525" t="s">
        <v>36</v>
      </c>
      <c r="C525" t="s">
        <v>103</v>
      </c>
      <c r="D525" t="s">
        <v>5</v>
      </c>
      <c r="E525">
        <v>0</v>
      </c>
      <c r="F525">
        <v>0</v>
      </c>
      <c r="G525">
        <v>26764.95</v>
      </c>
      <c r="H525">
        <v>50065.19</v>
      </c>
      <c r="I525">
        <v>3991</v>
      </c>
      <c r="J525">
        <v>42204.13</v>
      </c>
      <c r="K525">
        <v>43208.25</v>
      </c>
      <c r="L525">
        <v>108619.03</v>
      </c>
      <c r="M525">
        <v>126873.84</v>
      </c>
      <c r="N525">
        <v>27579.55</v>
      </c>
      <c r="O525">
        <v>129403.33</v>
      </c>
      <c r="P525">
        <v>0</v>
      </c>
      <c r="Q525">
        <f t="shared" si="8"/>
        <v>558709.27</v>
      </c>
      <c r="R525">
        <v>2018</v>
      </c>
      <c r="S525" t="s">
        <v>136</v>
      </c>
    </row>
    <row r="526" spans="1:19" x14ac:dyDescent="0.35">
      <c r="A526" s="10" t="str">
        <f>+_xlfn.CONCAT(Importaciones_CIF_anuales[[#This Row],[Pais]],Importaciones_CIF_anuales[[#This Row],[Detalle]],Importaciones_CIF_anuales[[#This Row],[Año]])</f>
        <v>HolandaFrutas y frutos comestibles2018</v>
      </c>
      <c r="B526" t="s">
        <v>36</v>
      </c>
      <c r="C526" t="s">
        <v>103</v>
      </c>
      <c r="D526" t="s">
        <v>104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75.25</v>
      </c>
      <c r="L526">
        <v>0</v>
      </c>
      <c r="M526">
        <v>0</v>
      </c>
      <c r="N526">
        <v>0</v>
      </c>
      <c r="O526">
        <v>0</v>
      </c>
      <c r="P526">
        <v>59.23</v>
      </c>
      <c r="Q526">
        <f t="shared" si="8"/>
        <v>134.47999999999999</v>
      </c>
      <c r="R526">
        <v>2018</v>
      </c>
      <c r="S526" t="s">
        <v>136</v>
      </c>
    </row>
    <row r="527" spans="1:19" hidden="1" x14ac:dyDescent="0.35">
      <c r="A527" s="10" t="str">
        <f>+_xlfn.CONCAT(Importaciones_CIF_anuales[[#This Row],[Pais]],Importaciones_CIF_anuales[[#This Row],[Detalle]],Importaciones_CIF_anuales[[#This Row],[Año]])</f>
        <v>HolandaResto alimentos2018</v>
      </c>
      <c r="B527" t="s">
        <v>36</v>
      </c>
      <c r="C527" t="s">
        <v>103</v>
      </c>
      <c r="D527" t="s">
        <v>105</v>
      </c>
      <c r="E527">
        <v>5104447.8500000006</v>
      </c>
      <c r="F527">
        <v>8878496.4799999967</v>
      </c>
      <c r="G527">
        <v>7091012.2399999974</v>
      </c>
      <c r="H527">
        <v>7126213.5999999996</v>
      </c>
      <c r="I527">
        <v>9445502.1500000004</v>
      </c>
      <c r="J527">
        <v>5576308.7400000012</v>
      </c>
      <c r="K527">
        <v>6167205.0899999999</v>
      </c>
      <c r="L527">
        <v>6275142.7600000007</v>
      </c>
      <c r="M527">
        <v>6254028.5399999991</v>
      </c>
      <c r="N527">
        <v>7944849.8500000006</v>
      </c>
      <c r="O527">
        <v>5640566.8000000017</v>
      </c>
      <c r="P527">
        <v>4746881.2600000007</v>
      </c>
      <c r="Q527">
        <f t="shared" si="8"/>
        <v>80250655.359999985</v>
      </c>
      <c r="R527">
        <v>2018</v>
      </c>
      <c r="S527" t="s">
        <v>136</v>
      </c>
    </row>
    <row r="528" spans="1:19" hidden="1" x14ac:dyDescent="0.35">
      <c r="A528" s="10" t="str">
        <f>+_xlfn.CONCAT(Importaciones_CIF_anuales[[#This Row],[Pais]],Importaciones_CIF_anuales[[#This Row],[Detalle]],Importaciones_CIF_anuales[[#This Row],[Año]])</f>
        <v>SueciaResto alimentos2018</v>
      </c>
      <c r="B528" t="s">
        <v>68</v>
      </c>
      <c r="C528" t="s">
        <v>103</v>
      </c>
      <c r="D528" t="s">
        <v>105</v>
      </c>
      <c r="E528">
        <v>199796.58</v>
      </c>
      <c r="F528">
        <v>174715.13999999998</v>
      </c>
      <c r="G528">
        <v>109366.54000000001</v>
      </c>
      <c r="H528">
        <v>287929</v>
      </c>
      <c r="I528">
        <v>182292.82</v>
      </c>
      <c r="J528">
        <v>331301.98</v>
      </c>
      <c r="K528">
        <v>90464.790000000008</v>
      </c>
      <c r="L528">
        <v>314338.44</v>
      </c>
      <c r="M528">
        <v>466052.89</v>
      </c>
      <c r="N528">
        <v>358289.78</v>
      </c>
      <c r="O528">
        <v>58655.67</v>
      </c>
      <c r="P528">
        <v>102453.61</v>
      </c>
      <c r="Q528">
        <f t="shared" si="8"/>
        <v>2675657.2399999998</v>
      </c>
      <c r="R528">
        <v>2018</v>
      </c>
      <c r="S528" t="s">
        <v>136</v>
      </c>
    </row>
    <row r="529" spans="1:19" hidden="1" x14ac:dyDescent="0.35">
      <c r="A529" s="10" t="str">
        <f>+_xlfn.CONCAT(Importaciones_CIF_anuales[[#This Row],[Pais]],Importaciones_CIF_anuales[[#This Row],[Detalle]],Importaciones_CIF_anuales[[#This Row],[Año]])</f>
        <v>BélgicaCereales2018</v>
      </c>
      <c r="B529" t="s">
        <v>12</v>
      </c>
      <c r="C529" t="s">
        <v>103</v>
      </c>
      <c r="D529" t="s">
        <v>5</v>
      </c>
      <c r="E529">
        <v>64.180000000000007</v>
      </c>
      <c r="F529">
        <v>13882.53</v>
      </c>
      <c r="G529">
        <v>0</v>
      </c>
      <c r="H529">
        <v>1933.07</v>
      </c>
      <c r="I529">
        <v>0</v>
      </c>
      <c r="J529">
        <v>3608.7200000000003</v>
      </c>
      <c r="K529">
        <v>21214.11</v>
      </c>
      <c r="L529">
        <v>8693.8700000000008</v>
      </c>
      <c r="M529">
        <v>40852.71</v>
      </c>
      <c r="N529">
        <v>83558.720000000001</v>
      </c>
      <c r="O529">
        <v>42921.58</v>
      </c>
      <c r="P529">
        <v>39588.370000000003</v>
      </c>
      <c r="Q529">
        <f t="shared" si="8"/>
        <v>256317.86</v>
      </c>
      <c r="R529">
        <v>2018</v>
      </c>
      <c r="S529" t="s">
        <v>136</v>
      </c>
    </row>
    <row r="530" spans="1:19" x14ac:dyDescent="0.35">
      <c r="A530" s="10" t="str">
        <f>+_xlfn.CONCAT(Importaciones_CIF_anuales[[#This Row],[Pais]],Importaciones_CIF_anuales[[#This Row],[Detalle]],Importaciones_CIF_anuales[[#This Row],[Año]])</f>
        <v>BélgicaFrutas y frutos comestibles2018</v>
      </c>
      <c r="B530" t="s">
        <v>12</v>
      </c>
      <c r="C530" t="s">
        <v>103</v>
      </c>
      <c r="D530" t="s">
        <v>104</v>
      </c>
      <c r="E530">
        <v>0</v>
      </c>
      <c r="F530">
        <v>0</v>
      </c>
      <c r="G530">
        <v>610.29</v>
      </c>
      <c r="H530">
        <v>0</v>
      </c>
      <c r="I530">
        <v>2013.43</v>
      </c>
      <c r="J530">
        <v>0</v>
      </c>
      <c r="K530">
        <v>2993.69</v>
      </c>
      <c r="L530">
        <v>14910</v>
      </c>
      <c r="M530">
        <v>0</v>
      </c>
      <c r="N530">
        <v>78320.89</v>
      </c>
      <c r="O530">
        <v>1946.28</v>
      </c>
      <c r="P530">
        <v>82027.959999999992</v>
      </c>
      <c r="Q530">
        <f t="shared" si="8"/>
        <v>182822.53999999998</v>
      </c>
      <c r="R530">
        <v>2018</v>
      </c>
      <c r="S530" t="s">
        <v>136</v>
      </c>
    </row>
    <row r="531" spans="1:19" hidden="1" x14ac:dyDescent="0.35">
      <c r="A531" s="10" t="str">
        <f>+_xlfn.CONCAT(Importaciones_CIF_anuales[[#This Row],[Pais]],Importaciones_CIF_anuales[[#This Row],[Detalle]],Importaciones_CIF_anuales[[#This Row],[Año]])</f>
        <v>BélgicaResto alimentos2018</v>
      </c>
      <c r="B531" t="s">
        <v>12</v>
      </c>
      <c r="C531" t="s">
        <v>103</v>
      </c>
      <c r="D531" t="s">
        <v>105</v>
      </c>
      <c r="E531">
        <v>5474518.4800000014</v>
      </c>
      <c r="F531">
        <v>5551974.6799999997</v>
      </c>
      <c r="G531">
        <v>7273976.8100000005</v>
      </c>
      <c r="H531">
        <v>5316332.8499999987</v>
      </c>
      <c r="I531">
        <v>7062854.3100000005</v>
      </c>
      <c r="J531">
        <v>5567275.8599999994</v>
      </c>
      <c r="K531">
        <v>5456491.6200000001</v>
      </c>
      <c r="L531">
        <v>6856931.299999997</v>
      </c>
      <c r="M531">
        <v>3914717.6799999997</v>
      </c>
      <c r="N531">
        <v>8386923.8799999999</v>
      </c>
      <c r="O531">
        <v>7236710.8199999975</v>
      </c>
      <c r="P531">
        <v>5927506.8200000022</v>
      </c>
      <c r="Q531">
        <f t="shared" si="8"/>
        <v>74026215.109999999</v>
      </c>
      <c r="R531">
        <v>2018</v>
      </c>
      <c r="S531" t="s">
        <v>136</v>
      </c>
    </row>
    <row r="532" spans="1:19" hidden="1" x14ac:dyDescent="0.35">
      <c r="A532" s="10" t="str">
        <f>+_xlfn.CONCAT(Importaciones_CIF_anuales[[#This Row],[Pais]],Importaciones_CIF_anuales[[#This Row],[Detalle]],Importaciones_CIF_anuales[[#This Row],[Año]])</f>
        <v>TurquíaCereales2018</v>
      </c>
      <c r="B532" t="s">
        <v>75</v>
      </c>
      <c r="C532" t="s">
        <v>103</v>
      </c>
      <c r="D532" t="s">
        <v>5</v>
      </c>
      <c r="E532">
        <v>82.55</v>
      </c>
      <c r="F532">
        <v>29195.63</v>
      </c>
      <c r="G532">
        <v>12880</v>
      </c>
      <c r="H532">
        <v>0</v>
      </c>
      <c r="I532">
        <v>26740.55</v>
      </c>
      <c r="J532">
        <v>0</v>
      </c>
      <c r="K532">
        <v>0</v>
      </c>
      <c r="L532">
        <v>17154.560000000001</v>
      </c>
      <c r="M532">
        <v>0</v>
      </c>
      <c r="N532">
        <v>0</v>
      </c>
      <c r="O532">
        <v>0</v>
      </c>
      <c r="P532">
        <v>0</v>
      </c>
      <c r="Q532">
        <f t="shared" si="8"/>
        <v>86053.29</v>
      </c>
      <c r="R532">
        <v>2018</v>
      </c>
      <c r="S532" t="s">
        <v>136</v>
      </c>
    </row>
    <row r="533" spans="1:19" x14ac:dyDescent="0.35">
      <c r="A533" s="10" t="str">
        <f>+_xlfn.CONCAT(Importaciones_CIF_anuales[[#This Row],[Pais]],Importaciones_CIF_anuales[[#This Row],[Detalle]],Importaciones_CIF_anuales[[#This Row],[Año]])</f>
        <v>TurquíaFrutas y frutos comestibles2018</v>
      </c>
      <c r="B533" t="s">
        <v>75</v>
      </c>
      <c r="C533" t="s">
        <v>103</v>
      </c>
      <c r="D533" t="s">
        <v>104</v>
      </c>
      <c r="E533">
        <v>42669.09</v>
      </c>
      <c r="F533">
        <v>114297.05</v>
      </c>
      <c r="G533">
        <v>72581.36</v>
      </c>
      <c r="H533">
        <v>2467.41</v>
      </c>
      <c r="I533">
        <v>146386.50999999998</v>
      </c>
      <c r="J533">
        <v>32821.839999999997</v>
      </c>
      <c r="K533">
        <v>100221.69</v>
      </c>
      <c r="L533">
        <v>114771.36</v>
      </c>
      <c r="M533">
        <v>132676.99</v>
      </c>
      <c r="N533">
        <v>59371.15</v>
      </c>
      <c r="O533">
        <v>178286.69</v>
      </c>
      <c r="P533">
        <v>58191.4</v>
      </c>
      <c r="Q533">
        <f t="shared" si="8"/>
        <v>1054742.54</v>
      </c>
      <c r="R533">
        <v>2018</v>
      </c>
      <c r="S533" t="s">
        <v>136</v>
      </c>
    </row>
    <row r="534" spans="1:19" hidden="1" x14ac:dyDescent="0.35">
      <c r="A534" s="10" t="str">
        <f>+_xlfn.CONCAT(Importaciones_CIF_anuales[[#This Row],[Pais]],Importaciones_CIF_anuales[[#This Row],[Detalle]],Importaciones_CIF_anuales[[#This Row],[Año]])</f>
        <v>TurquíaResto alimentos2018</v>
      </c>
      <c r="B534" t="s">
        <v>75</v>
      </c>
      <c r="C534" t="s">
        <v>103</v>
      </c>
      <c r="D534" t="s">
        <v>105</v>
      </c>
      <c r="E534">
        <v>411384.7</v>
      </c>
      <c r="F534">
        <v>187248.78999999998</v>
      </c>
      <c r="G534">
        <v>219905.24000000002</v>
      </c>
      <c r="H534">
        <v>253715.65999999997</v>
      </c>
      <c r="I534">
        <v>298505.02999999997</v>
      </c>
      <c r="J534">
        <v>235248.43999999997</v>
      </c>
      <c r="K534">
        <v>248845.21</v>
      </c>
      <c r="L534">
        <v>259328.87999999995</v>
      </c>
      <c r="M534">
        <v>199144.25</v>
      </c>
      <c r="N534">
        <v>391575.10999999987</v>
      </c>
      <c r="O534">
        <v>127248.04999999999</v>
      </c>
      <c r="P534">
        <v>217388.83</v>
      </c>
      <c r="Q534">
        <f t="shared" si="8"/>
        <v>3049538.1899999995</v>
      </c>
      <c r="R534">
        <v>2018</v>
      </c>
      <c r="S534" t="s">
        <v>136</v>
      </c>
    </row>
    <row r="535" spans="1:19" hidden="1" x14ac:dyDescent="0.35">
      <c r="A535" s="10" t="str">
        <f>+_xlfn.CONCAT(Importaciones_CIF_anuales[[#This Row],[Pais]],Importaciones_CIF_anuales[[#This Row],[Detalle]],Importaciones_CIF_anuales[[#This Row],[Año]])</f>
        <v>FinlandiaResto alimentos2018</v>
      </c>
      <c r="B535" t="s">
        <v>32</v>
      </c>
      <c r="C535" t="s">
        <v>103</v>
      </c>
      <c r="D535" t="s">
        <v>105</v>
      </c>
      <c r="E535">
        <v>0</v>
      </c>
      <c r="F535">
        <v>0</v>
      </c>
      <c r="G535">
        <v>0</v>
      </c>
      <c r="H535">
        <v>118.12</v>
      </c>
      <c r="I535">
        <v>0</v>
      </c>
      <c r="J535">
        <v>13884.66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15718.66</v>
      </c>
      <c r="Q535">
        <f t="shared" si="8"/>
        <v>29721.440000000002</v>
      </c>
      <c r="R535">
        <v>2018</v>
      </c>
      <c r="S535" t="s">
        <v>136</v>
      </c>
    </row>
    <row r="536" spans="1:19" hidden="1" x14ac:dyDescent="0.35">
      <c r="A536" s="10" t="str">
        <f>+_xlfn.CONCAT(Importaciones_CIF_anuales[[#This Row],[Pais]],Importaciones_CIF_anuales[[#This Row],[Detalle]],Importaciones_CIF_anuales[[#This Row],[Año]])</f>
        <v>FinlandiaResto combustibles y lubricantes2018</v>
      </c>
      <c r="B536" t="s">
        <v>32</v>
      </c>
      <c r="C536" t="s">
        <v>103</v>
      </c>
      <c r="D536" t="s">
        <v>140</v>
      </c>
      <c r="E536">
        <v>26597.02</v>
      </c>
      <c r="F536">
        <v>0</v>
      </c>
      <c r="G536">
        <v>137661.01</v>
      </c>
      <c r="H536">
        <v>0</v>
      </c>
      <c r="I536">
        <v>23396.560000000001</v>
      </c>
      <c r="J536">
        <v>15036.97</v>
      </c>
      <c r="K536">
        <v>7531.52</v>
      </c>
      <c r="L536">
        <v>201710.42</v>
      </c>
      <c r="M536">
        <v>23674.67</v>
      </c>
      <c r="N536">
        <v>23887.1</v>
      </c>
      <c r="O536">
        <v>38624.29</v>
      </c>
      <c r="P536">
        <v>24198.239999999998</v>
      </c>
      <c r="Q536">
        <f t="shared" si="8"/>
        <v>522317.79999999993</v>
      </c>
      <c r="R536">
        <v>2018</v>
      </c>
      <c r="S536" t="s">
        <v>136</v>
      </c>
    </row>
    <row r="537" spans="1:19" hidden="1" x14ac:dyDescent="0.35">
      <c r="A537" s="10" t="str">
        <f>+_xlfn.CONCAT(Importaciones_CIF_anuales[[#This Row],[Pais]],Importaciones_CIF_anuales[[#This Row],[Detalle]],Importaciones_CIF_anuales[[#This Row],[Año]])</f>
        <v>AustriaCereales2018</v>
      </c>
      <c r="B537" t="s">
        <v>11</v>
      </c>
      <c r="C537" t="s">
        <v>103</v>
      </c>
      <c r="D537" t="s">
        <v>5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2490.15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2490.15</v>
      </c>
      <c r="R537">
        <v>2018</v>
      </c>
      <c r="S537" t="s">
        <v>136</v>
      </c>
    </row>
    <row r="538" spans="1:19" x14ac:dyDescent="0.35">
      <c r="A538" s="10" t="str">
        <f>+_xlfn.CONCAT(Importaciones_CIF_anuales[[#This Row],[Pais]],Importaciones_CIF_anuales[[#This Row],[Detalle]],Importaciones_CIF_anuales[[#This Row],[Año]])</f>
        <v>AustriaFrutas y frutos comestibles2018</v>
      </c>
      <c r="B538" t="s">
        <v>11</v>
      </c>
      <c r="C538" t="s">
        <v>103</v>
      </c>
      <c r="D538" t="s">
        <v>104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81.510000000000005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81.510000000000005</v>
      </c>
      <c r="R538">
        <v>2018</v>
      </c>
      <c r="S538" t="s">
        <v>136</v>
      </c>
    </row>
    <row r="539" spans="1:19" hidden="1" x14ac:dyDescent="0.35">
      <c r="A539" s="10" t="str">
        <f>+_xlfn.CONCAT(Importaciones_CIF_anuales[[#This Row],[Pais]],Importaciones_CIF_anuales[[#This Row],[Detalle]],Importaciones_CIF_anuales[[#This Row],[Año]])</f>
        <v>AustriaResto alimentos2018</v>
      </c>
      <c r="B539" t="s">
        <v>11</v>
      </c>
      <c r="C539" t="s">
        <v>103</v>
      </c>
      <c r="D539" t="s">
        <v>105</v>
      </c>
      <c r="E539">
        <v>111.06</v>
      </c>
      <c r="F539">
        <v>150815.54</v>
      </c>
      <c r="G539">
        <v>108949.53</v>
      </c>
      <c r="H539">
        <v>175584.75</v>
      </c>
      <c r="I539">
        <v>462423.99999999994</v>
      </c>
      <c r="J539">
        <v>10885</v>
      </c>
      <c r="K539">
        <v>38869.15</v>
      </c>
      <c r="L539">
        <v>0</v>
      </c>
      <c r="M539">
        <v>179368.25</v>
      </c>
      <c r="N539">
        <v>142634.63999999998</v>
      </c>
      <c r="O539">
        <v>26852.19</v>
      </c>
      <c r="P539">
        <v>650.69999999999993</v>
      </c>
      <c r="Q539">
        <f t="shared" si="8"/>
        <v>1297144.8099999996</v>
      </c>
      <c r="R539">
        <v>2018</v>
      </c>
      <c r="S539" t="s">
        <v>136</v>
      </c>
    </row>
    <row r="540" spans="1:19" hidden="1" x14ac:dyDescent="0.35">
      <c r="A540" s="10" t="str">
        <f>+_xlfn.CONCAT(Importaciones_CIF_anuales[[#This Row],[Pais]],Importaciones_CIF_anuales[[#This Row],[Detalle]],Importaciones_CIF_anuales[[#This Row],[Año]])</f>
        <v>SuizaCereales2018</v>
      </c>
      <c r="B540" t="s">
        <v>69</v>
      </c>
      <c r="C540" t="s">
        <v>103</v>
      </c>
      <c r="D540" t="s">
        <v>5</v>
      </c>
      <c r="E540">
        <v>933.57</v>
      </c>
      <c r="F540">
        <v>0</v>
      </c>
      <c r="G540">
        <v>0</v>
      </c>
      <c r="H540">
        <v>0</v>
      </c>
      <c r="I540">
        <v>0</v>
      </c>
      <c r="J540">
        <v>223.89</v>
      </c>
      <c r="K540">
        <v>0</v>
      </c>
      <c r="L540">
        <v>0</v>
      </c>
      <c r="M540">
        <v>0</v>
      </c>
      <c r="N540">
        <v>132.5</v>
      </c>
      <c r="O540">
        <v>0</v>
      </c>
      <c r="P540">
        <v>522.05000000000007</v>
      </c>
      <c r="Q540">
        <f t="shared" si="8"/>
        <v>1812.0100000000002</v>
      </c>
      <c r="R540">
        <v>2018</v>
      </c>
      <c r="S540" t="s">
        <v>136</v>
      </c>
    </row>
    <row r="541" spans="1:19" hidden="1" x14ac:dyDescent="0.35">
      <c r="A541" s="10" t="str">
        <f>+_xlfn.CONCAT(Importaciones_CIF_anuales[[#This Row],[Pais]],Importaciones_CIF_anuales[[#This Row],[Detalle]],Importaciones_CIF_anuales[[#This Row],[Año]])</f>
        <v>SuizaResto alimentos2018</v>
      </c>
      <c r="B541" t="s">
        <v>69</v>
      </c>
      <c r="C541" t="s">
        <v>103</v>
      </c>
      <c r="D541" t="s">
        <v>105</v>
      </c>
      <c r="E541">
        <v>239108.06000000003</v>
      </c>
      <c r="F541">
        <v>75617.600000000006</v>
      </c>
      <c r="G541">
        <v>353035.72</v>
      </c>
      <c r="H541">
        <v>206144.61</v>
      </c>
      <c r="I541">
        <v>787472.7300000001</v>
      </c>
      <c r="J541">
        <v>127637.75999999998</v>
      </c>
      <c r="K541">
        <v>365821.94</v>
      </c>
      <c r="L541">
        <v>268742.55</v>
      </c>
      <c r="M541">
        <v>183811.32</v>
      </c>
      <c r="N541">
        <v>1112617.8</v>
      </c>
      <c r="O541">
        <v>115989.90999999999</v>
      </c>
      <c r="P541">
        <v>371308.83</v>
      </c>
      <c r="Q541">
        <f t="shared" si="8"/>
        <v>4207308.83</v>
      </c>
      <c r="R541">
        <v>2018</v>
      </c>
      <c r="S541" t="s">
        <v>136</v>
      </c>
    </row>
    <row r="542" spans="1:19" hidden="1" x14ac:dyDescent="0.35">
      <c r="A542" s="10" t="str">
        <f>+_xlfn.CONCAT(Importaciones_CIF_anuales[[#This Row],[Pais]],Importaciones_CIF_anuales[[#This Row],[Detalle]],Importaciones_CIF_anuales[[#This Row],[Año]])</f>
        <v>Taiwán (Formosa)Cereales2018</v>
      </c>
      <c r="B542" t="s">
        <v>71</v>
      </c>
      <c r="C542" t="s">
        <v>103</v>
      </c>
      <c r="D542" t="s">
        <v>5</v>
      </c>
      <c r="E542">
        <v>0</v>
      </c>
      <c r="F542">
        <v>0</v>
      </c>
      <c r="G542">
        <v>0</v>
      </c>
      <c r="H542">
        <v>450.43</v>
      </c>
      <c r="I542">
        <v>0</v>
      </c>
      <c r="J542">
        <v>23.94</v>
      </c>
      <c r="K542">
        <v>1670.44</v>
      </c>
      <c r="L542">
        <v>265.72000000000003</v>
      </c>
      <c r="M542">
        <v>265.64999999999998</v>
      </c>
      <c r="N542">
        <v>0</v>
      </c>
      <c r="O542">
        <v>306.92</v>
      </c>
      <c r="P542">
        <v>0</v>
      </c>
      <c r="Q542">
        <f t="shared" si="8"/>
        <v>2983.1</v>
      </c>
      <c r="R542">
        <v>2018</v>
      </c>
      <c r="S542" t="s">
        <v>136</v>
      </c>
    </row>
    <row r="543" spans="1:19" x14ac:dyDescent="0.35">
      <c r="A543" s="10" t="str">
        <f>+_xlfn.CONCAT(Importaciones_CIF_anuales[[#This Row],[Pais]],Importaciones_CIF_anuales[[#This Row],[Detalle]],Importaciones_CIF_anuales[[#This Row],[Año]])</f>
        <v>Taiwán (Formosa)Frutas y frutos comestibles2018</v>
      </c>
      <c r="B543" t="s">
        <v>71</v>
      </c>
      <c r="C543" t="s">
        <v>103</v>
      </c>
      <c r="D543" t="s">
        <v>104</v>
      </c>
      <c r="E543">
        <v>0</v>
      </c>
      <c r="F543">
        <v>0</v>
      </c>
      <c r="G543">
        <v>0</v>
      </c>
      <c r="H543">
        <v>0</v>
      </c>
      <c r="I543">
        <v>838.42</v>
      </c>
      <c r="J543">
        <v>17285.88</v>
      </c>
      <c r="K543">
        <v>0</v>
      </c>
      <c r="L543">
        <v>24.94</v>
      </c>
      <c r="M543">
        <v>0</v>
      </c>
      <c r="N543">
        <v>0</v>
      </c>
      <c r="O543">
        <v>0</v>
      </c>
      <c r="P543">
        <v>0</v>
      </c>
      <c r="Q543">
        <f t="shared" si="8"/>
        <v>18149.239999999998</v>
      </c>
      <c r="R543">
        <v>2018</v>
      </c>
      <c r="S543" t="s">
        <v>136</v>
      </c>
    </row>
    <row r="544" spans="1:19" hidden="1" x14ac:dyDescent="0.35">
      <c r="A544" s="10" t="str">
        <f>+_xlfn.CONCAT(Importaciones_CIF_anuales[[#This Row],[Pais]],Importaciones_CIF_anuales[[#This Row],[Detalle]],Importaciones_CIF_anuales[[#This Row],[Año]])</f>
        <v>Taiwán (Formosa)Resto alimentos2018</v>
      </c>
      <c r="B544" t="s">
        <v>71</v>
      </c>
      <c r="C544" t="s">
        <v>103</v>
      </c>
      <c r="D544" t="s">
        <v>105</v>
      </c>
      <c r="E544">
        <v>59515.600000000006</v>
      </c>
      <c r="F544">
        <v>8651.82</v>
      </c>
      <c r="G544">
        <v>25187.75</v>
      </c>
      <c r="H544">
        <v>11574.41</v>
      </c>
      <c r="I544">
        <v>18188.91</v>
      </c>
      <c r="J544">
        <v>44741.72</v>
      </c>
      <c r="K544">
        <v>23853.899999999998</v>
      </c>
      <c r="L544">
        <v>54909.840000000011</v>
      </c>
      <c r="M544">
        <v>38952.26</v>
      </c>
      <c r="N544">
        <v>28791.309999999998</v>
      </c>
      <c r="O544">
        <v>27276.020000000004</v>
      </c>
      <c r="P544">
        <v>10309.48</v>
      </c>
      <c r="Q544">
        <f t="shared" si="8"/>
        <v>351953.02</v>
      </c>
      <c r="R544">
        <v>2018</v>
      </c>
      <c r="S544" t="s">
        <v>136</v>
      </c>
    </row>
    <row r="545" spans="1:19" hidden="1" x14ac:dyDescent="0.35">
      <c r="A545" s="10" t="str">
        <f>+_xlfn.CONCAT(Importaciones_CIF_anuales[[#This Row],[Pais]],Importaciones_CIF_anuales[[#This Row],[Detalle]],Importaciones_CIF_anuales[[#This Row],[Año]])</f>
        <v>Taiwán (Formosa)Resto combustibles y lubricantes2018</v>
      </c>
      <c r="B545" t="s">
        <v>71</v>
      </c>
      <c r="C545" t="s">
        <v>103</v>
      </c>
      <c r="D545" t="s">
        <v>140</v>
      </c>
      <c r="E545">
        <v>11773.75</v>
      </c>
      <c r="F545">
        <v>13876.3</v>
      </c>
      <c r="G545">
        <v>1525.83</v>
      </c>
      <c r="H545">
        <v>397.01</v>
      </c>
      <c r="I545">
        <v>3705.71</v>
      </c>
      <c r="J545">
        <v>7337.8</v>
      </c>
      <c r="K545">
        <v>1177.46</v>
      </c>
      <c r="L545">
        <v>7147.1500000000005</v>
      </c>
      <c r="M545">
        <v>2355.77</v>
      </c>
      <c r="N545">
        <v>670.64</v>
      </c>
      <c r="O545">
        <v>15372.029999999999</v>
      </c>
      <c r="P545">
        <v>3246.46</v>
      </c>
      <c r="Q545">
        <f t="shared" si="8"/>
        <v>68585.909999999989</v>
      </c>
      <c r="R545">
        <v>2018</v>
      </c>
      <c r="S545" t="s">
        <v>136</v>
      </c>
    </row>
    <row r="546" spans="1:19" hidden="1" x14ac:dyDescent="0.35">
      <c r="A546" s="10" t="str">
        <f>+_xlfn.CONCAT(Importaciones_CIF_anuales[[#This Row],[Pais]],Importaciones_CIF_anuales[[#This Row],[Detalle]],Importaciones_CIF_anuales[[#This Row],[Año]])</f>
        <v>AustraliaHulla2018</v>
      </c>
      <c r="B546" t="s">
        <v>10</v>
      </c>
      <c r="C546" t="s">
        <v>103</v>
      </c>
      <c r="D546" t="s">
        <v>137</v>
      </c>
      <c r="E546">
        <v>12451402.059999999</v>
      </c>
      <c r="F546">
        <v>19334325.41</v>
      </c>
      <c r="G546">
        <v>6869004.46</v>
      </c>
      <c r="H546">
        <v>16686647.640000001</v>
      </c>
      <c r="I546">
        <v>11128260.6</v>
      </c>
      <c r="J546">
        <v>13606292.99</v>
      </c>
      <c r="K546">
        <v>16366537.07</v>
      </c>
      <c r="L546">
        <v>8872109.25</v>
      </c>
      <c r="M546">
        <v>375.54</v>
      </c>
      <c r="N546">
        <v>16711257.890000001</v>
      </c>
      <c r="O546">
        <v>12969352.99</v>
      </c>
      <c r="P546">
        <v>11381806.969999999</v>
      </c>
      <c r="Q546">
        <f t="shared" si="8"/>
        <v>146377372.87</v>
      </c>
      <c r="R546">
        <v>2018</v>
      </c>
      <c r="S546" t="s">
        <v>136</v>
      </c>
    </row>
    <row r="547" spans="1:19" hidden="1" x14ac:dyDescent="0.35">
      <c r="A547" s="10" t="str">
        <f>+_xlfn.CONCAT(Importaciones_CIF_anuales[[#This Row],[Pais]],Importaciones_CIF_anuales[[#This Row],[Detalle]],Importaciones_CIF_anuales[[#This Row],[Año]])</f>
        <v>AustraliaResto combustibles y lubricantes2018</v>
      </c>
      <c r="B547" t="s">
        <v>10</v>
      </c>
      <c r="C547" t="s">
        <v>103</v>
      </c>
      <c r="D547" t="s">
        <v>140</v>
      </c>
      <c r="E547">
        <v>90.12</v>
      </c>
      <c r="F547">
        <v>0</v>
      </c>
      <c r="G547">
        <v>0</v>
      </c>
      <c r="H547">
        <v>237.58</v>
      </c>
      <c r="I547">
        <v>0</v>
      </c>
      <c r="J547">
        <v>2046.53</v>
      </c>
      <c r="K547">
        <v>0</v>
      </c>
      <c r="L547">
        <v>435.18</v>
      </c>
      <c r="M547">
        <v>0</v>
      </c>
      <c r="N547">
        <v>5018.8</v>
      </c>
      <c r="O547">
        <v>0</v>
      </c>
      <c r="P547">
        <v>21.88</v>
      </c>
      <c r="Q547">
        <f t="shared" si="8"/>
        <v>7850.09</v>
      </c>
      <c r="R547">
        <v>2018</v>
      </c>
      <c r="S547" t="s">
        <v>136</v>
      </c>
    </row>
    <row r="548" spans="1:19" hidden="1" x14ac:dyDescent="0.35">
      <c r="A548" s="10" t="str">
        <f>+_xlfn.CONCAT(Importaciones_CIF_anuales[[#This Row],[Pais]],Importaciones_CIF_anuales[[#This Row],[Detalle]],Importaciones_CIF_anuales[[#This Row],[Año]])</f>
        <v>AustraliaCereales2018</v>
      </c>
      <c r="B548" t="s">
        <v>10</v>
      </c>
      <c r="C548" t="s">
        <v>103</v>
      </c>
      <c r="D548" t="s">
        <v>5</v>
      </c>
      <c r="E548">
        <v>12675.21</v>
      </c>
      <c r="F548">
        <v>0</v>
      </c>
      <c r="G548">
        <v>18475.32</v>
      </c>
      <c r="H548">
        <v>0</v>
      </c>
      <c r="I548">
        <v>0</v>
      </c>
      <c r="J548">
        <v>42956.630000000005</v>
      </c>
      <c r="K548">
        <v>21706.97</v>
      </c>
      <c r="L548">
        <v>72639.23</v>
      </c>
      <c r="M548">
        <v>16605.91</v>
      </c>
      <c r="N548">
        <v>9677.52</v>
      </c>
      <c r="O548">
        <v>7964.58</v>
      </c>
      <c r="P548">
        <v>5682.14</v>
      </c>
      <c r="Q548">
        <f t="shared" si="8"/>
        <v>208383.50999999998</v>
      </c>
      <c r="R548">
        <v>2018</v>
      </c>
      <c r="S548" t="s">
        <v>136</v>
      </c>
    </row>
    <row r="549" spans="1:19" x14ac:dyDescent="0.35">
      <c r="A549" s="10" t="str">
        <f>+_xlfn.CONCAT(Importaciones_CIF_anuales[[#This Row],[Pais]],Importaciones_CIF_anuales[[#This Row],[Detalle]],Importaciones_CIF_anuales[[#This Row],[Año]])</f>
        <v>AustraliaFrutas y frutos comestibles2018</v>
      </c>
      <c r="B549" t="s">
        <v>10</v>
      </c>
      <c r="C549" t="s">
        <v>103</v>
      </c>
      <c r="D549" t="s">
        <v>104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19068.71</v>
      </c>
      <c r="M549">
        <v>0</v>
      </c>
      <c r="N549">
        <v>0</v>
      </c>
      <c r="O549">
        <v>0</v>
      </c>
      <c r="P549">
        <v>0</v>
      </c>
      <c r="Q549">
        <f t="shared" si="8"/>
        <v>19068.71</v>
      </c>
      <c r="R549">
        <v>2018</v>
      </c>
      <c r="S549" t="s">
        <v>136</v>
      </c>
    </row>
    <row r="550" spans="1:19" hidden="1" x14ac:dyDescent="0.35">
      <c r="A550" s="10" t="str">
        <f>+_xlfn.CONCAT(Importaciones_CIF_anuales[[#This Row],[Pais]],Importaciones_CIF_anuales[[#This Row],[Detalle]],Importaciones_CIF_anuales[[#This Row],[Año]])</f>
        <v>AustraliaResto alimentos2018</v>
      </c>
      <c r="B550" t="s">
        <v>10</v>
      </c>
      <c r="C550" t="s">
        <v>103</v>
      </c>
      <c r="D550" t="s">
        <v>105</v>
      </c>
      <c r="E550">
        <v>76176.850000000006</v>
      </c>
      <c r="F550">
        <v>78757.48000000001</v>
      </c>
      <c r="G550">
        <v>84327.790000000008</v>
      </c>
      <c r="H550">
        <v>66573.22</v>
      </c>
      <c r="I550">
        <v>64209.7</v>
      </c>
      <c r="J550">
        <v>131887.99</v>
      </c>
      <c r="K550">
        <v>50694.799999999996</v>
      </c>
      <c r="L550">
        <v>174702.66999999998</v>
      </c>
      <c r="M550">
        <v>65281.020000000004</v>
      </c>
      <c r="N550">
        <v>178036.07</v>
      </c>
      <c r="O550">
        <v>94904.950000000012</v>
      </c>
      <c r="P550">
        <v>118899.68</v>
      </c>
      <c r="Q550">
        <f t="shared" si="8"/>
        <v>1184452.22</v>
      </c>
      <c r="R550">
        <v>2018</v>
      </c>
      <c r="S550" t="s">
        <v>136</v>
      </c>
    </row>
    <row r="551" spans="1:19" hidden="1" x14ac:dyDescent="0.35">
      <c r="A551" s="10" t="str">
        <f>+_xlfn.CONCAT(Importaciones_CIF_anuales[[#This Row],[Pais]],Importaciones_CIF_anuales[[#This Row],[Detalle]],Importaciones_CIF_anuales[[#This Row],[Año]])</f>
        <v>MalasiaResto alimentos2018</v>
      </c>
      <c r="B551" t="s">
        <v>49</v>
      </c>
      <c r="C551" t="s">
        <v>103</v>
      </c>
      <c r="D551" t="s">
        <v>105</v>
      </c>
      <c r="E551">
        <v>1777909.07</v>
      </c>
      <c r="F551">
        <v>1649383.38</v>
      </c>
      <c r="G551">
        <v>1449912.4999999998</v>
      </c>
      <c r="H551">
        <v>1895131.65</v>
      </c>
      <c r="I551">
        <v>1880225.04</v>
      </c>
      <c r="J551">
        <v>1390484.83</v>
      </c>
      <c r="K551">
        <v>2379777.4300000002</v>
      </c>
      <c r="L551">
        <v>2753974.15</v>
      </c>
      <c r="M551">
        <v>1682130.27</v>
      </c>
      <c r="N551">
        <v>2180009.3199999998</v>
      </c>
      <c r="O551">
        <v>1499382.89</v>
      </c>
      <c r="P551">
        <v>2182814.54</v>
      </c>
      <c r="Q551">
        <f t="shared" si="8"/>
        <v>22721135.07</v>
      </c>
      <c r="R551">
        <v>2018</v>
      </c>
      <c r="S551" t="s">
        <v>136</v>
      </c>
    </row>
    <row r="552" spans="1:19" hidden="1" x14ac:dyDescent="0.35">
      <c r="A552" s="10" t="str">
        <f>+_xlfn.CONCAT(Importaciones_CIF_anuales[[#This Row],[Pais]],Importaciones_CIF_anuales[[#This Row],[Detalle]],Importaciones_CIF_anuales[[#This Row],[Año]])</f>
        <v>DinamarcaCarne de ave2018</v>
      </c>
      <c r="B552" t="s">
        <v>24</v>
      </c>
      <c r="C552" t="s">
        <v>103</v>
      </c>
      <c r="D552" t="s">
        <v>106</v>
      </c>
      <c r="E552">
        <v>20241.900000000001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20241.900000000001</v>
      </c>
      <c r="R552">
        <v>2018</v>
      </c>
      <c r="S552" t="s">
        <v>136</v>
      </c>
    </row>
    <row r="553" spans="1:19" hidden="1" x14ac:dyDescent="0.35">
      <c r="A553" s="10" t="str">
        <f>+_xlfn.CONCAT(Importaciones_CIF_anuales[[#This Row],[Pais]],Importaciones_CIF_anuales[[#This Row],[Detalle]],Importaciones_CIF_anuales[[#This Row],[Año]])</f>
        <v>DinamarcaResto alimentos2018</v>
      </c>
      <c r="B553" t="s">
        <v>24</v>
      </c>
      <c r="C553" t="s">
        <v>103</v>
      </c>
      <c r="D553" t="s">
        <v>105</v>
      </c>
      <c r="E553">
        <v>53319.229999999996</v>
      </c>
      <c r="F553">
        <v>282821.45</v>
      </c>
      <c r="G553">
        <v>360760.89999999997</v>
      </c>
      <c r="H553">
        <v>389668.68000000005</v>
      </c>
      <c r="I553">
        <v>129139.71</v>
      </c>
      <c r="J553">
        <v>420698.87000000005</v>
      </c>
      <c r="K553">
        <v>405198.27</v>
      </c>
      <c r="L553">
        <v>514252.23</v>
      </c>
      <c r="M553">
        <v>648410.11</v>
      </c>
      <c r="N553">
        <v>1182324.58</v>
      </c>
      <c r="O553">
        <v>384706.72</v>
      </c>
      <c r="P553">
        <v>633392.05000000005</v>
      </c>
      <c r="Q553">
        <f t="shared" si="8"/>
        <v>5404692.7999999989</v>
      </c>
      <c r="R553">
        <v>2018</v>
      </c>
      <c r="S553" t="s">
        <v>136</v>
      </c>
    </row>
    <row r="554" spans="1:19" hidden="1" x14ac:dyDescent="0.35">
      <c r="A554" s="10" t="str">
        <f>+_xlfn.CONCAT(Importaciones_CIF_anuales[[#This Row],[Pais]],Importaciones_CIF_anuales[[#This Row],[Detalle]],Importaciones_CIF_anuales[[#This Row],[Año]])</f>
        <v>PortugalCereales2018</v>
      </c>
      <c r="B554" t="s">
        <v>60</v>
      </c>
      <c r="C554" t="s">
        <v>103</v>
      </c>
      <c r="D554" t="s">
        <v>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30266.61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30266.61</v>
      </c>
      <c r="R554">
        <v>2018</v>
      </c>
      <c r="S554" t="s">
        <v>136</v>
      </c>
    </row>
    <row r="555" spans="1:19" x14ac:dyDescent="0.35">
      <c r="A555" s="10" t="str">
        <f>+_xlfn.CONCAT(Importaciones_CIF_anuales[[#This Row],[Pais]],Importaciones_CIF_anuales[[#This Row],[Detalle]],Importaciones_CIF_anuales[[#This Row],[Año]])</f>
        <v>PortugalFrutas y frutos comestibles2018</v>
      </c>
      <c r="B555" t="s">
        <v>60</v>
      </c>
      <c r="C555" t="s">
        <v>103</v>
      </c>
      <c r="D555" t="s">
        <v>104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51.68</v>
      </c>
      <c r="P555">
        <v>0</v>
      </c>
      <c r="Q555">
        <f t="shared" si="8"/>
        <v>51.68</v>
      </c>
      <c r="R555">
        <v>2018</v>
      </c>
      <c r="S555" t="s">
        <v>136</v>
      </c>
    </row>
    <row r="556" spans="1:19" hidden="1" x14ac:dyDescent="0.35">
      <c r="A556" s="10" t="str">
        <f>+_xlfn.CONCAT(Importaciones_CIF_anuales[[#This Row],[Pais]],Importaciones_CIF_anuales[[#This Row],[Detalle]],Importaciones_CIF_anuales[[#This Row],[Año]])</f>
        <v>PortugalResto alimentos2018</v>
      </c>
      <c r="B556" t="s">
        <v>60</v>
      </c>
      <c r="C556" t="s">
        <v>103</v>
      </c>
      <c r="D556" t="s">
        <v>105</v>
      </c>
      <c r="E556">
        <v>2076563.2899999998</v>
      </c>
      <c r="F556">
        <v>34368.94</v>
      </c>
      <c r="G556">
        <v>2795403.99</v>
      </c>
      <c r="H556">
        <v>1446636.4100000001</v>
      </c>
      <c r="I556">
        <v>592802.76</v>
      </c>
      <c r="J556">
        <v>0</v>
      </c>
      <c r="K556">
        <v>0</v>
      </c>
      <c r="L556">
        <v>74206.820000000007</v>
      </c>
      <c r="M556">
        <v>61805.79</v>
      </c>
      <c r="N556">
        <v>61770.720000000001</v>
      </c>
      <c r="O556">
        <v>2878.4</v>
      </c>
      <c r="P556">
        <v>66297.8</v>
      </c>
      <c r="Q556">
        <f t="shared" si="8"/>
        <v>7212734.9200000009</v>
      </c>
      <c r="R556">
        <v>2018</v>
      </c>
      <c r="S556" t="s">
        <v>136</v>
      </c>
    </row>
    <row r="557" spans="1:19" hidden="1" x14ac:dyDescent="0.35">
      <c r="A557" s="10" t="str">
        <f>+_xlfn.CONCAT(Importaciones_CIF_anuales[[#This Row],[Pais]],Importaciones_CIF_anuales[[#This Row],[Detalle]],Importaciones_CIF_anuales[[#This Row],[Año]])</f>
        <v>IndonesiaCereales2018</v>
      </c>
      <c r="B557" t="s">
        <v>118</v>
      </c>
      <c r="C557" t="s">
        <v>103</v>
      </c>
      <c r="D557" t="s">
        <v>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11433.64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11433.64</v>
      </c>
      <c r="R557">
        <v>2018</v>
      </c>
      <c r="S557" t="s">
        <v>136</v>
      </c>
    </row>
    <row r="558" spans="1:19" x14ac:dyDescent="0.35">
      <c r="A558" s="10" t="str">
        <f>+_xlfn.CONCAT(Importaciones_CIF_anuales[[#This Row],[Pais]],Importaciones_CIF_anuales[[#This Row],[Detalle]],Importaciones_CIF_anuales[[#This Row],[Año]])</f>
        <v>IndonesiaFrutas y frutos comestibles2018</v>
      </c>
      <c r="B558" t="s">
        <v>118</v>
      </c>
      <c r="C558" t="s">
        <v>103</v>
      </c>
      <c r="D558" t="s">
        <v>104</v>
      </c>
      <c r="E558">
        <v>154919.78</v>
      </c>
      <c r="F558">
        <v>0</v>
      </c>
      <c r="G558">
        <v>106236.81999999999</v>
      </c>
      <c r="H558">
        <v>72470.399999999994</v>
      </c>
      <c r="I558">
        <v>30625</v>
      </c>
      <c r="J558">
        <v>90436.86</v>
      </c>
      <c r="K558">
        <v>181526.99</v>
      </c>
      <c r="L558">
        <v>153929.16</v>
      </c>
      <c r="M558">
        <v>150594.9</v>
      </c>
      <c r="N558">
        <v>97652.99</v>
      </c>
      <c r="O558">
        <v>40181.120000000003</v>
      </c>
      <c r="P558">
        <v>30266.01</v>
      </c>
      <c r="Q558">
        <f t="shared" si="8"/>
        <v>1108840.03</v>
      </c>
      <c r="R558">
        <v>2018</v>
      </c>
      <c r="S558" t="s">
        <v>136</v>
      </c>
    </row>
    <row r="559" spans="1:19" hidden="1" x14ac:dyDescent="0.35">
      <c r="A559" s="10" t="str">
        <f>+_xlfn.CONCAT(Importaciones_CIF_anuales[[#This Row],[Pais]],Importaciones_CIF_anuales[[#This Row],[Detalle]],Importaciones_CIF_anuales[[#This Row],[Año]])</f>
        <v>IndonesiaResto alimentos2018</v>
      </c>
      <c r="B559" t="s">
        <v>118</v>
      </c>
      <c r="C559" t="s">
        <v>103</v>
      </c>
      <c r="D559" t="s">
        <v>105</v>
      </c>
      <c r="E559">
        <v>698167.47</v>
      </c>
      <c r="F559">
        <v>524041.33</v>
      </c>
      <c r="G559">
        <v>122094.33</v>
      </c>
      <c r="H559">
        <v>365705.66</v>
      </c>
      <c r="I559">
        <v>857928.27000000014</v>
      </c>
      <c r="J559">
        <v>1546253.0300000003</v>
      </c>
      <c r="K559">
        <v>799055.75</v>
      </c>
      <c r="L559">
        <v>286116.53000000003</v>
      </c>
      <c r="M559">
        <v>343680.06</v>
      </c>
      <c r="N559">
        <v>140228.69999999998</v>
      </c>
      <c r="O559">
        <v>422143.75</v>
      </c>
      <c r="P559">
        <v>672895.04</v>
      </c>
      <c r="Q559">
        <f t="shared" si="8"/>
        <v>6778309.9199999999</v>
      </c>
      <c r="R559">
        <v>2018</v>
      </c>
      <c r="S559" t="s">
        <v>136</v>
      </c>
    </row>
    <row r="560" spans="1:19" hidden="1" x14ac:dyDescent="0.35">
      <c r="A560" s="10" t="str">
        <f>+_xlfn.CONCAT(Importaciones_CIF_anuales[[#This Row],[Pais]],Importaciones_CIF_anuales[[#This Row],[Detalle]],Importaciones_CIF_anuales[[#This Row],[Año]])</f>
        <v>PoloniaCereales2018</v>
      </c>
      <c r="B560" t="s">
        <v>59</v>
      </c>
      <c r="C560" t="s">
        <v>103</v>
      </c>
      <c r="D560" t="s">
        <v>5</v>
      </c>
      <c r="E560">
        <v>19002.25</v>
      </c>
      <c r="F560">
        <v>39190.410000000003</v>
      </c>
      <c r="G560">
        <v>0</v>
      </c>
      <c r="H560">
        <v>19002.25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6185.7099999999991</v>
      </c>
      <c r="O560">
        <v>0</v>
      </c>
      <c r="P560">
        <v>0</v>
      </c>
      <c r="Q560">
        <f t="shared" si="8"/>
        <v>83380.62</v>
      </c>
      <c r="R560">
        <v>2018</v>
      </c>
      <c r="S560" t="s">
        <v>136</v>
      </c>
    </row>
    <row r="561" spans="1:19" x14ac:dyDescent="0.35">
      <c r="A561" s="10" t="str">
        <f>+_xlfn.CONCAT(Importaciones_CIF_anuales[[#This Row],[Pais]],Importaciones_CIF_anuales[[#This Row],[Detalle]],Importaciones_CIF_anuales[[#This Row],[Año]])</f>
        <v>PoloniaFrutas y frutos comestibles2018</v>
      </c>
      <c r="B561" t="s">
        <v>59</v>
      </c>
      <c r="C561" t="s">
        <v>103</v>
      </c>
      <c r="D561" t="s">
        <v>104</v>
      </c>
      <c r="E561">
        <v>55131.93</v>
      </c>
      <c r="F561">
        <v>0</v>
      </c>
      <c r="G561">
        <v>75956.39</v>
      </c>
      <c r="H561">
        <v>0</v>
      </c>
      <c r="I561">
        <v>0</v>
      </c>
      <c r="J561">
        <v>74564.86</v>
      </c>
      <c r="K561">
        <v>0</v>
      </c>
      <c r="L561">
        <v>0</v>
      </c>
      <c r="M561">
        <v>35000</v>
      </c>
      <c r="N561">
        <v>15578.02</v>
      </c>
      <c r="O561">
        <v>0</v>
      </c>
      <c r="P561">
        <v>27565.47</v>
      </c>
      <c r="Q561">
        <f t="shared" si="8"/>
        <v>283796.67</v>
      </c>
      <c r="R561">
        <v>2018</v>
      </c>
      <c r="S561" t="s">
        <v>136</v>
      </c>
    </row>
    <row r="562" spans="1:19" hidden="1" x14ac:dyDescent="0.35">
      <c r="A562" s="10" t="str">
        <f>+_xlfn.CONCAT(Importaciones_CIF_anuales[[#This Row],[Pais]],Importaciones_CIF_anuales[[#This Row],[Detalle]],Importaciones_CIF_anuales[[#This Row],[Año]])</f>
        <v>PoloniaResto alimentos2018</v>
      </c>
      <c r="B562" t="s">
        <v>59</v>
      </c>
      <c r="C562" t="s">
        <v>103</v>
      </c>
      <c r="D562" t="s">
        <v>105</v>
      </c>
      <c r="E562">
        <v>828873.17000000016</v>
      </c>
      <c r="F562">
        <v>647383.94000000006</v>
      </c>
      <c r="G562">
        <v>2973597</v>
      </c>
      <c r="H562">
        <v>985680.17</v>
      </c>
      <c r="I562">
        <v>1038976.36</v>
      </c>
      <c r="J562">
        <v>143690.9</v>
      </c>
      <c r="K562">
        <v>905073.4</v>
      </c>
      <c r="L562">
        <v>792307.7</v>
      </c>
      <c r="M562">
        <v>2234535.4</v>
      </c>
      <c r="N562">
        <v>4819816.91</v>
      </c>
      <c r="O562">
        <v>2324537.6199999996</v>
      </c>
      <c r="P562">
        <v>2071341.7300000002</v>
      </c>
      <c r="Q562">
        <f t="shared" si="8"/>
        <v>19765814.300000001</v>
      </c>
      <c r="R562">
        <v>2018</v>
      </c>
      <c r="S562" t="s">
        <v>136</v>
      </c>
    </row>
    <row r="563" spans="1:19" hidden="1" x14ac:dyDescent="0.35">
      <c r="A563" s="10" t="str">
        <f>+_xlfn.CONCAT(Importaciones_CIF_anuales[[#This Row],[Pais]],Importaciones_CIF_anuales[[#This Row],[Detalle]],Importaciones_CIF_anuales[[#This Row],[Año]])</f>
        <v>NoruegaResto alimentos2018</v>
      </c>
      <c r="B563" t="s">
        <v>52</v>
      </c>
      <c r="C563" t="s">
        <v>103</v>
      </c>
      <c r="D563" t="s">
        <v>105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104.33</v>
      </c>
      <c r="L563">
        <v>190.16</v>
      </c>
      <c r="M563">
        <v>62.14</v>
      </c>
      <c r="N563">
        <v>0</v>
      </c>
      <c r="O563">
        <v>0</v>
      </c>
      <c r="P563">
        <v>0</v>
      </c>
      <c r="Q563">
        <f t="shared" si="8"/>
        <v>356.63</v>
      </c>
      <c r="R563">
        <v>2018</v>
      </c>
      <c r="S563" t="s">
        <v>136</v>
      </c>
    </row>
    <row r="564" spans="1:19" hidden="1" x14ac:dyDescent="0.35">
      <c r="A564" s="10" t="str">
        <f>+_xlfn.CONCAT(Importaciones_CIF_anuales[[#This Row],[Pais]],Importaciones_CIF_anuales[[#This Row],[Detalle]],Importaciones_CIF_anuales[[#This Row],[Año]])</f>
        <v>NoruegaResto combustibles y lubricantes2018</v>
      </c>
      <c r="B564" t="s">
        <v>52</v>
      </c>
      <c r="C564" t="s">
        <v>103</v>
      </c>
      <c r="D564" t="s">
        <v>140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1281.83</v>
      </c>
      <c r="L564">
        <v>772.35</v>
      </c>
      <c r="M564">
        <v>86.19</v>
      </c>
      <c r="N564">
        <v>608.07000000000005</v>
      </c>
      <c r="O564">
        <v>0</v>
      </c>
      <c r="P564">
        <v>0</v>
      </c>
      <c r="Q564">
        <f t="shared" si="8"/>
        <v>2748.44</v>
      </c>
      <c r="R564">
        <v>2018</v>
      </c>
      <c r="S564" t="s">
        <v>136</v>
      </c>
    </row>
    <row r="565" spans="1:19" hidden="1" x14ac:dyDescent="0.35">
      <c r="A565" s="10" t="str">
        <f>+_xlfn.CONCAT(Importaciones_CIF_anuales[[#This Row],[Pais]],Importaciones_CIF_anuales[[#This Row],[Detalle]],Importaciones_CIF_anuales[[#This Row],[Año]])</f>
        <v>IrlandaCereales2018</v>
      </c>
      <c r="B565" t="s">
        <v>41</v>
      </c>
      <c r="C565" t="s">
        <v>103</v>
      </c>
      <c r="D565" t="s">
        <v>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165.27</v>
      </c>
      <c r="O565">
        <v>0</v>
      </c>
      <c r="P565">
        <v>0</v>
      </c>
      <c r="Q565">
        <f t="shared" si="8"/>
        <v>165.27</v>
      </c>
      <c r="R565">
        <v>2018</v>
      </c>
      <c r="S565" t="s">
        <v>136</v>
      </c>
    </row>
    <row r="566" spans="1:19" hidden="1" x14ac:dyDescent="0.35">
      <c r="A566" s="10" t="str">
        <f>+_xlfn.CONCAT(Importaciones_CIF_anuales[[#This Row],[Pais]],Importaciones_CIF_anuales[[#This Row],[Detalle]],Importaciones_CIF_anuales[[#This Row],[Año]])</f>
        <v>IrlandaResto alimentos2018</v>
      </c>
      <c r="B566" t="s">
        <v>41</v>
      </c>
      <c r="C566" t="s">
        <v>103</v>
      </c>
      <c r="D566" t="s">
        <v>105</v>
      </c>
      <c r="E566">
        <v>722196.01</v>
      </c>
      <c r="F566">
        <v>170927.24</v>
      </c>
      <c r="G566">
        <v>235499.6</v>
      </c>
      <c r="H566">
        <v>398534.27</v>
      </c>
      <c r="I566">
        <v>726392.64999999991</v>
      </c>
      <c r="J566">
        <v>347744.63</v>
      </c>
      <c r="K566">
        <v>750800.26</v>
      </c>
      <c r="L566">
        <v>660502.89999999991</v>
      </c>
      <c r="M566">
        <v>0</v>
      </c>
      <c r="N566">
        <v>674861.84</v>
      </c>
      <c r="O566">
        <v>227980.55</v>
      </c>
      <c r="P566">
        <v>640819.39</v>
      </c>
      <c r="Q566">
        <f t="shared" si="8"/>
        <v>5556259.3399999999</v>
      </c>
      <c r="R566">
        <v>2018</v>
      </c>
      <c r="S566" t="s">
        <v>136</v>
      </c>
    </row>
    <row r="567" spans="1:19" hidden="1" x14ac:dyDescent="0.35">
      <c r="A567" s="10" t="str">
        <f>+_xlfn.CONCAT(Importaciones_CIF_anuales[[#This Row],[Pais]],Importaciones_CIF_anuales[[#This Row],[Detalle]],Importaciones_CIF_anuales[[#This Row],[Año]])</f>
        <v>IsraelCereales2018</v>
      </c>
      <c r="B567" t="s">
        <v>42</v>
      </c>
      <c r="C567" t="s">
        <v>103</v>
      </c>
      <c r="D567" t="s">
        <v>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2733.2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2733.2</v>
      </c>
      <c r="R567">
        <v>2018</v>
      </c>
      <c r="S567" t="s">
        <v>136</v>
      </c>
    </row>
    <row r="568" spans="1:19" x14ac:dyDescent="0.35">
      <c r="A568" s="10" t="str">
        <f>+_xlfn.CONCAT(Importaciones_CIF_anuales[[#This Row],[Pais]],Importaciones_CIF_anuales[[#This Row],[Detalle]],Importaciones_CIF_anuales[[#This Row],[Año]])</f>
        <v>IsraelFrutas y frutos comestibles2018</v>
      </c>
      <c r="B568" t="s">
        <v>42</v>
      </c>
      <c r="C568" t="s">
        <v>103</v>
      </c>
      <c r="D568" t="s">
        <v>104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1821.7</v>
      </c>
      <c r="M568">
        <v>0</v>
      </c>
      <c r="N568">
        <v>0</v>
      </c>
      <c r="O568">
        <v>48250</v>
      </c>
      <c r="P568">
        <v>0</v>
      </c>
      <c r="Q568">
        <f t="shared" si="8"/>
        <v>50071.7</v>
      </c>
      <c r="R568">
        <v>2018</v>
      </c>
      <c r="S568" t="s">
        <v>136</v>
      </c>
    </row>
    <row r="569" spans="1:19" hidden="1" x14ac:dyDescent="0.35">
      <c r="A569" s="10" t="str">
        <f>+_xlfn.CONCAT(Importaciones_CIF_anuales[[#This Row],[Pais]],Importaciones_CIF_anuales[[#This Row],[Detalle]],Importaciones_CIF_anuales[[#This Row],[Año]])</f>
        <v>IsraelResto alimentos2018</v>
      </c>
      <c r="B569" t="s">
        <v>42</v>
      </c>
      <c r="C569" t="s">
        <v>103</v>
      </c>
      <c r="D569" t="s">
        <v>105</v>
      </c>
      <c r="E569">
        <v>157.80000000000001</v>
      </c>
      <c r="F569">
        <v>1260.8799999999999</v>
      </c>
      <c r="G569">
        <v>0</v>
      </c>
      <c r="H569">
        <v>0</v>
      </c>
      <c r="I569">
        <v>0</v>
      </c>
      <c r="J569">
        <v>0</v>
      </c>
      <c r="K569">
        <v>47.07</v>
      </c>
      <c r="L569">
        <v>0</v>
      </c>
      <c r="M569">
        <v>58208.15</v>
      </c>
      <c r="N569">
        <v>0</v>
      </c>
      <c r="O569">
        <v>0</v>
      </c>
      <c r="P569">
        <v>57.05</v>
      </c>
      <c r="Q569">
        <f t="shared" si="8"/>
        <v>59730.950000000004</v>
      </c>
      <c r="R569">
        <v>2018</v>
      </c>
      <c r="S569" t="s">
        <v>136</v>
      </c>
    </row>
    <row r="570" spans="1:19" hidden="1" x14ac:dyDescent="0.35">
      <c r="A570" s="10" t="str">
        <f>+_xlfn.CONCAT(Importaciones_CIF_anuales[[#This Row],[Pais]],Importaciones_CIF_anuales[[#This Row],[Detalle]],Importaciones_CIF_anuales[[#This Row],[Año]])</f>
        <v>UruguayCarne de ave2018</v>
      </c>
      <c r="B570" t="s">
        <v>76</v>
      </c>
      <c r="C570" t="s">
        <v>103</v>
      </c>
      <c r="D570" t="s">
        <v>106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34814.5</v>
      </c>
      <c r="M570">
        <v>0</v>
      </c>
      <c r="N570">
        <v>0</v>
      </c>
      <c r="O570">
        <v>30720</v>
      </c>
      <c r="P570">
        <v>0</v>
      </c>
      <c r="Q570">
        <f t="shared" si="8"/>
        <v>65534.5</v>
      </c>
      <c r="R570">
        <v>2018</v>
      </c>
      <c r="S570" t="s">
        <v>136</v>
      </c>
    </row>
    <row r="571" spans="1:19" hidden="1" x14ac:dyDescent="0.35">
      <c r="A571" s="10" t="str">
        <f>+_xlfn.CONCAT(Importaciones_CIF_anuales[[#This Row],[Pais]],Importaciones_CIF_anuales[[#This Row],[Detalle]],Importaciones_CIF_anuales[[#This Row],[Año]])</f>
        <v>UruguayCarne de bovino2018</v>
      </c>
      <c r="B571" t="s">
        <v>76</v>
      </c>
      <c r="C571" t="s">
        <v>103</v>
      </c>
      <c r="D571" t="s">
        <v>107</v>
      </c>
      <c r="E571">
        <v>1938945.24</v>
      </c>
      <c r="F571">
        <v>2377286.7800000003</v>
      </c>
      <c r="G571">
        <v>2967420.4600000004</v>
      </c>
      <c r="H571">
        <v>2072485.4000000001</v>
      </c>
      <c r="I571">
        <v>1431643.44</v>
      </c>
      <c r="J571">
        <v>1607268.47</v>
      </c>
      <c r="K571">
        <v>2692626.4</v>
      </c>
      <c r="L571">
        <v>2275999.4</v>
      </c>
      <c r="M571">
        <v>1601529.77</v>
      </c>
      <c r="N571">
        <v>1865704.4600000002</v>
      </c>
      <c r="O571">
        <v>2470548.41</v>
      </c>
      <c r="P571">
        <v>1724304.1400000001</v>
      </c>
      <c r="Q571">
        <f t="shared" si="8"/>
        <v>25025762.370000001</v>
      </c>
      <c r="R571">
        <v>2018</v>
      </c>
      <c r="S571" t="s">
        <v>136</v>
      </c>
    </row>
    <row r="572" spans="1:19" hidden="1" x14ac:dyDescent="0.35">
      <c r="A572" s="10" t="str">
        <f>+_xlfn.CONCAT(Importaciones_CIF_anuales[[#This Row],[Pais]],Importaciones_CIF_anuales[[#This Row],[Detalle]],Importaciones_CIF_anuales[[#This Row],[Año]])</f>
        <v>UruguayCereales2018</v>
      </c>
      <c r="B572" t="s">
        <v>76</v>
      </c>
      <c r="C572" t="s">
        <v>103</v>
      </c>
      <c r="D572" t="s">
        <v>5</v>
      </c>
      <c r="E572">
        <v>805380.07000000007</v>
      </c>
      <c r="F572">
        <v>618059.36</v>
      </c>
      <c r="G572">
        <v>244066.59</v>
      </c>
      <c r="H572">
        <v>338665.98</v>
      </c>
      <c r="I572">
        <v>204172.50999999998</v>
      </c>
      <c r="J572">
        <v>184199.94</v>
      </c>
      <c r="K572">
        <v>145244.64000000001</v>
      </c>
      <c r="L572">
        <v>332571.28999999998</v>
      </c>
      <c r="M572">
        <v>231514.03</v>
      </c>
      <c r="N572">
        <v>340431.32</v>
      </c>
      <c r="O572">
        <v>145617.08000000002</v>
      </c>
      <c r="P572">
        <v>311177.49</v>
      </c>
      <c r="Q572">
        <f t="shared" si="8"/>
        <v>3901100.3</v>
      </c>
      <c r="R572">
        <v>2018</v>
      </c>
      <c r="S572" t="s">
        <v>136</v>
      </c>
    </row>
    <row r="573" spans="1:19" hidden="1" x14ac:dyDescent="0.35">
      <c r="A573" s="10" t="str">
        <f>+_xlfn.CONCAT(Importaciones_CIF_anuales[[#This Row],[Pais]],Importaciones_CIF_anuales[[#This Row],[Detalle]],Importaciones_CIF_anuales[[#This Row],[Año]])</f>
        <v>UruguayMaíz para consumo2018</v>
      </c>
      <c r="B573" t="s">
        <v>76</v>
      </c>
      <c r="C573" t="s">
        <v>103</v>
      </c>
      <c r="D573" t="s">
        <v>108</v>
      </c>
      <c r="E573">
        <v>0</v>
      </c>
      <c r="F573">
        <v>0</v>
      </c>
      <c r="G573">
        <v>0</v>
      </c>
      <c r="H573">
        <v>0</v>
      </c>
      <c r="I573">
        <v>500082.37</v>
      </c>
      <c r="J573">
        <v>0</v>
      </c>
      <c r="K573">
        <v>0</v>
      </c>
      <c r="L573">
        <v>0</v>
      </c>
      <c r="M573">
        <v>450733.57</v>
      </c>
      <c r="N573">
        <v>0</v>
      </c>
      <c r="O573">
        <v>0</v>
      </c>
      <c r="P573">
        <v>0</v>
      </c>
      <c r="Q573">
        <f t="shared" si="8"/>
        <v>950815.94</v>
      </c>
      <c r="R573">
        <v>2018</v>
      </c>
      <c r="S573" t="s">
        <v>136</v>
      </c>
    </row>
    <row r="574" spans="1:19" hidden="1" x14ac:dyDescent="0.35">
      <c r="A574" s="10" t="str">
        <f>+_xlfn.CONCAT(Importaciones_CIF_anuales[[#This Row],[Pais]],Importaciones_CIF_anuales[[#This Row],[Detalle]],Importaciones_CIF_anuales[[#This Row],[Año]])</f>
        <v>UruguayResto alimentos2018</v>
      </c>
      <c r="B574" t="s">
        <v>76</v>
      </c>
      <c r="C574" t="s">
        <v>103</v>
      </c>
      <c r="D574" t="s">
        <v>105</v>
      </c>
      <c r="E574">
        <v>1085958.0999999999</v>
      </c>
      <c r="F574">
        <v>902921.22999999986</v>
      </c>
      <c r="G574">
        <v>1163467.4099999999</v>
      </c>
      <c r="H574">
        <v>1366204.64</v>
      </c>
      <c r="I574">
        <v>1722785.24</v>
      </c>
      <c r="J574">
        <v>1075881.32</v>
      </c>
      <c r="K574">
        <v>1052317.31</v>
      </c>
      <c r="L574">
        <v>2227995.3000000003</v>
      </c>
      <c r="M574">
        <v>1018032.49</v>
      </c>
      <c r="N574">
        <v>1926574.18</v>
      </c>
      <c r="O574">
        <v>1271384.4500000002</v>
      </c>
      <c r="P574">
        <v>1450641.1600000001</v>
      </c>
      <c r="Q574">
        <f t="shared" si="8"/>
        <v>16264162.830000002</v>
      </c>
      <c r="R574">
        <v>2018</v>
      </c>
      <c r="S574" t="s">
        <v>136</v>
      </c>
    </row>
    <row r="575" spans="1:19" x14ac:dyDescent="0.35">
      <c r="A575" s="10" t="str">
        <f>+_xlfn.CONCAT(Importaciones_CIF_anuales[[#This Row],[Pais]],Importaciones_CIF_anuales[[#This Row],[Detalle]],Importaciones_CIF_anuales[[#This Row],[Año]])</f>
        <v>Nueva ZelandiaFrutas y frutos comestibles2018</v>
      </c>
      <c r="B575" t="s">
        <v>53</v>
      </c>
      <c r="C575" t="s">
        <v>103</v>
      </c>
      <c r="D575" t="s">
        <v>104</v>
      </c>
      <c r="E575">
        <v>0</v>
      </c>
      <c r="F575">
        <v>0</v>
      </c>
      <c r="G575">
        <v>0</v>
      </c>
      <c r="H575">
        <v>2528.9100000000003</v>
      </c>
      <c r="I575">
        <v>26143.89</v>
      </c>
      <c r="J575">
        <v>0</v>
      </c>
      <c r="K575">
        <v>0</v>
      </c>
      <c r="L575">
        <v>0</v>
      </c>
      <c r="M575">
        <v>0</v>
      </c>
      <c r="N575">
        <v>38593.339999999997</v>
      </c>
      <c r="O575">
        <v>0</v>
      </c>
      <c r="P575">
        <v>0</v>
      </c>
      <c r="Q575">
        <f t="shared" si="8"/>
        <v>67266.14</v>
      </c>
      <c r="R575">
        <v>2018</v>
      </c>
      <c r="S575" t="s">
        <v>136</v>
      </c>
    </row>
    <row r="576" spans="1:19" hidden="1" x14ac:dyDescent="0.35">
      <c r="A576" s="10" t="str">
        <f>+_xlfn.CONCAT(Importaciones_CIF_anuales[[#This Row],[Pais]],Importaciones_CIF_anuales[[#This Row],[Detalle]],Importaciones_CIF_anuales[[#This Row],[Año]])</f>
        <v>Nueva ZelandiaResto alimentos2018</v>
      </c>
      <c r="B576" t="s">
        <v>53</v>
      </c>
      <c r="C576" t="s">
        <v>103</v>
      </c>
      <c r="D576" t="s">
        <v>105</v>
      </c>
      <c r="E576">
        <v>2989237.6200000006</v>
      </c>
      <c r="F576">
        <v>6056721.0100000007</v>
      </c>
      <c r="G576">
        <v>7766922.8499999996</v>
      </c>
      <c r="H576">
        <v>7216887.3600000003</v>
      </c>
      <c r="I576">
        <v>6764109.7400000002</v>
      </c>
      <c r="J576">
        <v>11681741.960000001</v>
      </c>
      <c r="K576">
        <v>9446069.1000000015</v>
      </c>
      <c r="L576">
        <v>7700254.0799999991</v>
      </c>
      <c r="M576">
        <v>3406805.9299999997</v>
      </c>
      <c r="N576">
        <v>4081814.1300000004</v>
      </c>
      <c r="O576">
        <v>7241677.8700000001</v>
      </c>
      <c r="P576">
        <v>4926956.58</v>
      </c>
      <c r="Q576">
        <f t="shared" si="8"/>
        <v>79279198.230000004</v>
      </c>
      <c r="R576">
        <v>2018</v>
      </c>
      <c r="S576" t="s">
        <v>136</v>
      </c>
    </row>
    <row r="577" spans="1:19" x14ac:dyDescent="0.35">
      <c r="A577" s="10" t="str">
        <f>+_xlfn.CONCAT(Importaciones_CIF_anuales[[#This Row],[Pais]],Importaciones_CIF_anuales[[#This Row],[Detalle]],Importaciones_CIF_anuales[[#This Row],[Año]])</f>
        <v>GuatemalaFrutas y frutos comestibles2018</v>
      </c>
      <c r="B577" t="s">
        <v>34</v>
      </c>
      <c r="C577" t="s">
        <v>103</v>
      </c>
      <c r="D577" t="s">
        <v>104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37200.71</v>
      </c>
      <c r="K577">
        <v>31622.68</v>
      </c>
      <c r="L577">
        <v>0</v>
      </c>
      <c r="M577">
        <v>36570.129999999997</v>
      </c>
      <c r="N577">
        <v>0</v>
      </c>
      <c r="O577">
        <v>0</v>
      </c>
      <c r="P577">
        <v>0</v>
      </c>
      <c r="Q577">
        <f t="shared" si="8"/>
        <v>105393.51999999999</v>
      </c>
      <c r="R577">
        <v>2018</v>
      </c>
      <c r="S577" t="s">
        <v>136</v>
      </c>
    </row>
    <row r="578" spans="1:19" hidden="1" x14ac:dyDescent="0.35">
      <c r="A578" s="10" t="str">
        <f>+_xlfn.CONCAT(Importaciones_CIF_anuales[[#This Row],[Pais]],Importaciones_CIF_anuales[[#This Row],[Detalle]],Importaciones_CIF_anuales[[#This Row],[Año]])</f>
        <v>GuatemalaResto alimentos2018</v>
      </c>
      <c r="B578" t="s">
        <v>34</v>
      </c>
      <c r="C578" t="s">
        <v>103</v>
      </c>
      <c r="D578" t="s">
        <v>105</v>
      </c>
      <c r="E578">
        <v>285743.69999999995</v>
      </c>
      <c r="F578">
        <v>150400</v>
      </c>
      <c r="G578">
        <v>153463.82999999999</v>
      </c>
      <c r="H578">
        <v>470740.81</v>
      </c>
      <c r="I578">
        <v>75200</v>
      </c>
      <c r="J578">
        <v>153523.9</v>
      </c>
      <c r="K578">
        <v>0</v>
      </c>
      <c r="L578">
        <v>2328.7399999999998</v>
      </c>
      <c r="M578">
        <v>61650.67</v>
      </c>
      <c r="N578">
        <v>72483.199999999997</v>
      </c>
      <c r="O578">
        <v>151705.09</v>
      </c>
      <c r="P578">
        <v>267003.75</v>
      </c>
      <c r="Q578">
        <f t="shared" si="8"/>
        <v>1844243.6899999997</v>
      </c>
      <c r="R578">
        <v>2018</v>
      </c>
      <c r="S578" t="s">
        <v>136</v>
      </c>
    </row>
    <row r="579" spans="1:19" hidden="1" x14ac:dyDescent="0.35">
      <c r="A579" s="10" t="str">
        <f>+_xlfn.CONCAT(Importaciones_CIF_anuales[[#This Row],[Pais]],Importaciones_CIF_anuales[[#This Row],[Detalle]],Importaciones_CIF_anuales[[#This Row],[Año]])</f>
        <v>BangladeshResto alimentos2018</v>
      </c>
      <c r="B579" t="s">
        <v>142</v>
      </c>
      <c r="C579" t="s">
        <v>103</v>
      </c>
      <c r="D579" t="s">
        <v>105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84810</v>
      </c>
      <c r="K579">
        <v>84810.01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ref="Q579:Q642" si="9">SUM(E579:P579)</f>
        <v>169620.01</v>
      </c>
      <c r="R579">
        <v>2018</v>
      </c>
      <c r="S579" t="s">
        <v>136</v>
      </c>
    </row>
    <row r="580" spans="1:19" hidden="1" x14ac:dyDescent="0.35">
      <c r="A580" s="10" t="str">
        <f>+_xlfn.CONCAT(Importaciones_CIF_anuales[[#This Row],[Pais]],Importaciones_CIF_anuales[[#This Row],[Detalle]],Importaciones_CIF_anuales[[#This Row],[Año]])</f>
        <v>BoliviaCereales2018</v>
      </c>
      <c r="B580" t="s">
        <v>13</v>
      </c>
      <c r="C580" t="s">
        <v>103</v>
      </c>
      <c r="D580" t="s">
        <v>5</v>
      </c>
      <c r="E580">
        <v>16599.28</v>
      </c>
      <c r="F580">
        <v>491997.29000000004</v>
      </c>
      <c r="G580">
        <v>1147130.5399999998</v>
      </c>
      <c r="H580">
        <v>738281.32000000007</v>
      </c>
      <c r="I580">
        <v>99879.500000000015</v>
      </c>
      <c r="J580">
        <v>68634.89</v>
      </c>
      <c r="K580">
        <v>41722.39</v>
      </c>
      <c r="L580">
        <v>57719.53</v>
      </c>
      <c r="M580">
        <v>885712.06</v>
      </c>
      <c r="N580">
        <v>561248.78</v>
      </c>
      <c r="O580">
        <v>12889.38</v>
      </c>
      <c r="P580">
        <v>210566.33000000002</v>
      </c>
      <c r="Q580">
        <f t="shared" si="9"/>
        <v>4332381.29</v>
      </c>
      <c r="R580">
        <v>2018</v>
      </c>
      <c r="S580" t="s">
        <v>136</v>
      </c>
    </row>
    <row r="581" spans="1:19" x14ac:dyDescent="0.35">
      <c r="A581" s="10" t="str">
        <f>+_xlfn.CONCAT(Importaciones_CIF_anuales[[#This Row],[Pais]],Importaciones_CIF_anuales[[#This Row],[Detalle]],Importaciones_CIF_anuales[[#This Row],[Año]])</f>
        <v>BoliviaFrutas y frutos comestibles2018</v>
      </c>
      <c r="B581" t="s">
        <v>13</v>
      </c>
      <c r="C581" t="s">
        <v>103</v>
      </c>
      <c r="D581" t="s">
        <v>104</v>
      </c>
      <c r="E581">
        <v>0</v>
      </c>
      <c r="F581">
        <v>12800</v>
      </c>
      <c r="G581">
        <v>60253.75</v>
      </c>
      <c r="H581">
        <v>44166.3</v>
      </c>
      <c r="I581">
        <v>58159.3</v>
      </c>
      <c r="J581">
        <v>59314.35</v>
      </c>
      <c r="K581">
        <v>49690</v>
      </c>
      <c r="L581">
        <v>44566.3</v>
      </c>
      <c r="M581">
        <v>36726.300000000003</v>
      </c>
      <c r="N581">
        <v>95786.3</v>
      </c>
      <c r="O581">
        <v>72856.009999999995</v>
      </c>
      <c r="P581">
        <v>78325.5</v>
      </c>
      <c r="Q581">
        <f t="shared" si="9"/>
        <v>612644.11</v>
      </c>
      <c r="R581">
        <v>2018</v>
      </c>
      <c r="S581" t="s">
        <v>136</v>
      </c>
    </row>
    <row r="582" spans="1:19" hidden="1" x14ac:dyDescent="0.35">
      <c r="A582" s="10" t="str">
        <f>+_xlfn.CONCAT(Importaciones_CIF_anuales[[#This Row],[Pais]],Importaciones_CIF_anuales[[#This Row],[Detalle]],Importaciones_CIF_anuales[[#This Row],[Año]])</f>
        <v>BoliviaMaíz para consumo2018</v>
      </c>
      <c r="B582" t="s">
        <v>13</v>
      </c>
      <c r="C582" t="s">
        <v>103</v>
      </c>
      <c r="D582" t="s">
        <v>108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1701.44</v>
      </c>
      <c r="N582">
        <v>0</v>
      </c>
      <c r="O582">
        <v>2752.16</v>
      </c>
      <c r="P582">
        <v>0</v>
      </c>
      <c r="Q582">
        <f t="shared" si="9"/>
        <v>4453.6000000000004</v>
      </c>
      <c r="R582">
        <v>2018</v>
      </c>
      <c r="S582" t="s">
        <v>136</v>
      </c>
    </row>
    <row r="583" spans="1:19" hidden="1" x14ac:dyDescent="0.35">
      <c r="A583" s="10" t="str">
        <f>+_xlfn.CONCAT(Importaciones_CIF_anuales[[#This Row],[Pais]],Importaciones_CIF_anuales[[#This Row],[Detalle]],Importaciones_CIF_anuales[[#This Row],[Año]])</f>
        <v>BoliviaResto alimentos2018</v>
      </c>
      <c r="B583" t="s">
        <v>13</v>
      </c>
      <c r="C583" t="s">
        <v>103</v>
      </c>
      <c r="D583" t="s">
        <v>105</v>
      </c>
      <c r="E583">
        <v>366706.18</v>
      </c>
      <c r="F583">
        <v>371415.12</v>
      </c>
      <c r="G583">
        <v>542018.61</v>
      </c>
      <c r="H583">
        <v>662266.24000000011</v>
      </c>
      <c r="I583">
        <v>784101.57</v>
      </c>
      <c r="J583">
        <v>554890.59</v>
      </c>
      <c r="K583">
        <v>687427.06</v>
      </c>
      <c r="L583">
        <v>448748.63</v>
      </c>
      <c r="M583">
        <v>226402.69</v>
      </c>
      <c r="N583">
        <v>775383.70000000007</v>
      </c>
      <c r="O583">
        <v>420088.12</v>
      </c>
      <c r="P583">
        <v>511744.4</v>
      </c>
      <c r="Q583">
        <f t="shared" si="9"/>
        <v>6351192.9100000011</v>
      </c>
      <c r="R583">
        <v>2018</v>
      </c>
      <c r="S583" t="s">
        <v>136</v>
      </c>
    </row>
    <row r="584" spans="1:19" hidden="1" x14ac:dyDescent="0.35">
      <c r="A584" s="10" t="str">
        <f>+_xlfn.CONCAT(Importaciones_CIF_anuales[[#This Row],[Pais]],Importaciones_CIF_anuales[[#This Row],[Detalle]],Importaciones_CIF_anuales[[#This Row],[Año]])</f>
        <v>República ChecaCereales2018</v>
      </c>
      <c r="B584" t="s">
        <v>63</v>
      </c>
      <c r="C584" t="s">
        <v>103</v>
      </c>
      <c r="D584" t="s">
        <v>5</v>
      </c>
      <c r="E584">
        <v>42468.54</v>
      </c>
      <c r="F584">
        <v>24400.39</v>
      </c>
      <c r="G584">
        <v>24842.33</v>
      </c>
      <c r="H584">
        <v>0</v>
      </c>
      <c r="I584">
        <v>0</v>
      </c>
      <c r="J584">
        <v>28926.76</v>
      </c>
      <c r="K584">
        <v>0</v>
      </c>
      <c r="L584">
        <v>0</v>
      </c>
      <c r="M584">
        <v>22923.4</v>
      </c>
      <c r="N584">
        <v>34.24</v>
      </c>
      <c r="O584">
        <v>22589.85</v>
      </c>
      <c r="P584">
        <v>24978.01</v>
      </c>
      <c r="Q584">
        <f t="shared" si="9"/>
        <v>191163.51999999999</v>
      </c>
      <c r="R584">
        <v>2018</v>
      </c>
      <c r="S584" t="s">
        <v>136</v>
      </c>
    </row>
    <row r="585" spans="1:19" hidden="1" x14ac:dyDescent="0.35">
      <c r="A585" s="10" t="str">
        <f>+_xlfn.CONCAT(Importaciones_CIF_anuales[[#This Row],[Pais]],Importaciones_CIF_anuales[[#This Row],[Detalle]],Importaciones_CIF_anuales[[#This Row],[Año]])</f>
        <v>República ChecaResto alimentos2018</v>
      </c>
      <c r="B585" t="s">
        <v>63</v>
      </c>
      <c r="C585" t="s">
        <v>103</v>
      </c>
      <c r="D585" t="s">
        <v>105</v>
      </c>
      <c r="E585">
        <v>0</v>
      </c>
      <c r="F585">
        <v>0</v>
      </c>
      <c r="G585">
        <v>7374.5099999999993</v>
      </c>
      <c r="H585">
        <v>0</v>
      </c>
      <c r="I585">
        <v>0</v>
      </c>
      <c r="J585">
        <v>30210.14</v>
      </c>
      <c r="K585">
        <v>0</v>
      </c>
      <c r="L585">
        <v>10693.02</v>
      </c>
      <c r="M585">
        <v>8299.4</v>
      </c>
      <c r="N585">
        <v>0</v>
      </c>
      <c r="O585">
        <v>7368.6</v>
      </c>
      <c r="P585">
        <v>0</v>
      </c>
      <c r="Q585">
        <f t="shared" si="9"/>
        <v>63945.67</v>
      </c>
      <c r="R585">
        <v>2018</v>
      </c>
      <c r="S585" t="s">
        <v>136</v>
      </c>
    </row>
    <row r="586" spans="1:19" hidden="1" x14ac:dyDescent="0.35">
      <c r="A586" s="10" t="str">
        <f>+_xlfn.CONCAT(Importaciones_CIF_anuales[[#This Row],[Pais]],Importaciones_CIF_anuales[[#This Row],[Detalle]],Importaciones_CIF_anuales[[#This Row],[Año]])</f>
        <v>República ChecaResto combustibles y lubricantes2018</v>
      </c>
      <c r="B586" t="s">
        <v>63</v>
      </c>
      <c r="C586" t="s">
        <v>103</v>
      </c>
      <c r="D586" t="s">
        <v>140</v>
      </c>
      <c r="E586">
        <v>82355.92</v>
      </c>
      <c r="F586">
        <v>0</v>
      </c>
      <c r="G586">
        <v>0</v>
      </c>
      <c r="H586">
        <v>84822.17</v>
      </c>
      <c r="I586">
        <v>0</v>
      </c>
      <c r="J586">
        <v>68921.98</v>
      </c>
      <c r="K586">
        <v>0</v>
      </c>
      <c r="L586">
        <v>0</v>
      </c>
      <c r="M586">
        <v>87654.47</v>
      </c>
      <c r="N586">
        <v>0</v>
      </c>
      <c r="O586">
        <v>0</v>
      </c>
      <c r="P586">
        <v>174695.88</v>
      </c>
      <c r="Q586">
        <f t="shared" si="9"/>
        <v>498450.42000000004</v>
      </c>
      <c r="R586">
        <v>2018</v>
      </c>
      <c r="S586" t="s">
        <v>136</v>
      </c>
    </row>
    <row r="587" spans="1:19" x14ac:dyDescent="0.35">
      <c r="A587" s="10" t="str">
        <f>+_xlfn.CONCAT(Importaciones_CIF_anuales[[#This Row],[Pais]],Importaciones_CIF_anuales[[#This Row],[Detalle]],Importaciones_CIF_anuales[[#This Row],[Año]])</f>
        <v>SingapurFrutas y frutos comestibles2018</v>
      </c>
      <c r="B587" t="s">
        <v>129</v>
      </c>
      <c r="C587" t="s">
        <v>103</v>
      </c>
      <c r="D587" t="s">
        <v>104</v>
      </c>
      <c r="E587">
        <v>149.4</v>
      </c>
      <c r="F587">
        <v>0</v>
      </c>
      <c r="G587">
        <v>0</v>
      </c>
      <c r="H587">
        <v>0</v>
      </c>
      <c r="I587">
        <v>32922.160000000003</v>
      </c>
      <c r="J587">
        <v>0</v>
      </c>
      <c r="K587">
        <v>30125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63196.560000000005</v>
      </c>
      <c r="R587">
        <v>2018</v>
      </c>
      <c r="S587" t="s">
        <v>136</v>
      </c>
    </row>
    <row r="588" spans="1:19" hidden="1" x14ac:dyDescent="0.35">
      <c r="A588" s="10" t="str">
        <f>+_xlfn.CONCAT(Importaciones_CIF_anuales[[#This Row],[Pais]],Importaciones_CIF_anuales[[#This Row],[Detalle]],Importaciones_CIF_anuales[[#This Row],[Año]])</f>
        <v>SingapurResto alimentos2018</v>
      </c>
      <c r="B588" t="s">
        <v>129</v>
      </c>
      <c r="C588" t="s">
        <v>103</v>
      </c>
      <c r="D588" t="s">
        <v>105</v>
      </c>
      <c r="E588">
        <v>530935.94999999995</v>
      </c>
      <c r="F588">
        <v>341210.58</v>
      </c>
      <c r="G588">
        <v>419513.44</v>
      </c>
      <c r="H588">
        <v>488354.41000000003</v>
      </c>
      <c r="I588">
        <v>617307</v>
      </c>
      <c r="J588">
        <v>316914.95999999996</v>
      </c>
      <c r="K588">
        <v>157855.10999999999</v>
      </c>
      <c r="L588">
        <v>403560.47</v>
      </c>
      <c r="M588">
        <v>341437.26</v>
      </c>
      <c r="N588">
        <v>598827.79</v>
      </c>
      <c r="O588">
        <v>177550.16</v>
      </c>
      <c r="P588">
        <v>613054.51</v>
      </c>
      <c r="Q588">
        <f t="shared" si="9"/>
        <v>5006521.6399999997</v>
      </c>
      <c r="R588">
        <v>2018</v>
      </c>
      <c r="S588" t="s">
        <v>136</v>
      </c>
    </row>
    <row r="589" spans="1:19" x14ac:dyDescent="0.35">
      <c r="A589" s="10" t="str">
        <f>+_xlfn.CONCAT(Importaciones_CIF_anuales[[#This Row],[Pais]],Importaciones_CIF_anuales[[#This Row],[Detalle]],Importaciones_CIF_anuales[[#This Row],[Año]])</f>
        <v>HungríaFrutas y frutos comestibles2018</v>
      </c>
      <c r="B589" t="s">
        <v>39</v>
      </c>
      <c r="C589" t="s">
        <v>103</v>
      </c>
      <c r="D589" t="s">
        <v>104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15670.68</v>
      </c>
      <c r="P589">
        <v>0</v>
      </c>
      <c r="Q589">
        <f t="shared" si="9"/>
        <v>15670.68</v>
      </c>
      <c r="R589">
        <v>2018</v>
      </c>
      <c r="S589" t="s">
        <v>136</v>
      </c>
    </row>
    <row r="590" spans="1:19" hidden="1" x14ac:dyDescent="0.35">
      <c r="A590" s="10" t="str">
        <f>+_xlfn.CONCAT(Importaciones_CIF_anuales[[#This Row],[Pais]],Importaciones_CIF_anuales[[#This Row],[Detalle]],Importaciones_CIF_anuales[[#This Row],[Año]])</f>
        <v>HungríaResto alimentos2018</v>
      </c>
      <c r="B590" t="s">
        <v>39</v>
      </c>
      <c r="C590" t="s">
        <v>103</v>
      </c>
      <c r="D590" t="s">
        <v>105</v>
      </c>
      <c r="E590">
        <v>14856</v>
      </c>
      <c r="F590">
        <v>26814.469999999998</v>
      </c>
      <c r="G590">
        <v>55776.91</v>
      </c>
      <c r="H590">
        <v>0</v>
      </c>
      <c r="I590">
        <v>77871.199999999997</v>
      </c>
      <c r="J590">
        <v>24945.47</v>
      </c>
      <c r="K590">
        <v>83359.03</v>
      </c>
      <c r="L590">
        <v>24057.25</v>
      </c>
      <c r="M590">
        <v>24906.45</v>
      </c>
      <c r="N590">
        <v>85718.51999999999</v>
      </c>
      <c r="O590">
        <v>84.48</v>
      </c>
      <c r="P590">
        <v>5924.27</v>
      </c>
      <c r="Q590">
        <f t="shared" si="9"/>
        <v>424314.05000000005</v>
      </c>
      <c r="R590">
        <v>2018</v>
      </c>
      <c r="S590" t="s">
        <v>136</v>
      </c>
    </row>
    <row r="591" spans="1:19" hidden="1" x14ac:dyDescent="0.35">
      <c r="A591" s="10" t="str">
        <f>+_xlfn.CONCAT(Importaciones_CIF_anuales[[#This Row],[Pais]],Importaciones_CIF_anuales[[#This Row],[Detalle]],Importaciones_CIF_anuales[[#This Row],[Año]])</f>
        <v>RumaniaResto alimentos2018</v>
      </c>
      <c r="B591" t="s">
        <v>65</v>
      </c>
      <c r="C591" t="s">
        <v>103</v>
      </c>
      <c r="D591" t="s">
        <v>105</v>
      </c>
      <c r="E591">
        <v>111565.88999999998</v>
      </c>
      <c r="F591">
        <v>16676.82</v>
      </c>
      <c r="G591">
        <v>10122.36</v>
      </c>
      <c r="H591">
        <v>0</v>
      </c>
      <c r="I591">
        <v>131457.29</v>
      </c>
      <c r="J591">
        <v>0</v>
      </c>
      <c r="K591">
        <v>0</v>
      </c>
      <c r="L591">
        <v>111579.06</v>
      </c>
      <c r="M591">
        <v>192.55</v>
      </c>
      <c r="N591">
        <v>1115.52</v>
      </c>
      <c r="O591">
        <v>81080.61</v>
      </c>
      <c r="P591">
        <v>0</v>
      </c>
      <c r="Q591">
        <f t="shared" si="9"/>
        <v>463790.1</v>
      </c>
      <c r="R591">
        <v>2018</v>
      </c>
      <c r="S591" t="s">
        <v>136</v>
      </c>
    </row>
    <row r="592" spans="1:19" x14ac:dyDescent="0.35">
      <c r="A592" s="10" t="str">
        <f>+_xlfn.CONCAT(Importaciones_CIF_anuales[[#This Row],[Pais]],Importaciones_CIF_anuales[[#This Row],[Detalle]],Importaciones_CIF_anuales[[#This Row],[Año]])</f>
        <v>SudáfricaFrutas y frutos comestibles2018</v>
      </c>
      <c r="B592" t="s">
        <v>67</v>
      </c>
      <c r="C592" t="s">
        <v>103</v>
      </c>
      <c r="D592" t="s">
        <v>104</v>
      </c>
      <c r="E592">
        <v>53053</v>
      </c>
      <c r="F592">
        <v>79844.86</v>
      </c>
      <c r="G592">
        <v>0</v>
      </c>
      <c r="H592">
        <v>77280.62</v>
      </c>
      <c r="I592">
        <v>53609.02</v>
      </c>
      <c r="J592">
        <v>117819.98000000001</v>
      </c>
      <c r="K592">
        <v>0</v>
      </c>
      <c r="L592">
        <v>171473</v>
      </c>
      <c r="M592">
        <v>62238</v>
      </c>
      <c r="N592">
        <v>0</v>
      </c>
      <c r="O592">
        <v>58975</v>
      </c>
      <c r="P592">
        <v>0</v>
      </c>
      <c r="Q592">
        <f t="shared" si="9"/>
        <v>674293.48</v>
      </c>
      <c r="R592">
        <v>2018</v>
      </c>
      <c r="S592" t="s">
        <v>136</v>
      </c>
    </row>
    <row r="593" spans="1:19" hidden="1" x14ac:dyDescent="0.35">
      <c r="A593" s="10" t="str">
        <f>+_xlfn.CONCAT(Importaciones_CIF_anuales[[#This Row],[Pais]],Importaciones_CIF_anuales[[#This Row],[Detalle]],Importaciones_CIF_anuales[[#This Row],[Año]])</f>
        <v>SudáfricaResto alimentos2018</v>
      </c>
      <c r="B593" t="s">
        <v>67</v>
      </c>
      <c r="C593" t="s">
        <v>103</v>
      </c>
      <c r="D593" t="s">
        <v>105</v>
      </c>
      <c r="E593">
        <v>28466.59</v>
      </c>
      <c r="F593">
        <v>292.11</v>
      </c>
      <c r="G593">
        <v>116.09</v>
      </c>
      <c r="H593">
        <v>121403.52000000002</v>
      </c>
      <c r="I593">
        <v>665583.3899999999</v>
      </c>
      <c r="J593">
        <v>164730.57999999999</v>
      </c>
      <c r="K593">
        <v>391239.48</v>
      </c>
      <c r="L593">
        <v>283654.51999999996</v>
      </c>
      <c r="M593">
        <v>137112.51</v>
      </c>
      <c r="N593">
        <v>259942.47</v>
      </c>
      <c r="O593">
        <v>196288.30000000002</v>
      </c>
      <c r="P593">
        <v>157124.01999999999</v>
      </c>
      <c r="Q593">
        <f t="shared" si="9"/>
        <v>2405953.5799999996</v>
      </c>
      <c r="R593">
        <v>2018</v>
      </c>
      <c r="S593" t="s">
        <v>136</v>
      </c>
    </row>
    <row r="594" spans="1:19" hidden="1" x14ac:dyDescent="0.35">
      <c r="A594" s="10" t="str">
        <f>+_xlfn.CONCAT(Importaciones_CIF_anuales[[#This Row],[Pais]],Importaciones_CIF_anuales[[#This Row],[Detalle]],Importaciones_CIF_anuales[[#This Row],[Año]])</f>
        <v>RusiaCereales2018</v>
      </c>
      <c r="B594" t="s">
        <v>66</v>
      </c>
      <c r="C594" t="s">
        <v>103</v>
      </c>
      <c r="D594" t="s">
        <v>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216.63</v>
      </c>
      <c r="K594">
        <v>0</v>
      </c>
      <c r="L594">
        <v>2178.4</v>
      </c>
      <c r="M594">
        <v>0</v>
      </c>
      <c r="N594">
        <v>0</v>
      </c>
      <c r="O594">
        <v>0</v>
      </c>
      <c r="P594">
        <v>0</v>
      </c>
      <c r="Q594">
        <f t="shared" si="9"/>
        <v>2395.0300000000002</v>
      </c>
      <c r="R594">
        <v>2018</v>
      </c>
      <c r="S594" t="s">
        <v>136</v>
      </c>
    </row>
    <row r="595" spans="1:19" hidden="1" x14ac:dyDescent="0.35">
      <c r="A595" s="10" t="str">
        <f>+_xlfn.CONCAT(Importaciones_CIF_anuales[[#This Row],[Pais]],Importaciones_CIF_anuales[[#This Row],[Detalle]],Importaciones_CIF_anuales[[#This Row],[Año]])</f>
        <v>RusiaResto alimentos2018</v>
      </c>
      <c r="B595" t="s">
        <v>66</v>
      </c>
      <c r="C595" t="s">
        <v>103</v>
      </c>
      <c r="D595" t="s">
        <v>105</v>
      </c>
      <c r="E595">
        <v>101287.89</v>
      </c>
      <c r="F595">
        <v>177253.81</v>
      </c>
      <c r="G595">
        <v>101287.89</v>
      </c>
      <c r="H595">
        <v>0</v>
      </c>
      <c r="I595">
        <v>0</v>
      </c>
      <c r="J595">
        <v>258.76</v>
      </c>
      <c r="K595">
        <v>103972.88</v>
      </c>
      <c r="L595">
        <v>0</v>
      </c>
      <c r="M595">
        <v>73336.100000000006</v>
      </c>
      <c r="N595">
        <v>75965.919999999998</v>
      </c>
      <c r="O595">
        <v>265463.88</v>
      </c>
      <c r="P595">
        <v>195218.61</v>
      </c>
      <c r="Q595">
        <f t="shared" si="9"/>
        <v>1094045.7400000002</v>
      </c>
      <c r="R595">
        <v>2018</v>
      </c>
      <c r="S595" t="s">
        <v>136</v>
      </c>
    </row>
    <row r="596" spans="1:19" x14ac:dyDescent="0.35">
      <c r="A596" s="10" t="str">
        <f>+_xlfn.CONCAT(Importaciones_CIF_anuales[[#This Row],[Pais]],Importaciones_CIF_anuales[[#This Row],[Detalle]],Importaciones_CIF_anuales[[#This Row],[Año]])</f>
        <v>IránFrutas y frutos comestibles2018</v>
      </c>
      <c r="B596" t="s">
        <v>119</v>
      </c>
      <c r="C596" t="s">
        <v>103</v>
      </c>
      <c r="D596" t="s">
        <v>104</v>
      </c>
      <c r="E596">
        <v>18160</v>
      </c>
      <c r="F596">
        <v>36625.040000000001</v>
      </c>
      <c r="G596">
        <v>52033.62</v>
      </c>
      <c r="H596">
        <v>73053.72</v>
      </c>
      <c r="I596">
        <v>59949.18</v>
      </c>
      <c r="J596">
        <v>0</v>
      </c>
      <c r="K596">
        <v>95375.25</v>
      </c>
      <c r="L596">
        <v>0</v>
      </c>
      <c r="M596">
        <v>78080.850000000006</v>
      </c>
      <c r="N596">
        <v>82844.350000000006</v>
      </c>
      <c r="O596">
        <v>6789.2</v>
      </c>
      <c r="P596">
        <v>0</v>
      </c>
      <c r="Q596">
        <f t="shared" si="9"/>
        <v>502911.21</v>
      </c>
      <c r="R596">
        <v>2018</v>
      </c>
      <c r="S596" t="s">
        <v>136</v>
      </c>
    </row>
    <row r="597" spans="1:19" hidden="1" x14ac:dyDescent="0.35">
      <c r="A597" s="10" t="str">
        <f>+_xlfn.CONCAT(Importaciones_CIF_anuales[[#This Row],[Pais]],Importaciones_CIF_anuales[[#This Row],[Detalle]],Importaciones_CIF_anuales[[#This Row],[Año]])</f>
        <v>IránResto alimentos2018</v>
      </c>
      <c r="B597" t="s">
        <v>119</v>
      </c>
      <c r="C597" t="s">
        <v>103</v>
      </c>
      <c r="D597" t="s">
        <v>105</v>
      </c>
      <c r="E597">
        <v>0</v>
      </c>
      <c r="F597">
        <v>0</v>
      </c>
      <c r="G597">
        <v>0</v>
      </c>
      <c r="H597">
        <v>0</v>
      </c>
      <c r="I597">
        <v>9628.52</v>
      </c>
      <c r="J597">
        <v>0</v>
      </c>
      <c r="K597">
        <v>0</v>
      </c>
      <c r="L597">
        <v>31.91</v>
      </c>
      <c r="M597">
        <v>0</v>
      </c>
      <c r="N597">
        <v>0</v>
      </c>
      <c r="O597">
        <v>4552.59</v>
      </c>
      <c r="P597">
        <v>0</v>
      </c>
      <c r="Q597">
        <f t="shared" si="9"/>
        <v>14213.02</v>
      </c>
      <c r="R597">
        <v>2018</v>
      </c>
      <c r="S597" t="s">
        <v>136</v>
      </c>
    </row>
    <row r="598" spans="1:19" hidden="1" x14ac:dyDescent="0.35">
      <c r="A598" s="10" t="str">
        <f>+_xlfn.CONCAT(Importaciones_CIF_anuales[[#This Row],[Pais]],Importaciones_CIF_anuales[[#This Row],[Detalle]],Importaciones_CIF_anuales[[#This Row],[Año]])</f>
        <v>PakistánCereales2018</v>
      </c>
      <c r="B598" t="s">
        <v>54</v>
      </c>
      <c r="C598" t="s">
        <v>103</v>
      </c>
      <c r="D598" t="s">
        <v>5</v>
      </c>
      <c r="E598">
        <v>144783.79</v>
      </c>
      <c r="F598">
        <v>335580</v>
      </c>
      <c r="G598">
        <v>380934.68</v>
      </c>
      <c r="H598">
        <v>320988.25999999995</v>
      </c>
      <c r="I598">
        <v>320305.57999999996</v>
      </c>
      <c r="J598">
        <v>70536.359999999986</v>
      </c>
      <c r="K598">
        <v>219639.85</v>
      </c>
      <c r="L598">
        <v>101588.95</v>
      </c>
      <c r="M598">
        <v>0</v>
      </c>
      <c r="N598">
        <v>64974.53</v>
      </c>
      <c r="O598">
        <v>102937.34</v>
      </c>
      <c r="P598">
        <v>0</v>
      </c>
      <c r="Q598">
        <f t="shared" si="9"/>
        <v>2062269.34</v>
      </c>
      <c r="R598">
        <v>2018</v>
      </c>
      <c r="S598" t="s">
        <v>136</v>
      </c>
    </row>
    <row r="599" spans="1:19" hidden="1" x14ac:dyDescent="0.35">
      <c r="A599" s="10" t="str">
        <f>+_xlfn.CONCAT(Importaciones_CIF_anuales[[#This Row],[Pais]],Importaciones_CIF_anuales[[#This Row],[Detalle]],Importaciones_CIF_anuales[[#This Row],[Año]])</f>
        <v>PakistánResto alimentos2018</v>
      </c>
      <c r="B599" t="s">
        <v>54</v>
      </c>
      <c r="C599" t="s">
        <v>103</v>
      </c>
      <c r="D599" t="s">
        <v>105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1844.56</v>
      </c>
      <c r="K599">
        <v>975.43</v>
      </c>
      <c r="L599">
        <v>1107.76</v>
      </c>
      <c r="M599">
        <v>0</v>
      </c>
      <c r="N599">
        <v>0</v>
      </c>
      <c r="O599">
        <v>0</v>
      </c>
      <c r="P599">
        <v>0</v>
      </c>
      <c r="Q599">
        <f t="shared" si="9"/>
        <v>3927.75</v>
      </c>
      <c r="R599">
        <v>2018</v>
      </c>
      <c r="S599" t="s">
        <v>136</v>
      </c>
    </row>
    <row r="600" spans="1:19" x14ac:dyDescent="0.35">
      <c r="A600" s="10" t="str">
        <f>+_xlfn.CONCAT(Importaciones_CIF_anuales[[#This Row],[Pais]],Importaciones_CIF_anuales[[#This Row],[Detalle]],Importaciones_CIF_anuales[[#This Row],[Año]])</f>
        <v>Sri LankaFrutas y frutos comestibles2018</v>
      </c>
      <c r="B600" t="s">
        <v>131</v>
      </c>
      <c r="C600" t="s">
        <v>103</v>
      </c>
      <c r="D600" t="s">
        <v>104</v>
      </c>
      <c r="E600">
        <v>0</v>
      </c>
      <c r="F600">
        <v>41603.96</v>
      </c>
      <c r="G600">
        <v>0</v>
      </c>
      <c r="H600">
        <v>48838.32</v>
      </c>
      <c r="I600">
        <v>207417.27</v>
      </c>
      <c r="J600">
        <v>79615.78</v>
      </c>
      <c r="K600">
        <v>52310.98</v>
      </c>
      <c r="L600">
        <v>177292.16</v>
      </c>
      <c r="M600">
        <v>53031.26</v>
      </c>
      <c r="N600">
        <v>193573.35</v>
      </c>
      <c r="O600">
        <v>15879.39</v>
      </c>
      <c r="P600">
        <v>44531.15</v>
      </c>
      <c r="Q600">
        <f t="shared" si="9"/>
        <v>914093.62</v>
      </c>
      <c r="R600">
        <v>2018</v>
      </c>
      <c r="S600" t="s">
        <v>136</v>
      </c>
    </row>
    <row r="601" spans="1:19" hidden="1" x14ac:dyDescent="0.35">
      <c r="A601" s="10" t="str">
        <f>+_xlfn.CONCAT(Importaciones_CIF_anuales[[#This Row],[Pais]],Importaciones_CIF_anuales[[#This Row],[Detalle]],Importaciones_CIF_anuales[[#This Row],[Año]])</f>
        <v>Sri LankaResto alimentos2018</v>
      </c>
      <c r="B601" t="s">
        <v>131</v>
      </c>
      <c r="C601" t="s">
        <v>103</v>
      </c>
      <c r="D601" t="s">
        <v>105</v>
      </c>
      <c r="E601">
        <v>51225.8</v>
      </c>
      <c r="F601">
        <v>103825.47</v>
      </c>
      <c r="G601">
        <v>256206.62000000002</v>
      </c>
      <c r="H601">
        <v>52067.56</v>
      </c>
      <c r="I601">
        <v>6078.19</v>
      </c>
      <c r="J601">
        <v>246825.32000000004</v>
      </c>
      <c r="K601">
        <v>38112.450000000004</v>
      </c>
      <c r="L601">
        <v>77349.489999999991</v>
      </c>
      <c r="M601">
        <v>178088.42</v>
      </c>
      <c r="N601">
        <v>56396.86</v>
      </c>
      <c r="O601">
        <v>15883.41</v>
      </c>
      <c r="P601">
        <v>50982</v>
      </c>
      <c r="Q601">
        <f t="shared" si="9"/>
        <v>1133041.5900000001</v>
      </c>
      <c r="R601">
        <v>2018</v>
      </c>
      <c r="S601" t="s">
        <v>136</v>
      </c>
    </row>
    <row r="602" spans="1:19" x14ac:dyDescent="0.35">
      <c r="A602" s="10" t="str">
        <f>+_xlfn.CONCAT(Importaciones_CIF_anuales[[#This Row],[Pais]],Importaciones_CIF_anuales[[#This Row],[Detalle]],Importaciones_CIF_anuales[[#This Row],[Año]])</f>
        <v>FilipinasFrutas y frutos comestibles2018</v>
      </c>
      <c r="B602" t="s">
        <v>31</v>
      </c>
      <c r="C602" t="s">
        <v>103</v>
      </c>
      <c r="D602" t="s">
        <v>104</v>
      </c>
      <c r="E602">
        <v>285230.02</v>
      </c>
      <c r="F602">
        <v>168431.68</v>
      </c>
      <c r="G602">
        <v>313675.87</v>
      </c>
      <c r="H602">
        <v>278095.21000000002</v>
      </c>
      <c r="I602">
        <v>235174.18</v>
      </c>
      <c r="J602">
        <v>505507.57</v>
      </c>
      <c r="K602">
        <v>438685.15</v>
      </c>
      <c r="L602">
        <v>227841.28</v>
      </c>
      <c r="M602">
        <v>273954.15000000002</v>
      </c>
      <c r="N602">
        <v>263355.63</v>
      </c>
      <c r="O602">
        <v>241967.04</v>
      </c>
      <c r="P602">
        <v>152020.89000000001</v>
      </c>
      <c r="Q602">
        <f t="shared" si="9"/>
        <v>3383938.67</v>
      </c>
      <c r="R602">
        <v>2018</v>
      </c>
      <c r="S602" t="s">
        <v>136</v>
      </c>
    </row>
    <row r="603" spans="1:19" hidden="1" x14ac:dyDescent="0.35">
      <c r="A603" s="10" t="str">
        <f>+_xlfn.CONCAT(Importaciones_CIF_anuales[[#This Row],[Pais]],Importaciones_CIF_anuales[[#This Row],[Detalle]],Importaciones_CIF_anuales[[#This Row],[Año]])</f>
        <v>FilipinasResto alimentos2018</v>
      </c>
      <c r="B603" t="s">
        <v>31</v>
      </c>
      <c r="C603" t="s">
        <v>103</v>
      </c>
      <c r="D603" t="s">
        <v>105</v>
      </c>
      <c r="E603">
        <v>357095.05</v>
      </c>
      <c r="F603">
        <v>131034.62</v>
      </c>
      <c r="G603">
        <v>187525.57</v>
      </c>
      <c r="H603">
        <v>63268.7</v>
      </c>
      <c r="I603">
        <v>22909.77</v>
      </c>
      <c r="J603">
        <v>59687.390000000007</v>
      </c>
      <c r="K603">
        <v>67470.94</v>
      </c>
      <c r="L603">
        <v>44982.649999999994</v>
      </c>
      <c r="M603">
        <v>12327.18</v>
      </c>
      <c r="N603">
        <v>89716.57</v>
      </c>
      <c r="O603">
        <v>31526</v>
      </c>
      <c r="P603">
        <v>28560</v>
      </c>
      <c r="Q603">
        <f t="shared" si="9"/>
        <v>1096104.4400000002</v>
      </c>
      <c r="R603">
        <v>2018</v>
      </c>
      <c r="S603" t="s">
        <v>136</v>
      </c>
    </row>
    <row r="604" spans="1:19" hidden="1" x14ac:dyDescent="0.35">
      <c r="A604" s="10" t="str">
        <f>+_xlfn.CONCAT(Importaciones_CIF_anuales[[#This Row],[Pais]],Importaciones_CIF_anuales[[#This Row],[Detalle]],Importaciones_CIF_anuales[[#This Row],[Año]])</f>
        <v>CambodiaCereales2018</v>
      </c>
      <c r="B604" t="s">
        <v>110</v>
      </c>
      <c r="C604" t="s">
        <v>103</v>
      </c>
      <c r="D604" t="s">
        <v>5</v>
      </c>
      <c r="E604">
        <v>0</v>
      </c>
      <c r="F604">
        <v>18503.72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18503.72</v>
      </c>
      <c r="R604">
        <v>2018</v>
      </c>
      <c r="S604" t="s">
        <v>136</v>
      </c>
    </row>
    <row r="605" spans="1:19" hidden="1" x14ac:dyDescent="0.35">
      <c r="A605" s="10" t="str">
        <f>+_xlfn.CONCAT(Importaciones_CIF_anuales[[#This Row],[Pais]],Importaciones_CIF_anuales[[#This Row],[Detalle]],Importaciones_CIF_anuales[[#This Row],[Año]])</f>
        <v>Costa RicaCereales2018</v>
      </c>
      <c r="B605" t="s">
        <v>22</v>
      </c>
      <c r="C605" t="s">
        <v>103</v>
      </c>
      <c r="D605" t="s">
        <v>5</v>
      </c>
      <c r="E605">
        <v>647.1</v>
      </c>
      <c r="F605">
        <v>0</v>
      </c>
      <c r="G605">
        <v>0</v>
      </c>
      <c r="H605">
        <v>472.85</v>
      </c>
      <c r="I605">
        <v>532.27</v>
      </c>
      <c r="J605">
        <v>504.38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2156.6</v>
      </c>
      <c r="R605">
        <v>2018</v>
      </c>
      <c r="S605" t="s">
        <v>136</v>
      </c>
    </row>
    <row r="606" spans="1:19" x14ac:dyDescent="0.35">
      <c r="A606" s="10" t="str">
        <f>+_xlfn.CONCAT(Importaciones_CIF_anuales[[#This Row],[Pais]],Importaciones_CIF_anuales[[#This Row],[Detalle]],Importaciones_CIF_anuales[[#This Row],[Año]])</f>
        <v>Costa RicaFrutas y frutos comestibles2018</v>
      </c>
      <c r="B606" t="s">
        <v>22</v>
      </c>
      <c r="C606" t="s">
        <v>103</v>
      </c>
      <c r="D606" t="s">
        <v>104</v>
      </c>
      <c r="E606">
        <v>434533.37</v>
      </c>
      <c r="F606">
        <v>376771.5</v>
      </c>
      <c r="G606">
        <v>500869.88</v>
      </c>
      <c r="H606">
        <v>693543.09000000008</v>
      </c>
      <c r="I606">
        <v>490612.80000000005</v>
      </c>
      <c r="J606">
        <v>871151.18</v>
      </c>
      <c r="K606">
        <v>455127.45999999996</v>
      </c>
      <c r="L606">
        <v>486967.33</v>
      </c>
      <c r="M606">
        <v>443503.14</v>
      </c>
      <c r="N606">
        <v>434177.45</v>
      </c>
      <c r="O606">
        <v>584349.94999999995</v>
      </c>
      <c r="P606">
        <v>653886.7200000002</v>
      </c>
      <c r="Q606">
        <f t="shared" si="9"/>
        <v>6425493.870000001</v>
      </c>
      <c r="R606">
        <v>2018</v>
      </c>
      <c r="S606" t="s">
        <v>136</v>
      </c>
    </row>
    <row r="607" spans="1:19" hidden="1" x14ac:dyDescent="0.35">
      <c r="A607" s="10" t="str">
        <f>+_xlfn.CONCAT(Importaciones_CIF_anuales[[#This Row],[Pais]],Importaciones_CIF_anuales[[#This Row],[Detalle]],Importaciones_CIF_anuales[[#This Row],[Año]])</f>
        <v>Costa RicaResto alimentos2018</v>
      </c>
      <c r="B607" t="s">
        <v>22</v>
      </c>
      <c r="C607" t="s">
        <v>103</v>
      </c>
      <c r="D607" t="s">
        <v>105</v>
      </c>
      <c r="E607">
        <v>250026.32</v>
      </c>
      <c r="F607">
        <v>216469.82999999996</v>
      </c>
      <c r="G607">
        <v>271297.55999999994</v>
      </c>
      <c r="H607">
        <v>355779.02999999997</v>
      </c>
      <c r="I607">
        <v>181287.88999999998</v>
      </c>
      <c r="J607">
        <v>421814.19000000006</v>
      </c>
      <c r="K607">
        <v>503287.57000000007</v>
      </c>
      <c r="L607">
        <v>292175.40000000002</v>
      </c>
      <c r="M607">
        <v>406919.39999999997</v>
      </c>
      <c r="N607">
        <v>261516.27</v>
      </c>
      <c r="O607">
        <v>220384.11</v>
      </c>
      <c r="P607">
        <v>377964.82</v>
      </c>
      <c r="Q607">
        <f t="shared" si="9"/>
        <v>3758922.3899999992</v>
      </c>
      <c r="R607">
        <v>2018</v>
      </c>
      <c r="S607" t="s">
        <v>136</v>
      </c>
    </row>
    <row r="608" spans="1:19" hidden="1" x14ac:dyDescent="0.35">
      <c r="A608" s="10" t="str">
        <f>+_xlfn.CONCAT(Importaciones_CIF_anuales[[#This Row],[Pais]],Importaciones_CIF_anuales[[#This Row],[Detalle]],Importaciones_CIF_anuales[[#This Row],[Año]])</f>
        <v>Puerto RicoResto alimentos2018</v>
      </c>
      <c r="B608" t="s">
        <v>61</v>
      </c>
      <c r="C608" t="s">
        <v>103</v>
      </c>
      <c r="D608" t="s">
        <v>105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61710.1</v>
      </c>
      <c r="N608">
        <v>0</v>
      </c>
      <c r="O608">
        <v>0</v>
      </c>
      <c r="P608">
        <v>0</v>
      </c>
      <c r="Q608">
        <f t="shared" si="9"/>
        <v>61710.1</v>
      </c>
      <c r="R608">
        <v>2018</v>
      </c>
      <c r="S608" t="s">
        <v>136</v>
      </c>
    </row>
    <row r="609" spans="1:19" hidden="1" x14ac:dyDescent="0.35">
      <c r="A609" s="10" t="str">
        <f>+_xlfn.CONCAT(Importaciones_CIF_anuales[[#This Row],[Pais]],Importaciones_CIF_anuales[[#This Row],[Detalle]],Importaciones_CIF_anuales[[#This Row],[Año]])</f>
        <v>Hong Kong (Región administrativa especial de China)Resto alimentos2018</v>
      </c>
      <c r="B609" t="s">
        <v>38</v>
      </c>
      <c r="C609" t="s">
        <v>103</v>
      </c>
      <c r="D609" t="s">
        <v>105</v>
      </c>
      <c r="E609">
        <v>34.090000000000003</v>
      </c>
      <c r="F609">
        <v>0</v>
      </c>
      <c r="G609">
        <v>0</v>
      </c>
      <c r="H609">
        <v>5612.58</v>
      </c>
      <c r="I609">
        <v>0</v>
      </c>
      <c r="J609">
        <v>0</v>
      </c>
      <c r="K609">
        <v>0</v>
      </c>
      <c r="L609">
        <v>3248.12</v>
      </c>
      <c r="M609">
        <v>0</v>
      </c>
      <c r="N609">
        <v>0</v>
      </c>
      <c r="O609">
        <v>0</v>
      </c>
      <c r="P609">
        <v>0</v>
      </c>
      <c r="Q609">
        <f t="shared" si="9"/>
        <v>8894.7900000000009</v>
      </c>
      <c r="R609">
        <v>2018</v>
      </c>
      <c r="S609" t="s">
        <v>136</v>
      </c>
    </row>
    <row r="610" spans="1:19" x14ac:dyDescent="0.35">
      <c r="A610" s="10" t="str">
        <f>+_xlfn.CONCAT(Importaciones_CIF_anuales[[#This Row],[Pais]],Importaciones_CIF_anuales[[#This Row],[Detalle]],Importaciones_CIF_anuales[[#This Row],[Año]])</f>
        <v>VenezuelaFrutas y frutos comestibles2018</v>
      </c>
      <c r="B610" t="s">
        <v>77</v>
      </c>
      <c r="C610" t="s">
        <v>103</v>
      </c>
      <c r="D610" t="s">
        <v>104</v>
      </c>
      <c r="E610">
        <v>0</v>
      </c>
      <c r="F610">
        <v>0</v>
      </c>
      <c r="G610">
        <v>0</v>
      </c>
      <c r="H610">
        <v>0</v>
      </c>
      <c r="I610">
        <v>4690</v>
      </c>
      <c r="J610">
        <v>0</v>
      </c>
      <c r="K610">
        <v>0</v>
      </c>
      <c r="L610">
        <v>5331</v>
      </c>
      <c r="M610">
        <v>0</v>
      </c>
      <c r="N610">
        <v>0</v>
      </c>
      <c r="O610">
        <v>0</v>
      </c>
      <c r="P610">
        <v>0</v>
      </c>
      <c r="Q610">
        <f t="shared" si="9"/>
        <v>10021</v>
      </c>
      <c r="R610">
        <v>2018</v>
      </c>
      <c r="S610" t="s">
        <v>136</v>
      </c>
    </row>
    <row r="611" spans="1:19" hidden="1" x14ac:dyDescent="0.35">
      <c r="A611" s="10" t="str">
        <f>+_xlfn.CONCAT(Importaciones_CIF_anuales[[#This Row],[Pais]],Importaciones_CIF_anuales[[#This Row],[Detalle]],Importaciones_CIF_anuales[[#This Row],[Año]])</f>
        <v>VenezuelaResto alimentos2018</v>
      </c>
      <c r="B611" t="s">
        <v>77</v>
      </c>
      <c r="C611" t="s">
        <v>103</v>
      </c>
      <c r="D611" t="s">
        <v>105</v>
      </c>
      <c r="E611">
        <v>21296.460000000003</v>
      </c>
      <c r="F611">
        <v>959.04</v>
      </c>
      <c r="G611">
        <v>1549.22</v>
      </c>
      <c r="H611">
        <v>3702.9699999999993</v>
      </c>
      <c r="I611">
        <v>37146.869999999995</v>
      </c>
      <c r="J611">
        <v>308.69</v>
      </c>
      <c r="K611">
        <v>15554.880000000001</v>
      </c>
      <c r="L611">
        <v>69627.22</v>
      </c>
      <c r="M611">
        <v>102137.07</v>
      </c>
      <c r="N611">
        <v>8839.09</v>
      </c>
      <c r="O611">
        <v>26161.200000000001</v>
      </c>
      <c r="P611">
        <v>1383.72</v>
      </c>
      <c r="Q611">
        <f t="shared" si="9"/>
        <v>288666.43</v>
      </c>
      <c r="R611">
        <v>2018</v>
      </c>
      <c r="S611" t="s">
        <v>136</v>
      </c>
    </row>
    <row r="612" spans="1:19" x14ac:dyDescent="0.35">
      <c r="A612" s="10" t="str">
        <f>+_xlfn.CONCAT(Importaciones_CIF_anuales[[#This Row],[Pais]],Importaciones_CIF_anuales[[#This Row],[Detalle]],Importaciones_CIF_anuales[[#This Row],[Año]])</f>
        <v>PanamáFrutas y frutos comestibles2018</v>
      </c>
      <c r="B612" t="s">
        <v>55</v>
      </c>
      <c r="C612" t="s">
        <v>103</v>
      </c>
      <c r="D612" t="s">
        <v>104</v>
      </c>
      <c r="E612">
        <v>57568</v>
      </c>
      <c r="F612">
        <v>69864</v>
      </c>
      <c r="G612">
        <v>137312</v>
      </c>
      <c r="H612">
        <v>109968</v>
      </c>
      <c r="I612">
        <v>109952</v>
      </c>
      <c r="J612">
        <v>137440</v>
      </c>
      <c r="K612">
        <v>68704</v>
      </c>
      <c r="L612">
        <v>82432</v>
      </c>
      <c r="M612">
        <v>109952</v>
      </c>
      <c r="N612">
        <v>137440</v>
      </c>
      <c r="O612">
        <v>109952</v>
      </c>
      <c r="P612">
        <v>109952</v>
      </c>
      <c r="Q612">
        <f t="shared" si="9"/>
        <v>1240536</v>
      </c>
      <c r="R612">
        <v>2018</v>
      </c>
      <c r="S612" t="s">
        <v>136</v>
      </c>
    </row>
    <row r="613" spans="1:19" hidden="1" x14ac:dyDescent="0.35">
      <c r="A613" s="10" t="str">
        <f>+_xlfn.CONCAT(Importaciones_CIF_anuales[[#This Row],[Pais]],Importaciones_CIF_anuales[[#This Row],[Detalle]],Importaciones_CIF_anuales[[#This Row],[Año]])</f>
        <v>PanamáResto alimentos2018</v>
      </c>
      <c r="B613" t="s">
        <v>55</v>
      </c>
      <c r="C613" t="s">
        <v>103</v>
      </c>
      <c r="D613" t="s">
        <v>105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13180.84</v>
      </c>
      <c r="K613">
        <v>466.68</v>
      </c>
      <c r="L613">
        <v>0</v>
      </c>
      <c r="M613">
        <v>0</v>
      </c>
      <c r="N613">
        <v>0</v>
      </c>
      <c r="O613">
        <v>0</v>
      </c>
      <c r="P613">
        <v>15769.239999999998</v>
      </c>
      <c r="Q613">
        <f t="shared" si="9"/>
        <v>29416.76</v>
      </c>
      <c r="R613">
        <v>2018</v>
      </c>
      <c r="S613" t="s">
        <v>136</v>
      </c>
    </row>
    <row r="614" spans="1:19" hidden="1" x14ac:dyDescent="0.35">
      <c r="A614" s="10" t="str">
        <f>+_xlfn.CONCAT(Importaciones_CIF_anuales[[#This Row],[Pais]],Importaciones_CIF_anuales[[#This Row],[Detalle]],Importaciones_CIF_anuales[[#This Row],[Año]])</f>
        <v>República EslovacaCereales2018</v>
      </c>
      <c r="B614" t="s">
        <v>128</v>
      </c>
      <c r="C614" t="s">
        <v>103</v>
      </c>
      <c r="D614" t="s">
        <v>5</v>
      </c>
      <c r="E614">
        <v>0</v>
      </c>
      <c r="F614">
        <v>0</v>
      </c>
      <c r="G614">
        <v>0</v>
      </c>
      <c r="H614">
        <v>0</v>
      </c>
      <c r="I614">
        <v>45739.65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45739.65</v>
      </c>
      <c r="R614">
        <v>2018</v>
      </c>
      <c r="S614" t="s">
        <v>136</v>
      </c>
    </row>
    <row r="615" spans="1:19" hidden="1" x14ac:dyDescent="0.35">
      <c r="A615" s="10" t="str">
        <f>+_xlfn.CONCAT(Importaciones_CIF_anuales[[#This Row],[Pais]],Importaciones_CIF_anuales[[#This Row],[Detalle]],Importaciones_CIF_anuales[[#This Row],[Año]])</f>
        <v>República EslovacaResto alimentos2018</v>
      </c>
      <c r="B615" t="s">
        <v>128</v>
      </c>
      <c r="C615" t="s">
        <v>103</v>
      </c>
      <c r="D615" t="s">
        <v>105</v>
      </c>
      <c r="E615">
        <v>0</v>
      </c>
      <c r="F615">
        <v>93.81</v>
      </c>
      <c r="G615">
        <v>0</v>
      </c>
      <c r="H615">
        <v>0</v>
      </c>
      <c r="I615">
        <v>8948.9500000000007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9042.76</v>
      </c>
      <c r="R615">
        <v>2018</v>
      </c>
      <c r="S615" t="s">
        <v>136</v>
      </c>
    </row>
    <row r="616" spans="1:19" x14ac:dyDescent="0.35">
      <c r="A616" s="10" t="str">
        <f>+_xlfn.CONCAT(Importaciones_CIF_anuales[[#This Row],[Pais]],Importaciones_CIF_anuales[[#This Row],[Detalle]],Importaciones_CIF_anuales[[#This Row],[Año]])</f>
        <v>Emiratos Árabes UnidosFrutas y frutos comestibles2018</v>
      </c>
      <c r="B616" t="s">
        <v>27</v>
      </c>
      <c r="C616" t="s">
        <v>103</v>
      </c>
      <c r="D616" t="s">
        <v>104</v>
      </c>
      <c r="E616">
        <v>72.78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72.78</v>
      </c>
      <c r="R616">
        <v>2018</v>
      </c>
      <c r="S616" t="s">
        <v>136</v>
      </c>
    </row>
    <row r="617" spans="1:19" hidden="1" x14ac:dyDescent="0.35">
      <c r="A617" s="10" t="str">
        <f>+_xlfn.CONCAT(Importaciones_CIF_anuales[[#This Row],[Pais]],Importaciones_CIF_anuales[[#This Row],[Detalle]],Importaciones_CIF_anuales[[#This Row],[Año]])</f>
        <v>Emiratos Árabes UnidosResto alimentos2018</v>
      </c>
      <c r="B617" t="s">
        <v>27</v>
      </c>
      <c r="C617" t="s">
        <v>103</v>
      </c>
      <c r="D617" t="s">
        <v>105</v>
      </c>
      <c r="E617">
        <v>0</v>
      </c>
      <c r="F617">
        <v>164.89</v>
      </c>
      <c r="G617">
        <v>0</v>
      </c>
      <c r="H617">
        <v>0</v>
      </c>
      <c r="I617">
        <v>0</v>
      </c>
      <c r="J617">
        <v>0</v>
      </c>
      <c r="K617">
        <v>260.02999999999997</v>
      </c>
      <c r="L617">
        <v>179.51</v>
      </c>
      <c r="M617">
        <v>0</v>
      </c>
      <c r="N617">
        <v>0</v>
      </c>
      <c r="O617">
        <v>67521.600000000006</v>
      </c>
      <c r="P617">
        <v>4123.3500000000004</v>
      </c>
      <c r="Q617">
        <f t="shared" si="9"/>
        <v>72249.38</v>
      </c>
      <c r="R617">
        <v>2018</v>
      </c>
      <c r="S617" t="s">
        <v>136</v>
      </c>
    </row>
    <row r="618" spans="1:19" hidden="1" x14ac:dyDescent="0.35">
      <c r="A618" s="10" t="str">
        <f>+_xlfn.CONCAT(Importaciones_CIF_anuales[[#This Row],[Pais]],Importaciones_CIF_anuales[[#This Row],[Detalle]],Importaciones_CIF_anuales[[#This Row],[Año]])</f>
        <v>EsloveniaResto alimentos2018</v>
      </c>
      <c r="B618" t="s">
        <v>28</v>
      </c>
      <c r="C618" t="s">
        <v>103</v>
      </c>
      <c r="D618" t="s">
        <v>105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1154.49</v>
      </c>
      <c r="N618">
        <v>0</v>
      </c>
      <c r="O618">
        <v>0</v>
      </c>
      <c r="P618">
        <v>0</v>
      </c>
      <c r="Q618">
        <f t="shared" si="9"/>
        <v>1154.49</v>
      </c>
      <c r="R618">
        <v>2018</v>
      </c>
      <c r="S618" t="s">
        <v>136</v>
      </c>
    </row>
    <row r="619" spans="1:19" hidden="1" x14ac:dyDescent="0.35">
      <c r="A619" s="10" t="str">
        <f>+_xlfn.CONCAT(Importaciones_CIF_anuales[[#This Row],[Pais]],Importaciones_CIF_anuales[[#This Row],[Detalle]],Importaciones_CIF_anuales[[#This Row],[Año]])</f>
        <v>EsloveniaResto combustibles y lubricantes2018</v>
      </c>
      <c r="B619" t="s">
        <v>28</v>
      </c>
      <c r="C619" t="s">
        <v>103</v>
      </c>
      <c r="D619" t="s">
        <v>140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642.57000000000005</v>
      </c>
      <c r="K619">
        <v>0</v>
      </c>
      <c r="L619">
        <v>0</v>
      </c>
      <c r="M619">
        <v>0</v>
      </c>
      <c r="N619">
        <v>0</v>
      </c>
      <c r="O619">
        <v>143.02000000000001</v>
      </c>
      <c r="P619">
        <v>0</v>
      </c>
      <c r="Q619">
        <f t="shared" si="9"/>
        <v>785.59</v>
      </c>
      <c r="R619">
        <v>2018</v>
      </c>
      <c r="S619" t="s">
        <v>136</v>
      </c>
    </row>
    <row r="620" spans="1:19" x14ac:dyDescent="0.35">
      <c r="A620" s="10" t="str">
        <f>+_xlfn.CONCAT(Importaciones_CIF_anuales[[#This Row],[Pais]],Importaciones_CIF_anuales[[#This Row],[Detalle]],Importaciones_CIF_anuales[[#This Row],[Año]])</f>
        <v>GreciaFrutas y frutos comestibles2018</v>
      </c>
      <c r="B620" t="s">
        <v>116</v>
      </c>
      <c r="C620" t="s">
        <v>103</v>
      </c>
      <c r="D620" t="s">
        <v>104</v>
      </c>
      <c r="E620">
        <v>38358.120000000003</v>
      </c>
      <c r="F620">
        <v>0</v>
      </c>
      <c r="G620">
        <v>9000</v>
      </c>
      <c r="H620">
        <v>0</v>
      </c>
      <c r="I620">
        <v>130688.54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27729.279999999999</v>
      </c>
      <c r="Q620">
        <f t="shared" si="9"/>
        <v>205775.94</v>
      </c>
      <c r="R620">
        <v>2018</v>
      </c>
      <c r="S620" t="s">
        <v>136</v>
      </c>
    </row>
    <row r="621" spans="1:19" hidden="1" x14ac:dyDescent="0.35">
      <c r="A621" s="10" t="str">
        <f>+_xlfn.CONCAT(Importaciones_CIF_anuales[[#This Row],[Pais]],Importaciones_CIF_anuales[[#This Row],[Detalle]],Importaciones_CIF_anuales[[#This Row],[Año]])</f>
        <v>GreciaResto alimentos2018</v>
      </c>
      <c r="B621" t="s">
        <v>116</v>
      </c>
      <c r="C621" t="s">
        <v>103</v>
      </c>
      <c r="D621" t="s">
        <v>105</v>
      </c>
      <c r="E621">
        <v>456482.21</v>
      </c>
      <c r="F621">
        <v>134183.23000000001</v>
      </c>
      <c r="G621">
        <v>117633.31</v>
      </c>
      <c r="H621">
        <v>342371.24</v>
      </c>
      <c r="I621">
        <v>19091.009999999998</v>
      </c>
      <c r="J621">
        <v>241821.27000000002</v>
      </c>
      <c r="K621">
        <v>114354.51000000001</v>
      </c>
      <c r="L621">
        <v>36580.74</v>
      </c>
      <c r="M621">
        <v>24769.41</v>
      </c>
      <c r="N621">
        <v>149432.91</v>
      </c>
      <c r="O621">
        <v>132298.96000000002</v>
      </c>
      <c r="P621">
        <v>26821.4</v>
      </c>
      <c r="Q621">
        <f t="shared" si="9"/>
        <v>1795840.1999999997</v>
      </c>
      <c r="R621">
        <v>2018</v>
      </c>
      <c r="S621" t="s">
        <v>136</v>
      </c>
    </row>
    <row r="622" spans="1:19" hidden="1" x14ac:dyDescent="0.35">
      <c r="A622" s="10" t="str">
        <f>+_xlfn.CONCAT(Importaciones_CIF_anuales[[#This Row],[Pais]],Importaciones_CIF_anuales[[#This Row],[Detalle]],Importaciones_CIF_anuales[[#This Row],[Año]])</f>
        <v>República DominicanaCereales2018</v>
      </c>
      <c r="B622" t="s">
        <v>64</v>
      </c>
      <c r="C622" t="s">
        <v>103</v>
      </c>
      <c r="D622" t="s">
        <v>5</v>
      </c>
      <c r="E622">
        <v>0</v>
      </c>
      <c r="F622">
        <v>0</v>
      </c>
      <c r="G622">
        <v>0</v>
      </c>
      <c r="H622">
        <v>629.97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746.98</v>
      </c>
      <c r="O622">
        <v>4415.08</v>
      </c>
      <c r="P622">
        <v>0</v>
      </c>
      <c r="Q622">
        <f t="shared" si="9"/>
        <v>5792.03</v>
      </c>
      <c r="R622">
        <v>2018</v>
      </c>
      <c r="S622" t="s">
        <v>136</v>
      </c>
    </row>
    <row r="623" spans="1:19" hidden="1" x14ac:dyDescent="0.35">
      <c r="A623" s="10" t="str">
        <f>+_xlfn.CONCAT(Importaciones_CIF_anuales[[#This Row],[Pais]],Importaciones_CIF_anuales[[#This Row],[Detalle]],Importaciones_CIF_anuales[[#This Row],[Año]])</f>
        <v>República DominicanaResto alimentos2018</v>
      </c>
      <c r="B623" t="s">
        <v>64</v>
      </c>
      <c r="C623" t="s">
        <v>103</v>
      </c>
      <c r="D623" t="s">
        <v>105</v>
      </c>
      <c r="E623">
        <v>2533.38</v>
      </c>
      <c r="F623">
        <v>10512.460000000001</v>
      </c>
      <c r="G623">
        <v>2509.1799999999998</v>
      </c>
      <c r="H623">
        <v>8247.1999999999989</v>
      </c>
      <c r="I623">
        <v>20860.589999999997</v>
      </c>
      <c r="J623">
        <v>82566.649999999994</v>
      </c>
      <c r="K623">
        <v>3154.23</v>
      </c>
      <c r="L623">
        <v>137080.53</v>
      </c>
      <c r="M623">
        <v>0</v>
      </c>
      <c r="N623">
        <v>48314.810000000005</v>
      </c>
      <c r="O623">
        <v>48499.47</v>
      </c>
      <c r="P623">
        <v>0</v>
      </c>
      <c r="Q623">
        <f t="shared" si="9"/>
        <v>364278.5</v>
      </c>
      <c r="R623">
        <v>2018</v>
      </c>
      <c r="S623" t="s">
        <v>136</v>
      </c>
    </row>
    <row r="624" spans="1:19" hidden="1" x14ac:dyDescent="0.35">
      <c r="A624" s="10" t="str">
        <f>+_xlfn.CONCAT(Importaciones_CIF_anuales[[#This Row],[Pais]],Importaciones_CIF_anuales[[#This Row],[Detalle]],Importaciones_CIF_anuales[[#This Row],[Año]])</f>
        <v>LuxemburgoResto alimentos2018</v>
      </c>
      <c r="B624" t="s">
        <v>123</v>
      </c>
      <c r="C624" t="s">
        <v>103</v>
      </c>
      <c r="D624" t="s">
        <v>105</v>
      </c>
      <c r="E624">
        <v>72.27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9"/>
        <v>72.27</v>
      </c>
      <c r="R624">
        <v>2018</v>
      </c>
      <c r="S624" t="s">
        <v>136</v>
      </c>
    </row>
    <row r="625" spans="1:19" hidden="1" x14ac:dyDescent="0.35">
      <c r="A625" s="10" t="str">
        <f>+_xlfn.CONCAT(Importaciones_CIF_anuales[[#This Row],[Pais]],Importaciones_CIF_anuales[[#This Row],[Detalle]],Importaciones_CIF_anuales[[#This Row],[Año]])</f>
        <v>BulgariaCereales2018</v>
      </c>
      <c r="B625" t="s">
        <v>16</v>
      </c>
      <c r="C625" t="s">
        <v>103</v>
      </c>
      <c r="D625" t="s">
        <v>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23779.35</v>
      </c>
      <c r="N625">
        <v>28640.05</v>
      </c>
      <c r="O625">
        <v>0</v>
      </c>
      <c r="P625">
        <v>0</v>
      </c>
      <c r="Q625">
        <f t="shared" si="9"/>
        <v>52419.399999999994</v>
      </c>
      <c r="R625">
        <v>2018</v>
      </c>
      <c r="S625" t="s">
        <v>136</v>
      </c>
    </row>
    <row r="626" spans="1:19" x14ac:dyDescent="0.35">
      <c r="A626" s="10" t="str">
        <f>+_xlfn.CONCAT(Importaciones_CIF_anuales[[#This Row],[Pais]],Importaciones_CIF_anuales[[#This Row],[Detalle]],Importaciones_CIF_anuales[[#This Row],[Año]])</f>
        <v>BulgariaFrutas y frutos comestibles2018</v>
      </c>
      <c r="B626" t="s">
        <v>16</v>
      </c>
      <c r="C626" t="s">
        <v>103</v>
      </c>
      <c r="D626" t="s">
        <v>104</v>
      </c>
      <c r="E626">
        <v>0</v>
      </c>
      <c r="F626">
        <v>0</v>
      </c>
      <c r="G626">
        <v>0</v>
      </c>
      <c r="H626">
        <v>16640</v>
      </c>
      <c r="I626">
        <v>0</v>
      </c>
      <c r="J626">
        <v>0</v>
      </c>
      <c r="K626">
        <v>19328.28</v>
      </c>
      <c r="L626">
        <v>13014.97</v>
      </c>
      <c r="M626">
        <v>20901.12</v>
      </c>
      <c r="N626">
        <v>0</v>
      </c>
      <c r="O626">
        <v>0</v>
      </c>
      <c r="P626">
        <v>16640</v>
      </c>
      <c r="Q626">
        <f t="shared" si="9"/>
        <v>86524.37</v>
      </c>
      <c r="R626">
        <v>2018</v>
      </c>
      <c r="S626" t="s">
        <v>136</v>
      </c>
    </row>
    <row r="627" spans="1:19" hidden="1" x14ac:dyDescent="0.35">
      <c r="A627" s="10" t="str">
        <f>+_xlfn.CONCAT(Importaciones_CIF_anuales[[#This Row],[Pais]],Importaciones_CIF_anuales[[#This Row],[Detalle]],Importaciones_CIF_anuales[[#This Row],[Año]])</f>
        <v>BulgariaResto alimentos2018</v>
      </c>
      <c r="B627" t="s">
        <v>16</v>
      </c>
      <c r="C627" t="s">
        <v>103</v>
      </c>
      <c r="D627" t="s">
        <v>105</v>
      </c>
      <c r="E627">
        <v>72902.51999999999</v>
      </c>
      <c r="F627">
        <v>17370</v>
      </c>
      <c r="G627">
        <v>43938.86</v>
      </c>
      <c r="H627">
        <v>0</v>
      </c>
      <c r="I627">
        <v>0</v>
      </c>
      <c r="J627">
        <v>52483</v>
      </c>
      <c r="K627">
        <v>37512.959999999999</v>
      </c>
      <c r="L627">
        <v>6186.13</v>
      </c>
      <c r="M627">
        <v>16110</v>
      </c>
      <c r="N627">
        <v>16110</v>
      </c>
      <c r="O627">
        <v>0</v>
      </c>
      <c r="P627">
        <v>16422.990000000002</v>
      </c>
      <c r="Q627">
        <f t="shared" si="9"/>
        <v>279036.45999999996</v>
      </c>
      <c r="R627">
        <v>2018</v>
      </c>
      <c r="S627" t="s">
        <v>136</v>
      </c>
    </row>
    <row r="628" spans="1:19" hidden="1" x14ac:dyDescent="0.35">
      <c r="A628" s="10" t="str">
        <f>+_xlfn.CONCAT(Importaciones_CIF_anuales[[#This Row],[Pais]],Importaciones_CIF_anuales[[#This Row],[Detalle]],Importaciones_CIF_anuales[[#This Row],[Año]])</f>
        <v>Arabia SauditaResto alimentos2018</v>
      </c>
      <c r="B628" t="s">
        <v>8</v>
      </c>
      <c r="C628" t="s">
        <v>103</v>
      </c>
      <c r="D628" t="s">
        <v>105</v>
      </c>
      <c r="E628">
        <v>0</v>
      </c>
      <c r="F628">
        <v>115086.83</v>
      </c>
      <c r="G628">
        <v>0</v>
      </c>
      <c r="H628">
        <v>0</v>
      </c>
      <c r="I628">
        <v>3119.31</v>
      </c>
      <c r="J628">
        <v>1019.39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9"/>
        <v>119225.53</v>
      </c>
      <c r="R628">
        <v>2018</v>
      </c>
      <c r="S628" t="s">
        <v>136</v>
      </c>
    </row>
    <row r="629" spans="1:19" hidden="1" x14ac:dyDescent="0.35">
      <c r="A629" s="10" t="str">
        <f>+_xlfn.CONCAT(Importaciones_CIF_anuales[[#This Row],[Pais]],Importaciones_CIF_anuales[[#This Row],[Detalle]],Importaciones_CIF_anuales[[#This Row],[Año]])</f>
        <v>EgiptoResto alimentos2018</v>
      </c>
      <c r="B629" t="s">
        <v>113</v>
      </c>
      <c r="C629" t="s">
        <v>103</v>
      </c>
      <c r="D629" t="s">
        <v>105</v>
      </c>
      <c r="E629">
        <v>9087</v>
      </c>
      <c r="F629">
        <v>62881.02</v>
      </c>
      <c r="G629">
        <v>48057.1</v>
      </c>
      <c r="H629">
        <v>731888.35</v>
      </c>
      <c r="I629">
        <v>96124.85</v>
      </c>
      <c r="J629">
        <v>72128.86</v>
      </c>
      <c r="K629">
        <v>9409.7800000000007</v>
      </c>
      <c r="L629">
        <v>45330.94</v>
      </c>
      <c r="M629">
        <v>0</v>
      </c>
      <c r="N629">
        <v>0</v>
      </c>
      <c r="O629">
        <v>0</v>
      </c>
      <c r="P629">
        <v>0</v>
      </c>
      <c r="Q629">
        <f t="shared" si="9"/>
        <v>1074907.8999999999</v>
      </c>
      <c r="R629">
        <v>2018</v>
      </c>
      <c r="S629" t="s">
        <v>136</v>
      </c>
    </row>
    <row r="630" spans="1:19" hidden="1" x14ac:dyDescent="0.35">
      <c r="A630" s="10" t="str">
        <f>+_xlfn.CONCAT(Importaciones_CIF_anuales[[#This Row],[Pais]],Importaciones_CIF_anuales[[#This Row],[Detalle]],Importaciones_CIF_anuales[[#This Row],[Año]])</f>
        <v>UcraniaCereales2018</v>
      </c>
      <c r="B630" t="s">
        <v>133</v>
      </c>
      <c r="C630" t="s">
        <v>103</v>
      </c>
      <c r="D630" t="s">
        <v>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77912.61</v>
      </c>
      <c r="O630">
        <v>52613.62</v>
      </c>
      <c r="P630">
        <v>0</v>
      </c>
      <c r="Q630">
        <f t="shared" si="9"/>
        <v>130526.23000000001</v>
      </c>
      <c r="R630">
        <v>2018</v>
      </c>
      <c r="S630" t="s">
        <v>136</v>
      </c>
    </row>
    <row r="631" spans="1:19" hidden="1" x14ac:dyDescent="0.35">
      <c r="A631" s="10" t="str">
        <f>+_xlfn.CONCAT(Importaciones_CIF_anuales[[#This Row],[Pais]],Importaciones_CIF_anuales[[#This Row],[Detalle]],Importaciones_CIF_anuales[[#This Row],[Año]])</f>
        <v>UcraniaResto alimentos2018</v>
      </c>
      <c r="B631" t="s">
        <v>133</v>
      </c>
      <c r="C631" t="s">
        <v>103</v>
      </c>
      <c r="D631" t="s">
        <v>105</v>
      </c>
      <c r="E631">
        <v>88715.78</v>
      </c>
      <c r="F631">
        <v>36556.01</v>
      </c>
      <c r="G631">
        <v>50291.07</v>
      </c>
      <c r="H631">
        <v>251161.82</v>
      </c>
      <c r="I631">
        <v>26346.57</v>
      </c>
      <c r="J631">
        <v>0</v>
      </c>
      <c r="K631">
        <v>68796.53</v>
      </c>
      <c r="L631">
        <v>21300.55</v>
      </c>
      <c r="M631">
        <v>0</v>
      </c>
      <c r="N631">
        <v>64781.31</v>
      </c>
      <c r="O631">
        <v>81123.53</v>
      </c>
      <c r="P631">
        <v>255.47</v>
      </c>
      <c r="Q631">
        <f t="shared" si="9"/>
        <v>689328.64000000013</v>
      </c>
      <c r="R631">
        <v>2018</v>
      </c>
      <c r="S631" t="s">
        <v>136</v>
      </c>
    </row>
    <row r="632" spans="1:19" hidden="1" x14ac:dyDescent="0.35">
      <c r="A632" s="10" t="str">
        <f>+_xlfn.CONCAT(Importaciones_CIF_anuales[[#This Row],[Pais]],Importaciones_CIF_anuales[[#This Row],[Detalle]],Importaciones_CIF_anuales[[#This Row],[Año]])</f>
        <v>MarruecosCereales2018</v>
      </c>
      <c r="B632" t="s">
        <v>125</v>
      </c>
      <c r="C632" t="s">
        <v>103</v>
      </c>
      <c r="D632" t="s">
        <v>5</v>
      </c>
      <c r="E632">
        <v>0</v>
      </c>
      <c r="F632">
        <v>18707.169999999998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244.7</v>
      </c>
      <c r="O632">
        <v>0</v>
      </c>
      <c r="P632">
        <v>0</v>
      </c>
      <c r="Q632">
        <f t="shared" si="9"/>
        <v>18951.87</v>
      </c>
      <c r="R632">
        <v>2018</v>
      </c>
      <c r="S632" t="s">
        <v>136</v>
      </c>
    </row>
    <row r="633" spans="1:19" hidden="1" x14ac:dyDescent="0.35">
      <c r="A633" s="10" t="str">
        <f>+_xlfn.CONCAT(Importaciones_CIF_anuales[[#This Row],[Pais]],Importaciones_CIF_anuales[[#This Row],[Detalle]],Importaciones_CIF_anuales[[#This Row],[Año]])</f>
        <v>MarruecosResto alimentos2018</v>
      </c>
      <c r="B633" t="s">
        <v>125</v>
      </c>
      <c r="C633" t="s">
        <v>103</v>
      </c>
      <c r="D633" t="s">
        <v>105</v>
      </c>
      <c r="E633">
        <v>0</v>
      </c>
      <c r="F633">
        <v>0</v>
      </c>
      <c r="G633">
        <v>92485.54</v>
      </c>
      <c r="H633">
        <v>0</v>
      </c>
      <c r="I633">
        <v>0</v>
      </c>
      <c r="J633">
        <v>2149.92</v>
      </c>
      <c r="K633">
        <v>0</v>
      </c>
      <c r="L633">
        <v>101329.51</v>
      </c>
      <c r="M633">
        <v>53247.27</v>
      </c>
      <c r="N633">
        <v>13740.78</v>
      </c>
      <c r="O633">
        <v>1797.87</v>
      </c>
      <c r="P633">
        <v>1791.56</v>
      </c>
      <c r="Q633">
        <f t="shared" si="9"/>
        <v>266542.44999999995</v>
      </c>
      <c r="R633">
        <v>2018</v>
      </c>
      <c r="S633" t="s">
        <v>136</v>
      </c>
    </row>
    <row r="634" spans="1:19" hidden="1" x14ac:dyDescent="0.35">
      <c r="A634" s="10" t="str">
        <f>+_xlfn.CONCAT(Importaciones_CIF_anuales[[#This Row],[Pais]],Importaciones_CIF_anuales[[#This Row],[Detalle]],Importaciones_CIF_anuales[[#This Row],[Año]])</f>
        <v>LituaniaResto alimentos2018</v>
      </c>
      <c r="B634" t="s">
        <v>122</v>
      </c>
      <c r="C634" t="s">
        <v>103</v>
      </c>
      <c r="D634" t="s">
        <v>105</v>
      </c>
      <c r="E634">
        <v>38310.379999999997</v>
      </c>
      <c r="F634">
        <v>0</v>
      </c>
      <c r="G634">
        <v>0</v>
      </c>
      <c r="H634">
        <v>0</v>
      </c>
      <c r="I634">
        <v>102.56</v>
      </c>
      <c r="J634">
        <v>184331.74</v>
      </c>
      <c r="K634">
        <v>184017</v>
      </c>
      <c r="L634">
        <v>0</v>
      </c>
      <c r="M634">
        <v>368713.70999999996</v>
      </c>
      <c r="N634">
        <v>0</v>
      </c>
      <c r="O634">
        <v>0</v>
      </c>
      <c r="P634">
        <v>34254.720000000001</v>
      </c>
      <c r="Q634">
        <f t="shared" si="9"/>
        <v>809730.10999999987</v>
      </c>
      <c r="R634">
        <v>2018</v>
      </c>
      <c r="S634" t="s">
        <v>136</v>
      </c>
    </row>
    <row r="635" spans="1:19" hidden="1" x14ac:dyDescent="0.35">
      <c r="A635" s="10" t="str">
        <f>+_xlfn.CONCAT(Importaciones_CIF_anuales[[#This Row],[Pais]],Importaciones_CIF_anuales[[#This Row],[Detalle]],Importaciones_CIF_anuales[[#This Row],[Año]])</f>
        <v>IslandiaResto alimentos2018</v>
      </c>
      <c r="B635" t="s">
        <v>145</v>
      </c>
      <c r="C635" t="s">
        <v>103</v>
      </c>
      <c r="D635" t="s">
        <v>105</v>
      </c>
      <c r="E635">
        <v>16828.95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16885.259999999998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si="9"/>
        <v>33714.21</v>
      </c>
      <c r="R635">
        <v>2018</v>
      </c>
      <c r="S635" t="s">
        <v>136</v>
      </c>
    </row>
    <row r="636" spans="1:19" hidden="1" x14ac:dyDescent="0.35">
      <c r="A636" s="10" t="str">
        <f>+_xlfn.CONCAT(Importaciones_CIF_anuales[[#This Row],[Pais]],Importaciones_CIF_anuales[[#This Row],[Detalle]],Importaciones_CIF_anuales[[#This Row],[Año]])</f>
        <v>El SalvadorResto alimentos2018</v>
      </c>
      <c r="B636" t="s">
        <v>26</v>
      </c>
      <c r="C636" t="s">
        <v>103</v>
      </c>
      <c r="D636" t="s">
        <v>105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351.72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si="9"/>
        <v>351.72</v>
      </c>
      <c r="R636">
        <v>2018</v>
      </c>
      <c r="S636" t="s">
        <v>136</v>
      </c>
    </row>
    <row r="637" spans="1:19" hidden="1" x14ac:dyDescent="0.35">
      <c r="A637" s="10" t="str">
        <f>+_xlfn.CONCAT(Importaciones_CIF_anuales[[#This Row],[Pais]],Importaciones_CIF_anuales[[#This Row],[Detalle]],Importaciones_CIF_anuales[[#This Row],[Año]])</f>
        <v>LetoniaResto alimentos2018</v>
      </c>
      <c r="B637" t="s">
        <v>48</v>
      </c>
      <c r="C637" t="s">
        <v>103</v>
      </c>
      <c r="D637" t="s">
        <v>105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10702.15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9"/>
        <v>10702.15</v>
      </c>
      <c r="R637">
        <v>2018</v>
      </c>
      <c r="S637" t="s">
        <v>136</v>
      </c>
    </row>
    <row r="638" spans="1:19" hidden="1" x14ac:dyDescent="0.35">
      <c r="A638" s="10" t="str">
        <f>+_xlfn.CONCAT(Importaciones_CIF_anuales[[#This Row],[Pais]],Importaciones_CIF_anuales[[#This Row],[Detalle]],Importaciones_CIF_anuales[[#This Row],[Año]])</f>
        <v>HondurasResto alimentos2018</v>
      </c>
      <c r="B638" t="s">
        <v>37</v>
      </c>
      <c r="C638" t="s">
        <v>103</v>
      </c>
      <c r="D638" t="s">
        <v>105</v>
      </c>
      <c r="E638">
        <v>63.84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81.45</v>
      </c>
      <c r="O638">
        <v>0</v>
      </c>
      <c r="P638">
        <v>0</v>
      </c>
      <c r="Q638">
        <f t="shared" si="9"/>
        <v>145.29000000000002</v>
      </c>
      <c r="R638">
        <v>2018</v>
      </c>
      <c r="S638" t="s">
        <v>136</v>
      </c>
    </row>
    <row r="639" spans="1:19" x14ac:dyDescent="0.35">
      <c r="A639" s="10" t="str">
        <f>+_xlfn.CONCAT(Importaciones_CIF_anuales[[#This Row],[Pais]],Importaciones_CIF_anuales[[#This Row],[Detalle]],Importaciones_CIF_anuales[[#This Row],[Año]])</f>
        <v>República de SerbiaFrutas y frutos comestibles2018</v>
      </c>
      <c r="B639" t="s">
        <v>127</v>
      </c>
      <c r="C639" t="s">
        <v>103</v>
      </c>
      <c r="D639" t="s">
        <v>104</v>
      </c>
      <c r="E639">
        <v>0</v>
      </c>
      <c r="F639">
        <v>0</v>
      </c>
      <c r="G639">
        <v>0</v>
      </c>
      <c r="H639">
        <v>0</v>
      </c>
      <c r="I639">
        <v>10504.12</v>
      </c>
      <c r="J639">
        <v>2273.25</v>
      </c>
      <c r="K639">
        <v>80042.320000000007</v>
      </c>
      <c r="L639">
        <v>122872.19</v>
      </c>
      <c r="M639">
        <v>171499.85</v>
      </c>
      <c r="N639">
        <v>165872.43000000002</v>
      </c>
      <c r="O639">
        <v>0</v>
      </c>
      <c r="P639">
        <v>0</v>
      </c>
      <c r="Q639">
        <f t="shared" si="9"/>
        <v>553064.16</v>
      </c>
      <c r="R639">
        <v>2018</v>
      </c>
      <c r="S639" t="s">
        <v>136</v>
      </c>
    </row>
    <row r="640" spans="1:19" hidden="1" x14ac:dyDescent="0.35">
      <c r="A640" s="10" t="str">
        <f>+_xlfn.CONCAT(Importaciones_CIF_anuales[[#This Row],[Pais]],Importaciones_CIF_anuales[[#This Row],[Detalle]],Importaciones_CIF_anuales[[#This Row],[Año]])</f>
        <v>República de SerbiaResto alimentos2018</v>
      </c>
      <c r="B640" t="s">
        <v>127</v>
      </c>
      <c r="C640" t="s">
        <v>103</v>
      </c>
      <c r="D640" t="s">
        <v>105</v>
      </c>
      <c r="E640">
        <v>47400.36</v>
      </c>
      <c r="F640">
        <v>24616.91</v>
      </c>
      <c r="G640">
        <v>0</v>
      </c>
      <c r="H640">
        <v>0</v>
      </c>
      <c r="I640">
        <v>44355.59</v>
      </c>
      <c r="J640">
        <v>57240.55</v>
      </c>
      <c r="K640">
        <v>41586.46</v>
      </c>
      <c r="L640">
        <v>4232.46</v>
      </c>
      <c r="M640">
        <v>22551.489999999998</v>
      </c>
      <c r="N640">
        <v>58230.479999999996</v>
      </c>
      <c r="O640">
        <v>6788.0400000000009</v>
      </c>
      <c r="P640">
        <v>0</v>
      </c>
      <c r="Q640">
        <f t="shared" si="9"/>
        <v>307002.33999999997</v>
      </c>
      <c r="R640">
        <v>2018</v>
      </c>
      <c r="S640" t="s">
        <v>136</v>
      </c>
    </row>
    <row r="641" spans="1:19" hidden="1" x14ac:dyDescent="0.35">
      <c r="A641" s="10" t="str">
        <f>+_xlfn.CONCAT(Importaciones_CIF_anuales[[#This Row],[Pais]],Importaciones_CIF_anuales[[#This Row],[Detalle]],Importaciones_CIF_anuales[[#This Row],[Año]])</f>
        <v>Costa de MarfilResto alimentos2018</v>
      </c>
      <c r="B641" t="s">
        <v>21</v>
      </c>
      <c r="C641" t="s">
        <v>103</v>
      </c>
      <c r="D641" t="s">
        <v>105</v>
      </c>
      <c r="E641">
        <v>823313.3</v>
      </c>
      <c r="F641">
        <v>0</v>
      </c>
      <c r="G641">
        <v>323380.17</v>
      </c>
      <c r="H641">
        <v>329643.32</v>
      </c>
      <c r="I641">
        <v>594699.91</v>
      </c>
      <c r="J641">
        <v>347573.43000000005</v>
      </c>
      <c r="K641">
        <v>1144143.19</v>
      </c>
      <c r="L641">
        <v>97943.58</v>
      </c>
      <c r="M641">
        <v>616056.55000000005</v>
      </c>
      <c r="N641">
        <v>1162707.1499999999</v>
      </c>
      <c r="O641">
        <v>125339.13</v>
      </c>
      <c r="P641">
        <v>125557.36</v>
      </c>
      <c r="Q641">
        <f t="shared" si="9"/>
        <v>5690357.0899999999</v>
      </c>
      <c r="R641">
        <v>2018</v>
      </c>
      <c r="S641" t="s">
        <v>136</v>
      </c>
    </row>
    <row r="642" spans="1:19" hidden="1" x14ac:dyDescent="0.35">
      <c r="A642" s="10" t="str">
        <f>+_xlfn.CONCAT(Importaciones_CIF_anuales[[#This Row],[Pais]],Importaciones_CIF_anuales[[#This Row],[Detalle]],Importaciones_CIF_anuales[[#This Row],[Año]])</f>
        <v>NicaraguaCereales2018</v>
      </c>
      <c r="B642" t="s">
        <v>51</v>
      </c>
      <c r="C642" t="s">
        <v>103</v>
      </c>
      <c r="D642" t="s">
        <v>5</v>
      </c>
      <c r="E642">
        <v>0</v>
      </c>
      <c r="F642">
        <v>0</v>
      </c>
      <c r="G642">
        <v>58.67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9"/>
        <v>58.67</v>
      </c>
      <c r="R642">
        <v>2018</v>
      </c>
      <c r="S642" t="s">
        <v>136</v>
      </c>
    </row>
    <row r="643" spans="1:19" hidden="1" x14ac:dyDescent="0.35">
      <c r="A643" s="10" t="str">
        <f>+_xlfn.CONCAT(Importaciones_CIF_anuales[[#This Row],[Pais]],Importaciones_CIF_anuales[[#This Row],[Detalle]],Importaciones_CIF_anuales[[#This Row],[Año]])</f>
        <v>NicaraguaResto alimentos2018</v>
      </c>
      <c r="B643" t="s">
        <v>51</v>
      </c>
      <c r="C643" t="s">
        <v>103</v>
      </c>
      <c r="D643" t="s">
        <v>105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80.52</v>
      </c>
      <c r="M643">
        <v>0</v>
      </c>
      <c r="N643">
        <v>0</v>
      </c>
      <c r="O643">
        <v>0</v>
      </c>
      <c r="P643">
        <v>0</v>
      </c>
      <c r="Q643">
        <f t="shared" ref="Q643:Q663" si="10">SUM(E643:P643)</f>
        <v>80.52</v>
      </c>
      <c r="R643">
        <v>2018</v>
      </c>
      <c r="S643" t="s">
        <v>136</v>
      </c>
    </row>
    <row r="644" spans="1:19" hidden="1" x14ac:dyDescent="0.35">
      <c r="A644" s="10" t="str">
        <f>+_xlfn.CONCAT(Importaciones_CIF_anuales[[#This Row],[Pais]],Importaciones_CIF_anuales[[#This Row],[Detalle]],Importaciones_CIF_anuales[[#This Row],[Año]])</f>
        <v>TunezResto alimentos2018</v>
      </c>
      <c r="B644" t="s">
        <v>132</v>
      </c>
      <c r="C644" t="s">
        <v>103</v>
      </c>
      <c r="D644" t="s">
        <v>105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1580.13</v>
      </c>
      <c r="K644">
        <v>0</v>
      </c>
      <c r="L644">
        <v>0</v>
      </c>
      <c r="M644">
        <v>0</v>
      </c>
      <c r="N644">
        <v>0</v>
      </c>
      <c r="O644">
        <v>2184.7399999999998</v>
      </c>
      <c r="P644">
        <v>0</v>
      </c>
      <c r="Q644">
        <f t="shared" si="10"/>
        <v>3764.87</v>
      </c>
      <c r="R644">
        <v>2018</v>
      </c>
      <c r="S644" t="s">
        <v>136</v>
      </c>
    </row>
    <row r="645" spans="1:19" hidden="1" x14ac:dyDescent="0.35">
      <c r="A645" s="10" t="str">
        <f>+_xlfn.CONCAT(Importaciones_CIF_anuales[[#This Row],[Pais]],Importaciones_CIF_anuales[[#This Row],[Detalle]],Importaciones_CIF_anuales[[#This Row],[Año]])</f>
        <v>BelarusResto alimentos2018</v>
      </c>
      <c r="B645" t="s">
        <v>109</v>
      </c>
      <c r="C645" t="s">
        <v>103</v>
      </c>
      <c r="D645" t="s">
        <v>105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145.13999999999999</v>
      </c>
      <c r="P645">
        <v>0</v>
      </c>
      <c r="Q645">
        <f t="shared" si="10"/>
        <v>145.13999999999999</v>
      </c>
      <c r="R645">
        <v>2018</v>
      </c>
      <c r="S645" t="s">
        <v>136</v>
      </c>
    </row>
    <row r="646" spans="1:19" hidden="1" x14ac:dyDescent="0.35">
      <c r="A646" s="10" t="str">
        <f>+_xlfn.CONCAT(Importaciones_CIF_anuales[[#This Row],[Pais]],Importaciones_CIF_anuales[[#This Row],[Detalle]],Importaciones_CIF_anuales[[#This Row],[Año]])</f>
        <v>HaitíResto alimentos2018</v>
      </c>
      <c r="B646" t="s">
        <v>117</v>
      </c>
      <c r="C646" t="s">
        <v>103</v>
      </c>
      <c r="D646" t="s">
        <v>105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2572.6999999999998</v>
      </c>
      <c r="P646">
        <v>0</v>
      </c>
      <c r="Q646">
        <f t="shared" si="10"/>
        <v>2572.6999999999998</v>
      </c>
      <c r="R646">
        <v>2018</v>
      </c>
      <c r="S646" t="s">
        <v>136</v>
      </c>
    </row>
    <row r="647" spans="1:19" x14ac:dyDescent="0.35">
      <c r="A647" s="10" t="str">
        <f>+_xlfn.CONCAT(Importaciones_CIF_anuales[[#This Row],[Pais]],Importaciones_CIF_anuales[[#This Row],[Detalle]],Importaciones_CIF_anuales[[#This Row],[Año]])</f>
        <v>MoldovaFrutas y frutos comestibles2018</v>
      </c>
      <c r="B647" t="s">
        <v>147</v>
      </c>
      <c r="C647" t="s">
        <v>103</v>
      </c>
      <c r="D647" t="s">
        <v>104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98.37</v>
      </c>
      <c r="Q647">
        <f t="shared" si="10"/>
        <v>98.37</v>
      </c>
      <c r="R647">
        <v>2018</v>
      </c>
      <c r="S647" t="s">
        <v>136</v>
      </c>
    </row>
    <row r="648" spans="1:19" hidden="1" x14ac:dyDescent="0.35">
      <c r="A648" s="10" t="str">
        <f>+_xlfn.CONCAT(Importaciones_CIF_anuales[[#This Row],[Pais]],Importaciones_CIF_anuales[[#This Row],[Detalle]],Importaciones_CIF_anuales[[#This Row],[Año]])</f>
        <v>JamaicaResto alimentos2018</v>
      </c>
      <c r="B648" t="s">
        <v>44</v>
      </c>
      <c r="C648" t="s">
        <v>103</v>
      </c>
      <c r="D648" t="s">
        <v>105</v>
      </c>
      <c r="E648">
        <v>54.33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0"/>
        <v>54.33</v>
      </c>
      <c r="R648">
        <v>2018</v>
      </c>
      <c r="S648" t="s">
        <v>136</v>
      </c>
    </row>
    <row r="649" spans="1:19" hidden="1" x14ac:dyDescent="0.35">
      <c r="A649" s="10" t="str">
        <f>+_xlfn.CONCAT(Importaciones_CIF_anuales[[#This Row],[Pais]],Importaciones_CIF_anuales[[#This Row],[Detalle]],Importaciones_CIF_anuales[[#This Row],[Año]])</f>
        <v>ChipreResto alimentos2018</v>
      </c>
      <c r="B649" t="s">
        <v>111</v>
      </c>
      <c r="C649" t="s">
        <v>103</v>
      </c>
      <c r="D649" t="s">
        <v>105</v>
      </c>
      <c r="E649">
        <v>0</v>
      </c>
      <c r="F649">
        <v>0</v>
      </c>
      <c r="G649">
        <v>35317.49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0"/>
        <v>35317.49</v>
      </c>
      <c r="R649">
        <v>2018</v>
      </c>
      <c r="S649" t="s">
        <v>136</v>
      </c>
    </row>
    <row r="650" spans="1:19" x14ac:dyDescent="0.35">
      <c r="A650" s="10" t="str">
        <f>+_xlfn.CONCAT(Importaciones_CIF_anuales[[#This Row],[Pais]],Importaciones_CIF_anuales[[#This Row],[Detalle]],Importaciones_CIF_anuales[[#This Row],[Año]])</f>
        <v>MadagascarFrutas y frutos comestibles2018</v>
      </c>
      <c r="B650" t="s">
        <v>124</v>
      </c>
      <c r="C650" t="s">
        <v>103</v>
      </c>
      <c r="D650" t="s">
        <v>104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30415.38</v>
      </c>
      <c r="O650">
        <v>0</v>
      </c>
      <c r="P650">
        <v>0</v>
      </c>
      <c r="Q650">
        <f t="shared" si="10"/>
        <v>30415.38</v>
      </c>
      <c r="R650">
        <v>2018</v>
      </c>
      <c r="S650" t="s">
        <v>136</v>
      </c>
    </row>
    <row r="651" spans="1:19" hidden="1" x14ac:dyDescent="0.35">
      <c r="A651" s="10" t="str">
        <f>+_xlfn.CONCAT(Importaciones_CIF_anuales[[#This Row],[Pais]],Importaciones_CIF_anuales[[#This Row],[Detalle]],Importaciones_CIF_anuales[[#This Row],[Año]])</f>
        <v>TanzaniaResto alimentos2018</v>
      </c>
      <c r="B651" t="s">
        <v>153</v>
      </c>
      <c r="C651" t="s">
        <v>103</v>
      </c>
      <c r="D651" t="s">
        <v>105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67521.600000000006</v>
      </c>
      <c r="N651">
        <v>0</v>
      </c>
      <c r="O651">
        <v>135043.20000000001</v>
      </c>
      <c r="P651">
        <v>0</v>
      </c>
      <c r="Q651">
        <f t="shared" si="10"/>
        <v>202564.80000000002</v>
      </c>
      <c r="R651">
        <v>2018</v>
      </c>
      <c r="S651" t="s">
        <v>136</v>
      </c>
    </row>
    <row r="652" spans="1:19" hidden="1" x14ac:dyDescent="0.35">
      <c r="A652" s="10" t="str">
        <f>+_xlfn.CONCAT(Importaciones_CIF_anuales[[#This Row],[Pais]],Importaciones_CIF_anuales[[#This Row],[Detalle]],Importaciones_CIF_anuales[[#This Row],[Año]])</f>
        <v>LibanoCereales2018</v>
      </c>
      <c r="B652" t="s">
        <v>121</v>
      </c>
      <c r="C652" t="s">
        <v>103</v>
      </c>
      <c r="D652" t="s">
        <v>5</v>
      </c>
      <c r="E652">
        <v>648.22</v>
      </c>
      <c r="F652">
        <v>0</v>
      </c>
      <c r="G652">
        <v>0</v>
      </c>
      <c r="H652">
        <v>0</v>
      </c>
      <c r="I652">
        <v>0</v>
      </c>
      <c r="J652">
        <v>639.72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3232.68</v>
      </c>
      <c r="Q652">
        <f t="shared" si="10"/>
        <v>4520.62</v>
      </c>
      <c r="R652">
        <v>2018</v>
      </c>
      <c r="S652" t="s">
        <v>136</v>
      </c>
    </row>
    <row r="653" spans="1:19" x14ac:dyDescent="0.35">
      <c r="A653" s="10" t="str">
        <f>+_xlfn.CONCAT(Importaciones_CIF_anuales[[#This Row],[Pais]],Importaciones_CIF_anuales[[#This Row],[Detalle]],Importaciones_CIF_anuales[[#This Row],[Año]])</f>
        <v>LibanoFrutas y frutos comestibles2018</v>
      </c>
      <c r="B653" t="s">
        <v>121</v>
      </c>
      <c r="C653" t="s">
        <v>103</v>
      </c>
      <c r="D653" t="s">
        <v>104</v>
      </c>
      <c r="E653">
        <v>0</v>
      </c>
      <c r="F653">
        <v>0</v>
      </c>
      <c r="G653">
        <v>0</v>
      </c>
      <c r="H653">
        <v>0</v>
      </c>
      <c r="I653">
        <v>556.66</v>
      </c>
      <c r="J653">
        <v>0</v>
      </c>
      <c r="K653">
        <v>0</v>
      </c>
      <c r="L653">
        <v>0</v>
      </c>
      <c r="M653">
        <v>533.62</v>
      </c>
      <c r="N653">
        <v>0</v>
      </c>
      <c r="O653">
        <v>0</v>
      </c>
      <c r="P653">
        <v>940.54</v>
      </c>
      <c r="Q653">
        <f t="shared" si="10"/>
        <v>2030.82</v>
      </c>
      <c r="R653">
        <v>2018</v>
      </c>
      <c r="S653" t="s">
        <v>136</v>
      </c>
    </row>
    <row r="654" spans="1:19" hidden="1" x14ac:dyDescent="0.35">
      <c r="A654" s="10" t="str">
        <f>+_xlfn.CONCAT(Importaciones_CIF_anuales[[#This Row],[Pais]],Importaciones_CIF_anuales[[#This Row],[Detalle]],Importaciones_CIF_anuales[[#This Row],[Año]])</f>
        <v>LibanoResto alimentos2018</v>
      </c>
      <c r="B654" t="s">
        <v>121</v>
      </c>
      <c r="C654" t="s">
        <v>103</v>
      </c>
      <c r="D654" t="s">
        <v>105</v>
      </c>
      <c r="E654">
        <v>6530.9</v>
      </c>
      <c r="F654">
        <v>0</v>
      </c>
      <c r="G654">
        <v>0</v>
      </c>
      <c r="H654">
        <v>0</v>
      </c>
      <c r="I654">
        <v>0</v>
      </c>
      <c r="J654">
        <v>1421.86</v>
      </c>
      <c r="K654">
        <v>0</v>
      </c>
      <c r="L654">
        <v>5253.7699999999995</v>
      </c>
      <c r="M654">
        <v>0</v>
      </c>
      <c r="N654">
        <v>0</v>
      </c>
      <c r="O654">
        <v>0</v>
      </c>
      <c r="P654">
        <v>17583.48</v>
      </c>
      <c r="Q654">
        <f t="shared" si="10"/>
        <v>30790.01</v>
      </c>
      <c r="R654">
        <v>2018</v>
      </c>
      <c r="S654" t="s">
        <v>136</v>
      </c>
    </row>
    <row r="655" spans="1:19" hidden="1" x14ac:dyDescent="0.35">
      <c r="A655" s="10" t="str">
        <f>+_xlfn.CONCAT(Importaciones_CIF_anuales[[#This Row],[Pais]],Importaciones_CIF_anuales[[#This Row],[Detalle]],Importaciones_CIF_anuales[[#This Row],[Año]])</f>
        <v>MónacoCereales2018</v>
      </c>
      <c r="B655" t="s">
        <v>154</v>
      </c>
      <c r="C655" t="s">
        <v>103</v>
      </c>
      <c r="D655" t="s">
        <v>5</v>
      </c>
      <c r="E655">
        <v>1678.9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0"/>
        <v>1678.9</v>
      </c>
      <c r="R655">
        <v>2018</v>
      </c>
      <c r="S655" t="s">
        <v>136</v>
      </c>
    </row>
    <row r="656" spans="1:19" hidden="1" x14ac:dyDescent="0.35">
      <c r="A656" s="10" t="str">
        <f>+_xlfn.CONCAT(Importaciones_CIF_anuales[[#This Row],[Pais]],Importaciones_CIF_anuales[[#This Row],[Detalle]],Importaciones_CIF_anuales[[#This Row],[Año]])</f>
        <v>MónacoResto alimentos2018</v>
      </c>
      <c r="B656" t="s">
        <v>154</v>
      </c>
      <c r="C656" t="s">
        <v>103</v>
      </c>
      <c r="D656" t="s">
        <v>105</v>
      </c>
      <c r="E656">
        <v>3357.81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10"/>
        <v>3357.81</v>
      </c>
      <c r="R656">
        <v>2018</v>
      </c>
      <c r="S656" t="s">
        <v>136</v>
      </c>
    </row>
    <row r="657" spans="1:19" hidden="1" x14ac:dyDescent="0.35">
      <c r="A657" s="10" t="str">
        <f>+_xlfn.CONCAT(Importaciones_CIF_anuales[[#This Row],[Pais]],Importaciones_CIF_anuales[[#This Row],[Detalle]],Importaciones_CIF_anuales[[#This Row],[Año]])</f>
        <v>GhanaResto alimentos2018</v>
      </c>
      <c r="B657" t="s">
        <v>155</v>
      </c>
      <c r="C657" t="s">
        <v>103</v>
      </c>
      <c r="D657" t="s">
        <v>105</v>
      </c>
      <c r="E657">
        <v>0</v>
      </c>
      <c r="F657">
        <v>0</v>
      </c>
      <c r="G657">
        <v>0</v>
      </c>
      <c r="H657">
        <v>12041.82</v>
      </c>
      <c r="I657">
        <v>0</v>
      </c>
      <c r="J657">
        <v>6913.3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0"/>
        <v>18955.12</v>
      </c>
      <c r="R657">
        <v>2018</v>
      </c>
      <c r="S657" t="s">
        <v>136</v>
      </c>
    </row>
    <row r="658" spans="1:19" hidden="1" x14ac:dyDescent="0.35">
      <c r="A658" s="10" t="str">
        <f>+_xlfn.CONCAT(Importaciones_CIF_anuales[[#This Row],[Pais]],Importaciones_CIF_anuales[[#This Row],[Detalle]],Importaciones_CIF_anuales[[#This Row],[Año]])</f>
        <v>MacedoniaCereales2018</v>
      </c>
      <c r="B658" t="s">
        <v>146</v>
      </c>
      <c r="C658" t="s">
        <v>103</v>
      </c>
      <c r="D658" t="s">
        <v>5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122.77</v>
      </c>
      <c r="O658">
        <v>0</v>
      </c>
      <c r="P658">
        <v>0</v>
      </c>
      <c r="Q658">
        <f t="shared" si="10"/>
        <v>122.77</v>
      </c>
      <c r="R658">
        <v>2018</v>
      </c>
      <c r="S658" t="s">
        <v>136</v>
      </c>
    </row>
    <row r="659" spans="1:19" hidden="1" x14ac:dyDescent="0.35">
      <c r="A659" s="10" t="str">
        <f>+_xlfn.CONCAT(Importaciones_CIF_anuales[[#This Row],[Pais]],Importaciones_CIF_anuales[[#This Row],[Detalle]],Importaciones_CIF_anuales[[#This Row],[Año]])</f>
        <v>MacedoniaResto alimentos2018</v>
      </c>
      <c r="B659" t="s">
        <v>146</v>
      </c>
      <c r="C659" t="s">
        <v>103</v>
      </c>
      <c r="D659" t="s">
        <v>105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3987.92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0"/>
        <v>3987.92</v>
      </c>
      <c r="R659">
        <v>2018</v>
      </c>
      <c r="S659" t="s">
        <v>136</v>
      </c>
    </row>
    <row r="660" spans="1:19" x14ac:dyDescent="0.35">
      <c r="A660" s="10" t="str">
        <f>+_xlfn.CONCAT(Importaciones_CIF_anuales[[#This Row],[Pais]],Importaciones_CIF_anuales[[#This Row],[Detalle]],Importaciones_CIF_anuales[[#This Row],[Año]])</f>
        <v>MauricioFrutas y frutos comestibles2018</v>
      </c>
      <c r="B660" t="s">
        <v>156</v>
      </c>
      <c r="C660" t="s">
        <v>103</v>
      </c>
      <c r="D660" t="s">
        <v>104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106.05</v>
      </c>
      <c r="M660">
        <v>0</v>
      </c>
      <c r="N660">
        <v>0</v>
      </c>
      <c r="O660">
        <v>0</v>
      </c>
      <c r="P660">
        <v>0</v>
      </c>
      <c r="Q660">
        <f t="shared" si="10"/>
        <v>106.05</v>
      </c>
      <c r="R660">
        <v>2018</v>
      </c>
      <c r="S660" t="s">
        <v>136</v>
      </c>
    </row>
    <row r="661" spans="1:19" hidden="1" x14ac:dyDescent="0.35">
      <c r="A661" s="10" t="str">
        <f>+_xlfn.CONCAT(Importaciones_CIF_anuales[[#This Row],[Pais]],Importaciones_CIF_anuales[[#This Row],[Detalle]],Importaciones_CIF_anuales[[#This Row],[Año]])</f>
        <v>SiriaResto alimentos2018</v>
      </c>
      <c r="B661" t="s">
        <v>130</v>
      </c>
      <c r="C661" t="s">
        <v>103</v>
      </c>
      <c r="D661" t="s">
        <v>105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14263.090000000004</v>
      </c>
      <c r="M661">
        <v>0</v>
      </c>
      <c r="N661">
        <v>0</v>
      </c>
      <c r="O661">
        <v>0</v>
      </c>
      <c r="P661">
        <v>0</v>
      </c>
      <c r="Q661">
        <f t="shared" si="10"/>
        <v>14263.090000000004</v>
      </c>
      <c r="R661">
        <v>2018</v>
      </c>
      <c r="S661" t="s">
        <v>136</v>
      </c>
    </row>
    <row r="662" spans="1:19" hidden="1" x14ac:dyDescent="0.35">
      <c r="A662" s="10" t="str">
        <f>+_xlfn.CONCAT(Importaciones_CIF_anuales[[#This Row],[Pais]],Importaciones_CIF_anuales[[#This Row],[Detalle]],Importaciones_CIF_anuales[[#This Row],[Año]])</f>
        <v>LibiaResto alimentos2018</v>
      </c>
      <c r="B662" t="s">
        <v>149</v>
      </c>
      <c r="C662" t="s">
        <v>103</v>
      </c>
      <c r="D662" t="s">
        <v>105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7887.24</v>
      </c>
      <c r="K662">
        <v>0</v>
      </c>
      <c r="L662">
        <v>0</v>
      </c>
      <c r="M662">
        <v>0</v>
      </c>
      <c r="N662">
        <v>0</v>
      </c>
      <c r="O662">
        <v>10054.219999999999</v>
      </c>
      <c r="P662">
        <v>0</v>
      </c>
      <c r="Q662">
        <f t="shared" si="10"/>
        <v>17941.46</v>
      </c>
      <c r="R662">
        <v>2018</v>
      </c>
      <c r="S662" t="s">
        <v>136</v>
      </c>
    </row>
    <row r="663" spans="1:19" hidden="1" x14ac:dyDescent="0.35">
      <c r="A663" s="10" t="str">
        <f>+_xlfn.CONCAT(Importaciones_CIF_anuales[[#This Row],[Pais]],Importaciones_CIF_anuales[[#This Row],[Detalle]],Importaciones_CIF_anuales[[#This Row],[Año]])</f>
        <v>GuyanaResto alimentos2018</v>
      </c>
      <c r="B663" t="s">
        <v>35</v>
      </c>
      <c r="C663" t="s">
        <v>103</v>
      </c>
      <c r="D663" t="s">
        <v>105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12240</v>
      </c>
      <c r="Q663">
        <f t="shared" si="10"/>
        <v>12240</v>
      </c>
      <c r="R663">
        <v>2018</v>
      </c>
      <c r="S663" t="s">
        <v>136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04C7-C565-43E5-A696-255154021135}">
  <dimension ref="A1"/>
  <sheetViews>
    <sheetView workbookViewId="0">
      <selection activeCell="B2" sqref="B2"/>
    </sheetView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852-7E25-4CCF-B7D3-A8B7868938F7}">
  <dimension ref="B1:I481"/>
  <sheetViews>
    <sheetView workbookViewId="0">
      <selection activeCell="F2" sqref="F2"/>
    </sheetView>
  </sheetViews>
  <sheetFormatPr baseColWidth="10" defaultRowHeight="14.5" x14ac:dyDescent="0.35"/>
  <cols>
    <col min="2" max="2" width="16.7265625" customWidth="1"/>
    <col min="3" max="3" width="17.7265625" customWidth="1"/>
    <col min="4" max="4" width="14.81640625" customWidth="1"/>
    <col min="5" max="5" width="11.90625" customWidth="1"/>
    <col min="7" max="7" width="13.90625" customWidth="1"/>
    <col min="8" max="8" width="15" customWidth="1"/>
  </cols>
  <sheetData>
    <row r="1" spans="2:9" x14ac:dyDescent="0.35">
      <c r="B1" t="s">
        <v>97</v>
      </c>
      <c r="C1" t="s">
        <v>98</v>
      </c>
      <c r="D1" t="s">
        <v>2</v>
      </c>
      <c r="E1" t="s">
        <v>79</v>
      </c>
      <c r="F1" t="s">
        <v>96</v>
      </c>
      <c r="G1" t="s">
        <v>95</v>
      </c>
      <c r="H1" t="s">
        <v>99</v>
      </c>
      <c r="I1" t="s">
        <v>100</v>
      </c>
    </row>
    <row r="2" spans="2:9" x14ac:dyDescent="0.35">
      <c r="B2" t="s">
        <v>18</v>
      </c>
      <c r="C2" t="s">
        <v>4</v>
      </c>
      <c r="D2" t="s">
        <v>5</v>
      </c>
      <c r="E2">
        <v>2019</v>
      </c>
      <c r="F2" t="s">
        <v>86</v>
      </c>
      <c r="G2">
        <v>105260</v>
      </c>
      <c r="H2">
        <v>56680</v>
      </c>
      <c r="I2">
        <f>+Cruce_Kg_FOB_cult_anuales[[#This Row],[FOB (USD)]]/Cruce_Kg_FOB_cult_anuales[[#This Row],[Cantidad (Kg)]]</f>
        <v>0.53847615428462858</v>
      </c>
    </row>
    <row r="3" spans="2:9" x14ac:dyDescent="0.35">
      <c r="B3" t="s">
        <v>18</v>
      </c>
      <c r="C3" t="s">
        <v>4</v>
      </c>
      <c r="D3" t="s">
        <v>5</v>
      </c>
      <c r="E3">
        <v>2019</v>
      </c>
      <c r="F3" t="s">
        <v>87</v>
      </c>
      <c r="G3">
        <v>130504</v>
      </c>
      <c r="H3">
        <v>62190</v>
      </c>
      <c r="I3">
        <f>+Cruce_Kg_FOB_cult_anuales[[#This Row],[FOB (USD)]]/Cruce_Kg_FOB_cult_anuales[[#This Row],[Cantidad (Kg)]]</f>
        <v>0.47653711763624101</v>
      </c>
    </row>
    <row r="4" spans="2:9" x14ac:dyDescent="0.35">
      <c r="B4" t="s">
        <v>18</v>
      </c>
      <c r="C4" t="s">
        <v>4</v>
      </c>
      <c r="D4" t="s">
        <v>5</v>
      </c>
      <c r="E4">
        <v>2019</v>
      </c>
      <c r="F4" t="s">
        <v>88</v>
      </c>
      <c r="G4">
        <v>78544</v>
      </c>
      <c r="H4">
        <v>41060</v>
      </c>
      <c r="I4">
        <f>+Cruce_Kg_FOB_cult_anuales[[#This Row],[FOB (USD)]]/Cruce_Kg_FOB_cult_anuales[[#This Row],[Cantidad (Kg)]]</f>
        <v>0.52276431045019356</v>
      </c>
    </row>
    <row r="5" spans="2:9" x14ac:dyDescent="0.35">
      <c r="B5" t="s">
        <v>18</v>
      </c>
      <c r="C5" t="s">
        <v>4</v>
      </c>
      <c r="D5" t="s">
        <v>5</v>
      </c>
      <c r="E5">
        <v>2019</v>
      </c>
      <c r="F5" t="s">
        <v>89</v>
      </c>
      <c r="G5">
        <v>260830</v>
      </c>
      <c r="H5">
        <v>112939.74</v>
      </c>
      <c r="I5">
        <f>+Cruce_Kg_FOB_cult_anuales[[#This Row],[FOB (USD)]]/Cruce_Kg_FOB_cult_anuales[[#This Row],[Cantidad (Kg)]]</f>
        <v>0.43300134187018369</v>
      </c>
    </row>
    <row r="6" spans="2:9" x14ac:dyDescent="0.35">
      <c r="B6" t="s">
        <v>18</v>
      </c>
      <c r="C6" t="s">
        <v>4</v>
      </c>
      <c r="D6" t="s">
        <v>5</v>
      </c>
      <c r="E6">
        <v>2019</v>
      </c>
      <c r="F6" t="s">
        <v>90</v>
      </c>
      <c r="G6">
        <v>469704</v>
      </c>
      <c r="H6">
        <v>241795.66</v>
      </c>
      <c r="I6">
        <f>+Cruce_Kg_FOB_cult_anuales[[#This Row],[FOB (USD)]]/Cruce_Kg_FOB_cult_anuales[[#This Row],[Cantidad (Kg)]]</f>
        <v>0.51478305486008213</v>
      </c>
    </row>
    <row r="7" spans="2:9" x14ac:dyDescent="0.35">
      <c r="B7" t="s">
        <v>18</v>
      </c>
      <c r="C7" t="s">
        <v>4</v>
      </c>
      <c r="D7" t="s">
        <v>5</v>
      </c>
      <c r="E7">
        <v>2019</v>
      </c>
      <c r="F7" t="s">
        <v>91</v>
      </c>
      <c r="G7">
        <v>914792</v>
      </c>
      <c r="H7">
        <v>487194.1</v>
      </c>
      <c r="I7">
        <f>+Cruce_Kg_FOB_cult_anuales[[#This Row],[FOB (USD)]]/Cruce_Kg_FOB_cult_anuales[[#This Row],[Cantidad (Kg)]]</f>
        <v>0.53257363422504789</v>
      </c>
    </row>
    <row r="8" spans="2:9" x14ac:dyDescent="0.35">
      <c r="B8" t="s">
        <v>18</v>
      </c>
      <c r="C8" t="s">
        <v>4</v>
      </c>
      <c r="D8" t="s">
        <v>5</v>
      </c>
      <c r="E8">
        <v>2019</v>
      </c>
      <c r="F8" t="s">
        <v>83</v>
      </c>
      <c r="G8">
        <v>780900</v>
      </c>
      <c r="H8">
        <v>418381.42</v>
      </c>
      <c r="I8">
        <f>+Cruce_Kg_FOB_cult_anuales[[#This Row],[FOB (USD)]]/Cruce_Kg_FOB_cult_anuales[[#This Row],[Cantidad (Kg)]]</f>
        <v>0.53576824177231397</v>
      </c>
    </row>
    <row r="9" spans="2:9" x14ac:dyDescent="0.35">
      <c r="B9" t="s">
        <v>18</v>
      </c>
      <c r="C9" t="s">
        <v>4</v>
      </c>
      <c r="D9" t="s">
        <v>5</v>
      </c>
      <c r="E9">
        <v>2019</v>
      </c>
      <c r="F9" t="s">
        <v>84</v>
      </c>
      <c r="G9">
        <v>965731.6</v>
      </c>
      <c r="H9">
        <v>520385.84</v>
      </c>
      <c r="I9">
        <f>+Cruce_Kg_FOB_cult_anuales[[#This Row],[FOB (USD)]]/Cruce_Kg_FOB_cult_anuales[[#This Row],[Cantidad (Kg)]]</f>
        <v>0.53885141585923046</v>
      </c>
    </row>
    <row r="10" spans="2:9" x14ac:dyDescent="0.35">
      <c r="B10" t="s">
        <v>18</v>
      </c>
      <c r="C10" t="s">
        <v>4</v>
      </c>
      <c r="D10" t="s">
        <v>5</v>
      </c>
      <c r="E10">
        <v>2019</v>
      </c>
      <c r="F10" t="s">
        <v>85</v>
      </c>
      <c r="G10">
        <v>1200678</v>
      </c>
      <c r="H10">
        <v>630705.62</v>
      </c>
      <c r="I10">
        <f>+Cruce_Kg_FOB_cult_anuales[[#This Row],[FOB (USD)]]/Cruce_Kg_FOB_cult_anuales[[#This Row],[Cantidad (Kg)]]</f>
        <v>0.52529122712334197</v>
      </c>
    </row>
    <row r="11" spans="2:9" x14ac:dyDescent="0.35">
      <c r="B11" t="s">
        <v>18</v>
      </c>
      <c r="C11" t="s">
        <v>4</v>
      </c>
      <c r="D11" t="s">
        <v>5</v>
      </c>
      <c r="E11">
        <v>2019</v>
      </c>
      <c r="F11" t="s">
        <v>80</v>
      </c>
      <c r="G11">
        <v>288867.5</v>
      </c>
      <c r="H11">
        <v>142632.32000000001</v>
      </c>
      <c r="I11">
        <f>+Cruce_Kg_FOB_cult_anuales[[#This Row],[FOB (USD)]]/Cruce_Kg_FOB_cult_anuales[[#This Row],[Cantidad (Kg)]]</f>
        <v>0.49376381905198752</v>
      </c>
    </row>
    <row r="12" spans="2:9" x14ac:dyDescent="0.35">
      <c r="B12" t="s">
        <v>18</v>
      </c>
      <c r="C12" t="s">
        <v>4</v>
      </c>
      <c r="D12" t="s">
        <v>5</v>
      </c>
      <c r="E12">
        <v>2019</v>
      </c>
      <c r="F12" t="s">
        <v>81</v>
      </c>
      <c r="G12">
        <v>679127</v>
      </c>
      <c r="H12">
        <v>360979.11</v>
      </c>
      <c r="I12">
        <f>+Cruce_Kg_FOB_cult_anuales[[#This Row],[FOB (USD)]]/Cruce_Kg_FOB_cult_anuales[[#This Row],[Cantidad (Kg)]]</f>
        <v>0.53153402824508522</v>
      </c>
    </row>
    <row r="13" spans="2:9" x14ac:dyDescent="0.35">
      <c r="B13" t="s">
        <v>18</v>
      </c>
      <c r="C13" t="s">
        <v>4</v>
      </c>
      <c r="D13" t="s">
        <v>5</v>
      </c>
      <c r="E13">
        <v>2019</v>
      </c>
      <c r="F13" t="s">
        <v>82</v>
      </c>
      <c r="G13">
        <v>600023</v>
      </c>
      <c r="H13">
        <v>302711.91000000003</v>
      </c>
      <c r="I13">
        <f>+Cruce_Kg_FOB_cult_anuales[[#This Row],[FOB (USD)]]/Cruce_Kg_FOB_cult_anuales[[#This Row],[Cantidad (Kg)]]</f>
        <v>0.50450051081375225</v>
      </c>
    </row>
    <row r="14" spans="2:9" x14ac:dyDescent="0.35">
      <c r="B14" t="s">
        <v>18</v>
      </c>
      <c r="C14" t="s">
        <v>4</v>
      </c>
      <c r="D14" t="s">
        <v>6</v>
      </c>
      <c r="E14">
        <v>2019</v>
      </c>
      <c r="F14" t="s">
        <v>86</v>
      </c>
      <c r="G14">
        <v>8400</v>
      </c>
      <c r="H14">
        <v>21930</v>
      </c>
      <c r="I14">
        <f>+Cruce_Kg_FOB_cult_anuales[[#This Row],[FOB (USD)]]/Cruce_Kg_FOB_cult_anuales[[#This Row],[Cantidad (Kg)]]</f>
        <v>2.6107142857142858</v>
      </c>
    </row>
    <row r="15" spans="2:9" x14ac:dyDescent="0.35">
      <c r="B15" t="s">
        <v>18</v>
      </c>
      <c r="C15" t="s">
        <v>4</v>
      </c>
      <c r="D15" t="s">
        <v>6</v>
      </c>
      <c r="E15">
        <v>2019</v>
      </c>
      <c r="F15" t="s">
        <v>87</v>
      </c>
    </row>
    <row r="16" spans="2:9" x14ac:dyDescent="0.35">
      <c r="B16" t="s">
        <v>18</v>
      </c>
      <c r="C16" t="s">
        <v>4</v>
      </c>
      <c r="D16" t="s">
        <v>6</v>
      </c>
      <c r="E16">
        <v>2019</v>
      </c>
      <c r="F16" t="s">
        <v>88</v>
      </c>
      <c r="H16">
        <v>0</v>
      </c>
    </row>
    <row r="17" spans="2:9" x14ac:dyDescent="0.35">
      <c r="B17" t="s">
        <v>18</v>
      </c>
      <c r="C17" t="s">
        <v>4</v>
      </c>
      <c r="D17" t="s">
        <v>6</v>
      </c>
      <c r="E17">
        <v>2019</v>
      </c>
      <c r="F17" t="s">
        <v>89</v>
      </c>
      <c r="G17">
        <v>0</v>
      </c>
      <c r="H17">
        <v>0</v>
      </c>
    </row>
    <row r="18" spans="2:9" x14ac:dyDescent="0.35">
      <c r="B18" t="s">
        <v>18</v>
      </c>
      <c r="C18" t="s">
        <v>4</v>
      </c>
      <c r="D18" t="s">
        <v>6</v>
      </c>
      <c r="E18">
        <v>2019</v>
      </c>
      <c r="F18" t="s">
        <v>90</v>
      </c>
      <c r="G18">
        <v>0</v>
      </c>
      <c r="H18">
        <v>0</v>
      </c>
    </row>
    <row r="19" spans="2:9" x14ac:dyDescent="0.35">
      <c r="B19" t="s">
        <v>18</v>
      </c>
      <c r="C19" t="s">
        <v>4</v>
      </c>
      <c r="D19" t="s">
        <v>6</v>
      </c>
      <c r="E19">
        <v>2019</v>
      </c>
      <c r="F19" t="s">
        <v>91</v>
      </c>
      <c r="G19">
        <v>0</v>
      </c>
      <c r="H19">
        <v>0</v>
      </c>
    </row>
    <row r="20" spans="2:9" x14ac:dyDescent="0.35">
      <c r="B20" t="s">
        <v>18</v>
      </c>
      <c r="C20" t="s">
        <v>4</v>
      </c>
      <c r="D20" t="s">
        <v>6</v>
      </c>
      <c r="E20">
        <v>2019</v>
      </c>
      <c r="F20" t="s">
        <v>83</v>
      </c>
      <c r="G20">
        <v>0</v>
      </c>
      <c r="H20">
        <v>0</v>
      </c>
    </row>
    <row r="21" spans="2:9" x14ac:dyDescent="0.35">
      <c r="B21" t="s">
        <v>18</v>
      </c>
      <c r="C21" t="s">
        <v>4</v>
      </c>
      <c r="D21" t="s">
        <v>6</v>
      </c>
      <c r="E21">
        <v>2019</v>
      </c>
      <c r="F21" t="s">
        <v>84</v>
      </c>
      <c r="G21">
        <v>0</v>
      </c>
      <c r="H21">
        <v>0</v>
      </c>
    </row>
    <row r="22" spans="2:9" x14ac:dyDescent="0.35">
      <c r="B22" t="s">
        <v>18</v>
      </c>
      <c r="C22" t="s">
        <v>4</v>
      </c>
      <c r="D22" t="s">
        <v>6</v>
      </c>
      <c r="E22">
        <v>2019</v>
      </c>
      <c r="F22" t="s">
        <v>85</v>
      </c>
      <c r="G22">
        <v>0</v>
      </c>
      <c r="H22">
        <v>0</v>
      </c>
    </row>
    <row r="23" spans="2:9" x14ac:dyDescent="0.35">
      <c r="B23" t="s">
        <v>18</v>
      </c>
      <c r="C23" t="s">
        <v>4</v>
      </c>
      <c r="D23" t="s">
        <v>6</v>
      </c>
      <c r="E23">
        <v>2019</v>
      </c>
      <c r="F23" t="s">
        <v>80</v>
      </c>
      <c r="G23">
        <v>0</v>
      </c>
      <c r="H23">
        <v>0</v>
      </c>
    </row>
    <row r="24" spans="2:9" x14ac:dyDescent="0.35">
      <c r="B24" t="s">
        <v>18</v>
      </c>
      <c r="C24" t="s">
        <v>4</v>
      </c>
      <c r="D24" t="s">
        <v>6</v>
      </c>
      <c r="E24">
        <v>2019</v>
      </c>
      <c r="F24" t="s">
        <v>81</v>
      </c>
      <c r="G24">
        <v>0</v>
      </c>
      <c r="H24">
        <v>0</v>
      </c>
    </row>
    <row r="25" spans="2:9" x14ac:dyDescent="0.35">
      <c r="B25" t="s">
        <v>18</v>
      </c>
      <c r="C25" t="s">
        <v>4</v>
      </c>
      <c r="D25" t="s">
        <v>6</v>
      </c>
      <c r="E25">
        <v>2019</v>
      </c>
      <c r="F25" t="s">
        <v>82</v>
      </c>
      <c r="G25">
        <v>0</v>
      </c>
      <c r="H25">
        <v>0</v>
      </c>
    </row>
    <row r="26" spans="2:9" x14ac:dyDescent="0.35">
      <c r="B26" t="s">
        <v>30</v>
      </c>
      <c r="C26" t="s">
        <v>4</v>
      </c>
      <c r="D26" t="s">
        <v>6</v>
      </c>
      <c r="E26">
        <v>2019</v>
      </c>
      <c r="F26" t="s">
        <v>86</v>
      </c>
      <c r="G26">
        <v>327196.07</v>
      </c>
      <c r="H26">
        <v>1243222.3600000001</v>
      </c>
      <c r="I26">
        <f>+Cruce_Kg_FOB_cult_anuales[[#This Row],[FOB (USD)]]/Cruce_Kg_FOB_cult_anuales[[#This Row],[Cantidad (Kg)]]</f>
        <v>3.7996249771581918</v>
      </c>
    </row>
    <row r="27" spans="2:9" x14ac:dyDescent="0.35">
      <c r="B27" t="s">
        <v>30</v>
      </c>
      <c r="C27" t="s">
        <v>4</v>
      </c>
      <c r="D27" t="s">
        <v>6</v>
      </c>
      <c r="E27">
        <v>2019</v>
      </c>
      <c r="F27" t="s">
        <v>87</v>
      </c>
      <c r="G27">
        <v>148070.17000000001</v>
      </c>
      <c r="H27">
        <v>673782.08000000007</v>
      </c>
      <c r="I27">
        <f>+Cruce_Kg_FOB_cult_anuales[[#This Row],[FOB (USD)]]/Cruce_Kg_FOB_cult_anuales[[#This Row],[Cantidad (Kg)]]</f>
        <v>4.5504241671364332</v>
      </c>
    </row>
    <row r="28" spans="2:9" x14ac:dyDescent="0.35">
      <c r="B28" t="s">
        <v>30</v>
      </c>
      <c r="C28" t="s">
        <v>4</v>
      </c>
      <c r="D28" t="s">
        <v>6</v>
      </c>
      <c r="E28">
        <v>2019</v>
      </c>
      <c r="F28" t="s">
        <v>88</v>
      </c>
      <c r="G28">
        <v>580303.05000000005</v>
      </c>
      <c r="H28">
        <v>2017362.13</v>
      </c>
      <c r="I28">
        <f>+Cruce_Kg_FOB_cult_anuales[[#This Row],[FOB (USD)]]/Cruce_Kg_FOB_cult_anuales[[#This Row],[Cantidad (Kg)]]</f>
        <v>3.4763941530205633</v>
      </c>
    </row>
    <row r="29" spans="2:9" x14ac:dyDescent="0.35">
      <c r="B29" t="s">
        <v>30</v>
      </c>
      <c r="C29" t="s">
        <v>4</v>
      </c>
      <c r="D29" t="s">
        <v>6</v>
      </c>
      <c r="E29">
        <v>2019</v>
      </c>
      <c r="F29" t="s">
        <v>89</v>
      </c>
      <c r="G29">
        <v>2063913.53</v>
      </c>
      <c r="H29">
        <v>1648981.05</v>
      </c>
      <c r="I29">
        <f>+Cruce_Kg_FOB_cult_anuales[[#This Row],[FOB (USD)]]/Cruce_Kg_FOB_cult_anuales[[#This Row],[Cantidad (Kg)]]</f>
        <v>0.79895839919223743</v>
      </c>
    </row>
    <row r="30" spans="2:9" x14ac:dyDescent="0.35">
      <c r="B30" t="s">
        <v>30</v>
      </c>
      <c r="C30" t="s">
        <v>4</v>
      </c>
      <c r="D30" t="s">
        <v>6</v>
      </c>
      <c r="E30">
        <v>2019</v>
      </c>
      <c r="F30" t="s">
        <v>90</v>
      </c>
      <c r="G30">
        <v>1684063.3899999997</v>
      </c>
      <c r="H30">
        <v>1787968.7999999996</v>
      </c>
      <c r="I30">
        <f>+Cruce_Kg_FOB_cult_anuales[[#This Row],[FOB (USD)]]/Cruce_Kg_FOB_cult_anuales[[#This Row],[Cantidad (Kg)]]</f>
        <v>1.0616992273669699</v>
      </c>
    </row>
    <row r="31" spans="2:9" x14ac:dyDescent="0.35">
      <c r="B31" t="s">
        <v>30</v>
      </c>
      <c r="C31" t="s">
        <v>4</v>
      </c>
      <c r="D31" t="s">
        <v>6</v>
      </c>
      <c r="E31">
        <v>2019</v>
      </c>
      <c r="F31" t="s">
        <v>91</v>
      </c>
      <c r="G31">
        <v>350857.24</v>
      </c>
      <c r="H31">
        <v>1178801.51</v>
      </c>
      <c r="I31">
        <f>+Cruce_Kg_FOB_cult_anuales[[#This Row],[FOB (USD)]]/Cruce_Kg_FOB_cult_anuales[[#This Row],[Cantidad (Kg)]]</f>
        <v>3.3597753604856493</v>
      </c>
    </row>
    <row r="32" spans="2:9" x14ac:dyDescent="0.35">
      <c r="B32" t="s">
        <v>30</v>
      </c>
      <c r="C32" t="s">
        <v>4</v>
      </c>
      <c r="D32" t="s">
        <v>6</v>
      </c>
      <c r="E32">
        <v>2019</v>
      </c>
      <c r="F32" t="s">
        <v>83</v>
      </c>
      <c r="G32">
        <v>459609.64</v>
      </c>
      <c r="H32">
        <v>1688193.34</v>
      </c>
      <c r="I32">
        <f>+Cruce_Kg_FOB_cult_anuales[[#This Row],[FOB (USD)]]/Cruce_Kg_FOB_cult_anuales[[#This Row],[Cantidad (Kg)]]</f>
        <v>3.6731025485018112</v>
      </c>
    </row>
    <row r="33" spans="2:9" x14ac:dyDescent="0.35">
      <c r="B33" t="s">
        <v>30</v>
      </c>
      <c r="C33" t="s">
        <v>4</v>
      </c>
      <c r="D33" t="s">
        <v>6</v>
      </c>
      <c r="E33">
        <v>2019</v>
      </c>
      <c r="F33" t="s">
        <v>84</v>
      </c>
      <c r="G33">
        <v>354199.24000000005</v>
      </c>
      <c r="H33">
        <v>1010158.8200000002</v>
      </c>
      <c r="I33">
        <f>+Cruce_Kg_FOB_cult_anuales[[#This Row],[FOB (USD)]]/Cruce_Kg_FOB_cult_anuales[[#This Row],[Cantidad (Kg)]]</f>
        <v>2.851950839871932</v>
      </c>
    </row>
    <row r="34" spans="2:9" x14ac:dyDescent="0.35">
      <c r="B34" t="s">
        <v>30</v>
      </c>
      <c r="C34" t="s">
        <v>4</v>
      </c>
      <c r="D34" t="s">
        <v>6</v>
      </c>
      <c r="E34">
        <v>2019</v>
      </c>
      <c r="F34" t="s">
        <v>85</v>
      </c>
      <c r="G34">
        <v>258626.52</v>
      </c>
      <c r="H34">
        <v>872338.84000000008</v>
      </c>
      <c r="I34">
        <f>+Cruce_Kg_FOB_cult_anuales[[#This Row],[FOB (USD)]]/Cruce_Kg_FOB_cult_anuales[[#This Row],[Cantidad (Kg)]]</f>
        <v>3.3729674744879223</v>
      </c>
    </row>
    <row r="35" spans="2:9" x14ac:dyDescent="0.35">
      <c r="B35" t="s">
        <v>30</v>
      </c>
      <c r="C35" t="s">
        <v>4</v>
      </c>
      <c r="D35" t="s">
        <v>6</v>
      </c>
      <c r="E35">
        <v>2019</v>
      </c>
      <c r="F35" t="s">
        <v>80</v>
      </c>
      <c r="G35">
        <v>531061.73</v>
      </c>
      <c r="H35">
        <v>1657080.2799999998</v>
      </c>
      <c r="I35">
        <f>+Cruce_Kg_FOB_cult_anuales[[#This Row],[FOB (USD)]]/Cruce_Kg_FOB_cult_anuales[[#This Row],[Cantidad (Kg)]]</f>
        <v>3.1203157493574238</v>
      </c>
    </row>
    <row r="36" spans="2:9" x14ac:dyDescent="0.35">
      <c r="B36" t="s">
        <v>30</v>
      </c>
      <c r="C36" t="s">
        <v>4</v>
      </c>
      <c r="D36" t="s">
        <v>6</v>
      </c>
      <c r="E36">
        <v>2019</v>
      </c>
      <c r="F36" t="s">
        <v>81</v>
      </c>
      <c r="G36">
        <v>687405.74000000011</v>
      </c>
      <c r="H36">
        <v>2250234.1</v>
      </c>
      <c r="I36">
        <f>+Cruce_Kg_FOB_cult_anuales[[#This Row],[FOB (USD)]]/Cruce_Kg_FOB_cult_anuales[[#This Row],[Cantidad (Kg)]]</f>
        <v>3.2735165987994219</v>
      </c>
    </row>
    <row r="37" spans="2:9" x14ac:dyDescent="0.35">
      <c r="B37" t="s">
        <v>30</v>
      </c>
      <c r="C37" t="s">
        <v>4</v>
      </c>
      <c r="D37" t="s">
        <v>6</v>
      </c>
      <c r="E37">
        <v>2019</v>
      </c>
      <c r="F37" t="s">
        <v>82</v>
      </c>
      <c r="G37">
        <v>1043250.1599999999</v>
      </c>
      <c r="H37">
        <v>3544163.1800000006</v>
      </c>
      <c r="I37">
        <f>+Cruce_Kg_FOB_cult_anuales[[#This Row],[FOB (USD)]]/Cruce_Kg_FOB_cult_anuales[[#This Row],[Cantidad (Kg)]]</f>
        <v>3.3972323378316096</v>
      </c>
    </row>
    <row r="38" spans="2:9" x14ac:dyDescent="0.35">
      <c r="B38" t="s">
        <v>30</v>
      </c>
      <c r="C38" t="s">
        <v>4</v>
      </c>
      <c r="D38" t="s">
        <v>5</v>
      </c>
      <c r="E38">
        <v>2019</v>
      </c>
      <c r="F38" t="s">
        <v>86</v>
      </c>
      <c r="G38">
        <v>1.52</v>
      </c>
      <c r="H38">
        <v>2.64</v>
      </c>
      <c r="I38">
        <f>+Cruce_Kg_FOB_cult_anuales[[#This Row],[FOB (USD)]]/Cruce_Kg_FOB_cult_anuales[[#This Row],[Cantidad (Kg)]]</f>
        <v>1.736842105263158</v>
      </c>
    </row>
    <row r="39" spans="2:9" x14ac:dyDescent="0.35">
      <c r="B39" t="s">
        <v>30</v>
      </c>
      <c r="C39" t="s">
        <v>4</v>
      </c>
      <c r="D39" t="s">
        <v>5</v>
      </c>
      <c r="E39">
        <v>2019</v>
      </c>
      <c r="F39" t="s">
        <v>87</v>
      </c>
      <c r="G39">
        <v>0</v>
      </c>
      <c r="H39">
        <v>0</v>
      </c>
      <c r="I39">
        <v>0</v>
      </c>
    </row>
    <row r="40" spans="2:9" x14ac:dyDescent="0.35">
      <c r="B40" t="s">
        <v>30</v>
      </c>
      <c r="C40" t="s">
        <v>4</v>
      </c>
      <c r="D40" t="s">
        <v>5</v>
      </c>
      <c r="E40">
        <v>2019</v>
      </c>
      <c r="F40" t="s">
        <v>88</v>
      </c>
      <c r="G40">
        <v>1065.5999999999999</v>
      </c>
      <c r="H40">
        <v>2302.5</v>
      </c>
      <c r="I40">
        <f>+Cruce_Kg_FOB_cult_anuales[[#This Row],[FOB (USD)]]/Cruce_Kg_FOB_cult_anuales[[#This Row],[Cantidad (Kg)]]</f>
        <v>2.1607545045045047</v>
      </c>
    </row>
    <row r="41" spans="2:9" x14ac:dyDescent="0.35">
      <c r="B41" t="s">
        <v>30</v>
      </c>
      <c r="C41" t="s">
        <v>4</v>
      </c>
      <c r="D41" t="s">
        <v>5</v>
      </c>
      <c r="E41">
        <v>2019</v>
      </c>
      <c r="F41" t="s">
        <v>89</v>
      </c>
      <c r="G41">
        <v>2459.8000000000002</v>
      </c>
      <c r="H41">
        <v>52343.5</v>
      </c>
      <c r="I41">
        <f>+Cruce_Kg_FOB_cult_anuales[[#This Row],[FOB (USD)]]/Cruce_Kg_FOB_cult_anuales[[#This Row],[Cantidad (Kg)]]</f>
        <v>21.279575575250018</v>
      </c>
    </row>
    <row r="42" spans="2:9" x14ac:dyDescent="0.35">
      <c r="B42" t="s">
        <v>30</v>
      </c>
      <c r="C42" t="s">
        <v>4</v>
      </c>
      <c r="D42" t="s">
        <v>5</v>
      </c>
      <c r="E42">
        <v>2019</v>
      </c>
      <c r="F42" t="s">
        <v>90</v>
      </c>
      <c r="G42">
        <v>0</v>
      </c>
      <c r="H42">
        <v>0</v>
      </c>
      <c r="I42">
        <v>0</v>
      </c>
    </row>
    <row r="43" spans="2:9" x14ac:dyDescent="0.35">
      <c r="B43" t="s">
        <v>30</v>
      </c>
      <c r="C43" t="s">
        <v>4</v>
      </c>
      <c r="D43" t="s">
        <v>5</v>
      </c>
      <c r="E43">
        <v>2019</v>
      </c>
      <c r="F43" t="s">
        <v>91</v>
      </c>
      <c r="G43">
        <v>14.95</v>
      </c>
      <c r="H43">
        <v>36</v>
      </c>
      <c r="I43">
        <f>+Cruce_Kg_FOB_cult_anuales[[#This Row],[FOB (USD)]]/Cruce_Kg_FOB_cult_anuales[[#This Row],[Cantidad (Kg)]]</f>
        <v>2.408026755852843</v>
      </c>
    </row>
    <row r="44" spans="2:9" x14ac:dyDescent="0.35">
      <c r="B44" t="s">
        <v>30</v>
      </c>
      <c r="C44" t="s">
        <v>4</v>
      </c>
      <c r="D44" t="s">
        <v>5</v>
      </c>
      <c r="E44">
        <v>2019</v>
      </c>
      <c r="F44" t="s">
        <v>83</v>
      </c>
      <c r="G44">
        <v>0</v>
      </c>
      <c r="H44">
        <v>0</v>
      </c>
      <c r="I44">
        <v>0</v>
      </c>
    </row>
    <row r="45" spans="2:9" x14ac:dyDescent="0.35">
      <c r="B45" t="s">
        <v>30</v>
      </c>
      <c r="C45" t="s">
        <v>4</v>
      </c>
      <c r="D45" t="s">
        <v>5</v>
      </c>
      <c r="E45">
        <v>2019</v>
      </c>
      <c r="F45" t="s">
        <v>84</v>
      </c>
      <c r="G45">
        <v>390.73</v>
      </c>
      <c r="H45">
        <v>1110.6799999999998</v>
      </c>
      <c r="I45">
        <f>+Cruce_Kg_FOB_cult_anuales[[#This Row],[FOB (USD)]]/Cruce_Kg_FOB_cult_anuales[[#This Row],[Cantidad (Kg)]]</f>
        <v>2.8425767153789057</v>
      </c>
    </row>
    <row r="46" spans="2:9" x14ac:dyDescent="0.35">
      <c r="B46" t="s">
        <v>30</v>
      </c>
      <c r="C46" t="s">
        <v>4</v>
      </c>
      <c r="D46" t="s">
        <v>5</v>
      </c>
      <c r="E46">
        <v>2019</v>
      </c>
      <c r="F46" t="s">
        <v>85</v>
      </c>
      <c r="G46">
        <v>37.15</v>
      </c>
      <c r="H46">
        <v>64</v>
      </c>
      <c r="I46">
        <f>+Cruce_Kg_FOB_cult_anuales[[#This Row],[FOB (USD)]]/Cruce_Kg_FOB_cult_anuales[[#This Row],[Cantidad (Kg)]]</f>
        <v>1.7227456258411844</v>
      </c>
    </row>
    <row r="47" spans="2:9" x14ac:dyDescent="0.35">
      <c r="B47" t="s">
        <v>30</v>
      </c>
      <c r="C47" t="s">
        <v>4</v>
      </c>
      <c r="D47" t="s">
        <v>5</v>
      </c>
      <c r="E47">
        <v>2019</v>
      </c>
      <c r="F47" t="s">
        <v>80</v>
      </c>
      <c r="G47">
        <v>0</v>
      </c>
      <c r="H47">
        <v>0</v>
      </c>
      <c r="I47">
        <v>0</v>
      </c>
    </row>
    <row r="48" spans="2:9" x14ac:dyDescent="0.35">
      <c r="B48" t="s">
        <v>30</v>
      </c>
      <c r="C48" t="s">
        <v>4</v>
      </c>
      <c r="D48" t="s">
        <v>5</v>
      </c>
      <c r="E48">
        <v>2019</v>
      </c>
      <c r="F48" t="s">
        <v>81</v>
      </c>
      <c r="G48">
        <v>243</v>
      </c>
      <c r="H48">
        <v>348.6</v>
      </c>
      <c r="I48">
        <f>+Cruce_Kg_FOB_cult_anuales[[#This Row],[FOB (USD)]]/Cruce_Kg_FOB_cult_anuales[[#This Row],[Cantidad (Kg)]]</f>
        <v>1.434567901234568</v>
      </c>
    </row>
    <row r="49" spans="2:9" x14ac:dyDescent="0.35">
      <c r="B49" t="s">
        <v>30</v>
      </c>
      <c r="C49" t="s">
        <v>4</v>
      </c>
      <c r="D49" t="s">
        <v>5</v>
      </c>
      <c r="E49">
        <v>2019</v>
      </c>
      <c r="F49" t="s">
        <v>82</v>
      </c>
      <c r="G49">
        <v>0</v>
      </c>
      <c r="H49">
        <v>0</v>
      </c>
      <c r="I49">
        <v>0</v>
      </c>
    </row>
    <row r="50" spans="2:9" x14ac:dyDescent="0.35">
      <c r="B50" t="s">
        <v>45</v>
      </c>
      <c r="C50" t="s">
        <v>4</v>
      </c>
      <c r="D50" t="s">
        <v>6</v>
      </c>
      <c r="E50">
        <v>2019</v>
      </c>
      <c r="F50" t="s">
        <v>86</v>
      </c>
      <c r="G50">
        <v>165619.5</v>
      </c>
      <c r="H50">
        <v>647844.61</v>
      </c>
      <c r="I50">
        <f>+Cruce_Kg_FOB_cult_anuales[[#This Row],[FOB (USD)]]/Cruce_Kg_FOB_cult_anuales[[#This Row],[Cantidad (Kg)]]</f>
        <v>3.911644522535088</v>
      </c>
    </row>
    <row r="51" spans="2:9" x14ac:dyDescent="0.35">
      <c r="B51" t="s">
        <v>45</v>
      </c>
      <c r="C51" t="s">
        <v>4</v>
      </c>
      <c r="D51" t="s">
        <v>6</v>
      </c>
      <c r="E51">
        <v>2019</v>
      </c>
      <c r="F51" t="s">
        <v>87</v>
      </c>
      <c r="G51">
        <v>168441.8</v>
      </c>
      <c r="H51">
        <v>676110.45000000007</v>
      </c>
      <c r="I51">
        <f>+Cruce_Kg_FOB_cult_anuales[[#This Row],[FOB (USD)]]/Cruce_Kg_FOB_cult_anuales[[#This Row],[Cantidad (Kg)]]</f>
        <v>4.0139113331726453</v>
      </c>
    </row>
    <row r="52" spans="2:9" x14ac:dyDescent="0.35">
      <c r="B52" t="s">
        <v>45</v>
      </c>
      <c r="C52" t="s">
        <v>4</v>
      </c>
      <c r="D52" t="s">
        <v>6</v>
      </c>
      <c r="E52">
        <v>2019</v>
      </c>
      <c r="F52" t="s">
        <v>88</v>
      </c>
      <c r="G52">
        <v>137366.79</v>
      </c>
      <c r="H52">
        <v>693467.89</v>
      </c>
      <c r="I52">
        <f>+Cruce_Kg_FOB_cult_anuales[[#This Row],[FOB (USD)]]/Cruce_Kg_FOB_cult_anuales[[#This Row],[Cantidad (Kg)]]</f>
        <v>5.0482936232258178</v>
      </c>
    </row>
    <row r="53" spans="2:9" x14ac:dyDescent="0.35">
      <c r="B53" t="s">
        <v>45</v>
      </c>
      <c r="C53" t="s">
        <v>4</v>
      </c>
      <c r="D53" t="s">
        <v>6</v>
      </c>
      <c r="E53">
        <v>2019</v>
      </c>
      <c r="F53" t="s">
        <v>89</v>
      </c>
      <c r="G53">
        <v>77866.36</v>
      </c>
      <c r="H53">
        <v>382875.63</v>
      </c>
      <c r="I53">
        <f>+Cruce_Kg_FOB_cult_anuales[[#This Row],[FOB (USD)]]/Cruce_Kg_FOB_cult_anuales[[#This Row],[Cantidad (Kg)]]</f>
        <v>4.9170865313339416</v>
      </c>
    </row>
    <row r="54" spans="2:9" x14ac:dyDescent="0.35">
      <c r="B54" t="s">
        <v>45</v>
      </c>
      <c r="C54" t="s">
        <v>4</v>
      </c>
      <c r="D54" t="s">
        <v>6</v>
      </c>
      <c r="E54">
        <v>2019</v>
      </c>
      <c r="F54" t="s">
        <v>90</v>
      </c>
      <c r="G54">
        <v>140994.30000000002</v>
      </c>
      <c r="H54">
        <v>672554.42999999993</v>
      </c>
      <c r="I54">
        <f>+Cruce_Kg_FOB_cult_anuales[[#This Row],[FOB (USD)]]/Cruce_Kg_FOB_cult_anuales[[#This Row],[Cantidad (Kg)]]</f>
        <v>4.7700824075866883</v>
      </c>
    </row>
    <row r="55" spans="2:9" x14ac:dyDescent="0.35">
      <c r="B55" t="s">
        <v>45</v>
      </c>
      <c r="C55" t="s">
        <v>4</v>
      </c>
      <c r="D55" t="s">
        <v>6</v>
      </c>
      <c r="E55">
        <v>2019</v>
      </c>
      <c r="F55" t="s">
        <v>91</v>
      </c>
      <c r="G55">
        <v>49200.33</v>
      </c>
      <c r="H55">
        <v>395347.68</v>
      </c>
      <c r="I55">
        <f>+Cruce_Kg_FOB_cult_anuales[[#This Row],[FOB (USD)]]/Cruce_Kg_FOB_cult_anuales[[#This Row],[Cantidad (Kg)]]</f>
        <v>8.0354680547874366</v>
      </c>
    </row>
    <row r="56" spans="2:9" x14ac:dyDescent="0.35">
      <c r="B56" t="s">
        <v>45</v>
      </c>
      <c r="C56" t="s">
        <v>4</v>
      </c>
      <c r="D56" t="s">
        <v>6</v>
      </c>
      <c r="E56">
        <v>2019</v>
      </c>
      <c r="F56" t="s">
        <v>83</v>
      </c>
      <c r="G56">
        <v>113917</v>
      </c>
      <c r="H56">
        <v>419949.29000000004</v>
      </c>
      <c r="I56">
        <f>+Cruce_Kg_FOB_cult_anuales[[#This Row],[FOB (USD)]]/Cruce_Kg_FOB_cult_anuales[[#This Row],[Cantidad (Kg)]]</f>
        <v>3.6864496958311759</v>
      </c>
    </row>
    <row r="57" spans="2:9" x14ac:dyDescent="0.35">
      <c r="B57" t="s">
        <v>45</v>
      </c>
      <c r="C57" t="s">
        <v>4</v>
      </c>
      <c r="D57" t="s">
        <v>6</v>
      </c>
      <c r="E57">
        <v>2019</v>
      </c>
      <c r="F57" t="s">
        <v>84</v>
      </c>
      <c r="G57">
        <v>112070.7</v>
      </c>
      <c r="H57">
        <v>457160.37999999989</v>
      </c>
      <c r="I57">
        <f>+Cruce_Kg_FOB_cult_anuales[[#This Row],[FOB (USD)]]/Cruce_Kg_FOB_cult_anuales[[#This Row],[Cantidad (Kg)]]</f>
        <v>4.0792141032401856</v>
      </c>
    </row>
    <row r="58" spans="2:9" x14ac:dyDescent="0.35">
      <c r="B58" t="s">
        <v>45</v>
      </c>
      <c r="C58" t="s">
        <v>4</v>
      </c>
      <c r="D58" t="s">
        <v>6</v>
      </c>
      <c r="E58">
        <v>2019</v>
      </c>
      <c r="F58" t="s">
        <v>85</v>
      </c>
      <c r="G58">
        <v>19485</v>
      </c>
      <c r="H58">
        <v>116931</v>
      </c>
      <c r="I58">
        <f>+Cruce_Kg_FOB_cult_anuales[[#This Row],[FOB (USD)]]/Cruce_Kg_FOB_cult_anuales[[#This Row],[Cantidad (Kg)]]</f>
        <v>6.0010777521170127</v>
      </c>
    </row>
    <row r="59" spans="2:9" x14ac:dyDescent="0.35">
      <c r="B59" t="s">
        <v>45</v>
      </c>
      <c r="C59" t="s">
        <v>4</v>
      </c>
      <c r="D59" t="s">
        <v>6</v>
      </c>
      <c r="E59">
        <v>2019</v>
      </c>
      <c r="F59" t="s">
        <v>80</v>
      </c>
      <c r="G59">
        <v>69874.3</v>
      </c>
      <c r="H59">
        <v>236307.96000000002</v>
      </c>
      <c r="I59">
        <f>+Cruce_Kg_FOB_cult_anuales[[#This Row],[FOB (USD)]]/Cruce_Kg_FOB_cult_anuales[[#This Row],[Cantidad (Kg)]]</f>
        <v>3.3819009278089371</v>
      </c>
    </row>
    <row r="60" spans="2:9" x14ac:dyDescent="0.35">
      <c r="B60" t="s">
        <v>45</v>
      </c>
      <c r="C60" t="s">
        <v>4</v>
      </c>
      <c r="D60" t="s">
        <v>6</v>
      </c>
      <c r="E60">
        <v>2019</v>
      </c>
      <c r="F60" t="s">
        <v>81</v>
      </c>
      <c r="G60">
        <v>48101</v>
      </c>
      <c r="H60">
        <v>133327</v>
      </c>
      <c r="I60">
        <f>+Cruce_Kg_FOB_cult_anuales[[#This Row],[FOB (USD)]]/Cruce_Kg_FOB_cult_anuales[[#This Row],[Cantidad (Kg)]]</f>
        <v>2.7718134758113138</v>
      </c>
    </row>
    <row r="61" spans="2:9" x14ac:dyDescent="0.35">
      <c r="B61" t="s">
        <v>45</v>
      </c>
      <c r="C61" t="s">
        <v>4</v>
      </c>
      <c r="D61" t="s">
        <v>6</v>
      </c>
      <c r="E61">
        <v>2019</v>
      </c>
      <c r="F61" t="s">
        <v>82</v>
      </c>
      <c r="G61">
        <v>200274</v>
      </c>
      <c r="H61">
        <v>692558</v>
      </c>
      <c r="I61">
        <f>+Cruce_Kg_FOB_cult_anuales[[#This Row],[FOB (USD)]]/Cruce_Kg_FOB_cult_anuales[[#This Row],[Cantidad (Kg)]]</f>
        <v>3.4580524681186775</v>
      </c>
    </row>
    <row r="62" spans="2:9" x14ac:dyDescent="0.35">
      <c r="B62" t="s">
        <v>15</v>
      </c>
      <c r="C62" t="s">
        <v>4</v>
      </c>
      <c r="D62" t="s">
        <v>6</v>
      </c>
      <c r="E62">
        <v>2019</v>
      </c>
      <c r="F62" t="s">
        <v>86</v>
      </c>
      <c r="G62">
        <v>698947.5</v>
      </c>
      <c r="H62">
        <v>818283</v>
      </c>
      <c r="I62">
        <f>+Cruce_Kg_FOB_cult_anuales[[#This Row],[FOB (USD)]]/Cruce_Kg_FOB_cult_anuales[[#This Row],[Cantidad (Kg)]]</f>
        <v>1.1707359994849398</v>
      </c>
    </row>
    <row r="63" spans="2:9" x14ac:dyDescent="0.35">
      <c r="B63" t="s">
        <v>15</v>
      </c>
      <c r="C63" t="s">
        <v>4</v>
      </c>
      <c r="D63" t="s">
        <v>6</v>
      </c>
      <c r="E63">
        <v>2019</v>
      </c>
      <c r="F63" t="s">
        <v>87</v>
      </c>
      <c r="G63">
        <v>352082</v>
      </c>
      <c r="H63">
        <v>427266.4</v>
      </c>
      <c r="I63">
        <f>+Cruce_Kg_FOB_cult_anuales[[#This Row],[FOB (USD)]]/Cruce_Kg_FOB_cult_anuales[[#This Row],[Cantidad (Kg)]]</f>
        <v>1.213542299805159</v>
      </c>
    </row>
    <row r="64" spans="2:9" x14ac:dyDescent="0.35">
      <c r="B64" t="s">
        <v>15</v>
      </c>
      <c r="C64" t="s">
        <v>4</v>
      </c>
      <c r="D64" t="s">
        <v>6</v>
      </c>
      <c r="E64">
        <v>2019</v>
      </c>
      <c r="F64" t="s">
        <v>88</v>
      </c>
      <c r="G64">
        <v>2578828.4</v>
      </c>
      <c r="H64">
        <v>1172042.2</v>
      </c>
      <c r="I64">
        <f>+Cruce_Kg_FOB_cult_anuales[[#This Row],[FOB (USD)]]/Cruce_Kg_FOB_cult_anuales[[#This Row],[Cantidad (Kg)]]</f>
        <v>0.454486308588815</v>
      </c>
    </row>
    <row r="65" spans="2:9" x14ac:dyDescent="0.35">
      <c r="B65" t="s">
        <v>15</v>
      </c>
      <c r="C65" t="s">
        <v>4</v>
      </c>
      <c r="D65" t="s">
        <v>6</v>
      </c>
      <c r="E65">
        <v>2019</v>
      </c>
      <c r="F65" t="s">
        <v>89</v>
      </c>
      <c r="G65">
        <v>6829490</v>
      </c>
      <c r="H65">
        <v>3117075.06</v>
      </c>
      <c r="I65">
        <f>+Cruce_Kg_FOB_cult_anuales[[#This Row],[FOB (USD)]]/Cruce_Kg_FOB_cult_anuales[[#This Row],[Cantidad (Kg)]]</f>
        <v>0.45641403091592492</v>
      </c>
    </row>
    <row r="66" spans="2:9" x14ac:dyDescent="0.35">
      <c r="B66" t="s">
        <v>15</v>
      </c>
      <c r="C66" t="s">
        <v>4</v>
      </c>
      <c r="D66" t="s">
        <v>6</v>
      </c>
      <c r="E66">
        <v>2019</v>
      </c>
      <c r="F66" t="s">
        <v>90</v>
      </c>
      <c r="G66">
        <v>1752106.0200000003</v>
      </c>
      <c r="H66">
        <v>1028199.67</v>
      </c>
      <c r="I66">
        <f>+Cruce_Kg_FOB_cult_anuales[[#This Row],[FOB (USD)]]/Cruce_Kg_FOB_cult_anuales[[#This Row],[Cantidad (Kg)]]</f>
        <v>0.58683644611871144</v>
      </c>
    </row>
    <row r="67" spans="2:9" x14ac:dyDescent="0.35">
      <c r="B67" t="s">
        <v>15</v>
      </c>
      <c r="C67" t="s">
        <v>4</v>
      </c>
      <c r="D67" t="s">
        <v>6</v>
      </c>
      <c r="E67">
        <v>2019</v>
      </c>
      <c r="F67" t="s">
        <v>91</v>
      </c>
      <c r="G67">
        <v>256527</v>
      </c>
      <c r="H67">
        <v>258555.65</v>
      </c>
      <c r="I67">
        <f>+Cruce_Kg_FOB_cult_anuales[[#This Row],[FOB (USD)]]/Cruce_Kg_FOB_cult_anuales[[#This Row],[Cantidad (Kg)]]</f>
        <v>1.0079081344263956</v>
      </c>
    </row>
    <row r="68" spans="2:9" x14ac:dyDescent="0.35">
      <c r="B68" t="s">
        <v>15</v>
      </c>
      <c r="C68" t="s">
        <v>4</v>
      </c>
      <c r="D68" t="s">
        <v>6</v>
      </c>
      <c r="E68">
        <v>2019</v>
      </c>
      <c r="F68" t="s">
        <v>83</v>
      </c>
      <c r="G68">
        <v>725820</v>
      </c>
      <c r="H68">
        <v>393620</v>
      </c>
      <c r="I68">
        <f>+Cruce_Kg_FOB_cult_anuales[[#This Row],[FOB (USD)]]/Cruce_Kg_FOB_cult_anuales[[#This Row],[Cantidad (Kg)]]</f>
        <v>0.5423107657545948</v>
      </c>
    </row>
    <row r="69" spans="2:9" x14ac:dyDescent="0.35">
      <c r="B69" t="s">
        <v>15</v>
      </c>
      <c r="C69" t="s">
        <v>4</v>
      </c>
      <c r="D69" t="s">
        <v>6</v>
      </c>
      <c r="E69">
        <v>2019</v>
      </c>
      <c r="F69" t="s">
        <v>84</v>
      </c>
      <c r="G69">
        <v>907214</v>
      </c>
      <c r="H69">
        <v>533192</v>
      </c>
      <c r="I69">
        <f>+Cruce_Kg_FOB_cult_anuales[[#This Row],[FOB (USD)]]/Cruce_Kg_FOB_cult_anuales[[#This Row],[Cantidad (Kg)]]</f>
        <v>0.58772461624269468</v>
      </c>
    </row>
    <row r="70" spans="2:9" x14ac:dyDescent="0.35">
      <c r="B70" t="s">
        <v>15</v>
      </c>
      <c r="C70" t="s">
        <v>4</v>
      </c>
      <c r="D70" t="s">
        <v>6</v>
      </c>
      <c r="E70">
        <v>2019</v>
      </c>
      <c r="F70" t="s">
        <v>85</v>
      </c>
      <c r="G70">
        <v>32169.379999999997</v>
      </c>
      <c r="H70">
        <v>42680</v>
      </c>
      <c r="I70">
        <f>+Cruce_Kg_FOB_cult_anuales[[#This Row],[FOB (USD)]]/Cruce_Kg_FOB_cult_anuales[[#This Row],[Cantidad (Kg)]]</f>
        <v>1.3267274656832058</v>
      </c>
    </row>
    <row r="71" spans="2:9" x14ac:dyDescent="0.35">
      <c r="B71" t="s">
        <v>15</v>
      </c>
      <c r="C71" t="s">
        <v>4</v>
      </c>
      <c r="D71" t="s">
        <v>6</v>
      </c>
      <c r="E71">
        <v>2019</v>
      </c>
      <c r="F71" t="s">
        <v>80</v>
      </c>
      <c r="G71">
        <v>2124.1999999999998</v>
      </c>
      <c r="H71">
        <v>6746</v>
      </c>
      <c r="I71">
        <f>+Cruce_Kg_FOB_cult_anuales[[#This Row],[FOB (USD)]]/Cruce_Kg_FOB_cult_anuales[[#This Row],[Cantidad (Kg)]]</f>
        <v>3.1757838244986352</v>
      </c>
    </row>
    <row r="72" spans="2:9" x14ac:dyDescent="0.35">
      <c r="B72" t="s">
        <v>15</v>
      </c>
      <c r="C72" t="s">
        <v>4</v>
      </c>
      <c r="D72" t="s">
        <v>6</v>
      </c>
      <c r="E72">
        <v>2019</v>
      </c>
      <c r="F72" t="s">
        <v>81</v>
      </c>
      <c r="G72">
        <v>26481</v>
      </c>
      <c r="H72">
        <v>47673.8</v>
      </c>
      <c r="I72">
        <f>+Cruce_Kg_FOB_cult_anuales[[#This Row],[FOB (USD)]]/Cruce_Kg_FOB_cult_anuales[[#This Row],[Cantidad (Kg)]]</f>
        <v>1.8003021033948869</v>
      </c>
    </row>
    <row r="73" spans="2:9" x14ac:dyDescent="0.35">
      <c r="B73" t="s">
        <v>15</v>
      </c>
      <c r="C73" t="s">
        <v>4</v>
      </c>
      <c r="D73" t="s">
        <v>6</v>
      </c>
      <c r="E73">
        <v>2019</v>
      </c>
      <c r="F73" t="s">
        <v>82</v>
      </c>
      <c r="G73">
        <v>1145286.3</v>
      </c>
      <c r="H73">
        <v>2142168.1799999997</v>
      </c>
      <c r="I73">
        <f>+Cruce_Kg_FOB_cult_anuales[[#This Row],[FOB (USD)]]/Cruce_Kg_FOB_cult_anuales[[#This Row],[Cantidad (Kg)]]</f>
        <v>1.8704215531085979</v>
      </c>
    </row>
    <row r="74" spans="2:9" x14ac:dyDescent="0.35">
      <c r="B74" t="s">
        <v>15</v>
      </c>
      <c r="C74" t="s">
        <v>4</v>
      </c>
      <c r="D74" t="s">
        <v>5</v>
      </c>
      <c r="E74">
        <v>2019</v>
      </c>
      <c r="F74" t="s">
        <v>86</v>
      </c>
      <c r="G74">
        <v>183540</v>
      </c>
      <c r="H74">
        <v>128356</v>
      </c>
      <c r="I74">
        <f>+Cruce_Kg_FOB_cult_anuales[[#This Row],[FOB (USD)]]/Cruce_Kg_FOB_cult_anuales[[#This Row],[Cantidad (Kg)]]</f>
        <v>0.69933529475863576</v>
      </c>
    </row>
    <row r="75" spans="2:9" x14ac:dyDescent="0.35">
      <c r="B75" t="s">
        <v>15</v>
      </c>
      <c r="C75" t="s">
        <v>4</v>
      </c>
      <c r="D75" t="s">
        <v>5</v>
      </c>
      <c r="E75">
        <v>2019</v>
      </c>
      <c r="F75" t="s">
        <v>87</v>
      </c>
      <c r="G75">
        <v>228511</v>
      </c>
      <c r="H75">
        <v>159978</v>
      </c>
      <c r="I75">
        <f>+Cruce_Kg_FOB_cult_anuales[[#This Row],[FOB (USD)]]/Cruce_Kg_FOB_cult_anuales[[#This Row],[Cantidad (Kg)]]</f>
        <v>0.70008883598601379</v>
      </c>
    </row>
    <row r="76" spans="2:9" x14ac:dyDescent="0.35">
      <c r="B76" t="s">
        <v>15</v>
      </c>
      <c r="C76" t="s">
        <v>4</v>
      </c>
      <c r="D76" t="s">
        <v>5</v>
      </c>
      <c r="E76">
        <v>2019</v>
      </c>
      <c r="F76" t="s">
        <v>88</v>
      </c>
      <c r="G76">
        <v>79910</v>
      </c>
      <c r="H76">
        <v>46284</v>
      </c>
      <c r="I76">
        <f>+Cruce_Kg_FOB_cult_anuales[[#This Row],[FOB (USD)]]/Cruce_Kg_FOB_cult_anuales[[#This Row],[Cantidad (Kg)]]</f>
        <v>0.57920160180202729</v>
      </c>
    </row>
    <row r="77" spans="2:9" x14ac:dyDescent="0.35">
      <c r="B77" t="s">
        <v>15</v>
      </c>
      <c r="C77" t="s">
        <v>4</v>
      </c>
      <c r="D77" t="s">
        <v>5</v>
      </c>
      <c r="E77">
        <v>2019</v>
      </c>
      <c r="F77" t="s">
        <v>89</v>
      </c>
      <c r="G77">
        <v>53280</v>
      </c>
      <c r="H77">
        <v>30856</v>
      </c>
      <c r="I77">
        <f>+Cruce_Kg_FOB_cult_anuales[[#This Row],[FOB (USD)]]/Cruce_Kg_FOB_cult_anuales[[#This Row],[Cantidad (Kg)]]</f>
        <v>0.57912912912912917</v>
      </c>
    </row>
    <row r="78" spans="2:9" x14ac:dyDescent="0.35">
      <c r="B78" t="s">
        <v>15</v>
      </c>
      <c r="C78" t="s">
        <v>4</v>
      </c>
      <c r="D78" t="s">
        <v>5</v>
      </c>
      <c r="E78">
        <v>2019</v>
      </c>
      <c r="F78" t="s">
        <v>90</v>
      </c>
      <c r="G78">
        <v>0</v>
      </c>
      <c r="H78">
        <v>0</v>
      </c>
      <c r="I78">
        <v>0</v>
      </c>
    </row>
    <row r="79" spans="2:9" x14ac:dyDescent="0.35">
      <c r="B79" t="s">
        <v>15</v>
      </c>
      <c r="C79" t="s">
        <v>4</v>
      </c>
      <c r="D79" t="s">
        <v>5</v>
      </c>
      <c r="E79">
        <v>2019</v>
      </c>
      <c r="F79" t="s">
        <v>91</v>
      </c>
      <c r="G79">
        <v>53651</v>
      </c>
      <c r="H79">
        <v>32557.27</v>
      </c>
      <c r="I79">
        <f>+Cruce_Kg_FOB_cult_anuales[[#This Row],[FOB (USD)]]/Cruce_Kg_FOB_cult_anuales[[#This Row],[Cantidad (Kg)]]</f>
        <v>0.60683435537082253</v>
      </c>
    </row>
    <row r="80" spans="2:9" x14ac:dyDescent="0.35">
      <c r="B80" t="s">
        <v>15</v>
      </c>
      <c r="C80" t="s">
        <v>4</v>
      </c>
      <c r="D80" t="s">
        <v>5</v>
      </c>
      <c r="E80">
        <v>2019</v>
      </c>
      <c r="F80" t="s">
        <v>83</v>
      </c>
      <c r="G80">
        <v>0</v>
      </c>
      <c r="H80">
        <v>0</v>
      </c>
      <c r="I80">
        <v>0</v>
      </c>
    </row>
    <row r="81" spans="2:9" x14ac:dyDescent="0.35">
      <c r="B81" t="s">
        <v>15</v>
      </c>
      <c r="C81" t="s">
        <v>4</v>
      </c>
      <c r="D81" t="s">
        <v>5</v>
      </c>
      <c r="E81">
        <v>2019</v>
      </c>
      <c r="F81" t="s">
        <v>84</v>
      </c>
      <c r="G81">
        <v>80301</v>
      </c>
      <c r="H81">
        <v>47935.64</v>
      </c>
      <c r="I81">
        <f>+Cruce_Kg_FOB_cult_anuales[[#This Row],[FOB (USD)]]/Cruce_Kg_FOB_cult_anuales[[#This Row],[Cantidad (Kg)]]</f>
        <v>0.59694947759056549</v>
      </c>
    </row>
    <row r="82" spans="2:9" x14ac:dyDescent="0.35">
      <c r="B82" t="s">
        <v>15</v>
      </c>
      <c r="C82" t="s">
        <v>4</v>
      </c>
      <c r="D82" t="s">
        <v>5</v>
      </c>
      <c r="E82">
        <v>2019</v>
      </c>
      <c r="F82" t="s">
        <v>85</v>
      </c>
      <c r="G82">
        <v>460.75</v>
      </c>
      <c r="H82">
        <v>5094.8500000000004</v>
      </c>
      <c r="I82">
        <f>+Cruce_Kg_FOB_cult_anuales[[#This Row],[FOB (USD)]]/Cruce_Kg_FOB_cult_anuales[[#This Row],[Cantidad (Kg)]]</f>
        <v>11.057731958762888</v>
      </c>
    </row>
    <row r="83" spans="2:9" x14ac:dyDescent="0.35">
      <c r="B83" t="s">
        <v>15</v>
      </c>
      <c r="C83" t="s">
        <v>4</v>
      </c>
      <c r="D83" t="s">
        <v>5</v>
      </c>
      <c r="E83">
        <v>2019</v>
      </c>
      <c r="F83" t="s">
        <v>80</v>
      </c>
      <c r="G83">
        <v>0</v>
      </c>
      <c r="H83">
        <v>0</v>
      </c>
      <c r="I83">
        <v>0</v>
      </c>
    </row>
    <row r="84" spans="2:9" x14ac:dyDescent="0.35">
      <c r="B84" t="s">
        <v>15</v>
      </c>
      <c r="C84" t="s">
        <v>4</v>
      </c>
      <c r="D84" t="s">
        <v>5</v>
      </c>
      <c r="E84">
        <v>2019</v>
      </c>
      <c r="F84" t="s">
        <v>81</v>
      </c>
      <c r="G84">
        <v>0</v>
      </c>
      <c r="H84">
        <v>0</v>
      </c>
      <c r="I84">
        <v>0</v>
      </c>
    </row>
    <row r="85" spans="2:9" x14ac:dyDescent="0.35">
      <c r="B85" t="s">
        <v>15</v>
      </c>
      <c r="C85" t="s">
        <v>4</v>
      </c>
      <c r="D85" t="s">
        <v>5</v>
      </c>
      <c r="E85">
        <v>2019</v>
      </c>
      <c r="F85" t="s">
        <v>82</v>
      </c>
      <c r="G85">
        <v>0</v>
      </c>
      <c r="H85">
        <v>0</v>
      </c>
      <c r="I85">
        <v>0</v>
      </c>
    </row>
    <row r="86" spans="2:9" x14ac:dyDescent="0.35">
      <c r="B86" t="s">
        <v>20</v>
      </c>
      <c r="C86" t="s">
        <v>4</v>
      </c>
      <c r="D86" t="s">
        <v>5</v>
      </c>
      <c r="E86">
        <v>2019</v>
      </c>
      <c r="F86" t="s">
        <v>86</v>
      </c>
      <c r="G86">
        <v>359600</v>
      </c>
      <c r="H86">
        <v>94380</v>
      </c>
      <c r="I86">
        <f>+Cruce_Kg_FOB_cult_anuales[[#This Row],[FOB (USD)]]/Cruce_Kg_FOB_cult_anuales[[#This Row],[Cantidad (Kg)]]</f>
        <v>0.26245828698553947</v>
      </c>
    </row>
    <row r="87" spans="2:9" x14ac:dyDescent="0.35">
      <c r="B87" t="s">
        <v>20</v>
      </c>
      <c r="C87" t="s">
        <v>4</v>
      </c>
      <c r="D87" t="s">
        <v>5</v>
      </c>
      <c r="E87">
        <v>2019</v>
      </c>
      <c r="F87" t="s">
        <v>87</v>
      </c>
      <c r="G87">
        <v>0</v>
      </c>
      <c r="H87">
        <v>0</v>
      </c>
      <c r="I87">
        <v>0</v>
      </c>
    </row>
    <row r="88" spans="2:9" x14ac:dyDescent="0.35">
      <c r="B88" t="s">
        <v>20</v>
      </c>
      <c r="C88" t="s">
        <v>4</v>
      </c>
      <c r="D88" t="s">
        <v>5</v>
      </c>
      <c r="E88">
        <v>2019</v>
      </c>
      <c r="F88" t="s">
        <v>88</v>
      </c>
      <c r="G88">
        <v>0</v>
      </c>
      <c r="H88">
        <v>0</v>
      </c>
      <c r="I88">
        <v>0</v>
      </c>
    </row>
    <row r="89" spans="2:9" x14ac:dyDescent="0.35">
      <c r="B89" t="s">
        <v>20</v>
      </c>
      <c r="C89" t="s">
        <v>4</v>
      </c>
      <c r="D89" t="s">
        <v>5</v>
      </c>
      <c r="E89">
        <v>2019</v>
      </c>
      <c r="F89" t="s">
        <v>89</v>
      </c>
      <c r="G89">
        <v>0</v>
      </c>
      <c r="H89">
        <v>0</v>
      </c>
      <c r="I89">
        <v>0</v>
      </c>
    </row>
    <row r="90" spans="2:9" x14ac:dyDescent="0.35">
      <c r="B90" t="s">
        <v>20</v>
      </c>
      <c r="C90" t="s">
        <v>4</v>
      </c>
      <c r="D90" t="s">
        <v>5</v>
      </c>
      <c r="E90">
        <v>2019</v>
      </c>
      <c r="F90" t="s">
        <v>90</v>
      </c>
      <c r="G90">
        <v>0</v>
      </c>
      <c r="H90">
        <v>0</v>
      </c>
      <c r="I90">
        <v>0</v>
      </c>
    </row>
    <row r="91" spans="2:9" x14ac:dyDescent="0.35">
      <c r="B91" t="s">
        <v>20</v>
      </c>
      <c r="C91" t="s">
        <v>4</v>
      </c>
      <c r="D91" t="s">
        <v>5</v>
      </c>
      <c r="E91">
        <v>2019</v>
      </c>
      <c r="F91" t="s">
        <v>91</v>
      </c>
      <c r="G91">
        <v>0</v>
      </c>
      <c r="H91">
        <v>0</v>
      </c>
      <c r="I91">
        <v>0</v>
      </c>
    </row>
    <row r="92" spans="2:9" x14ac:dyDescent="0.35">
      <c r="B92" t="s">
        <v>20</v>
      </c>
      <c r="C92" t="s">
        <v>4</v>
      </c>
      <c r="D92" t="s">
        <v>5</v>
      </c>
      <c r="E92">
        <v>2019</v>
      </c>
      <c r="F92" t="s">
        <v>83</v>
      </c>
      <c r="G92">
        <v>0</v>
      </c>
      <c r="H92">
        <v>0</v>
      </c>
      <c r="I92">
        <v>0</v>
      </c>
    </row>
    <row r="93" spans="2:9" x14ac:dyDescent="0.35">
      <c r="B93" t="s">
        <v>20</v>
      </c>
      <c r="C93" t="s">
        <v>4</v>
      </c>
      <c r="D93" t="s">
        <v>5</v>
      </c>
      <c r="E93">
        <v>2019</v>
      </c>
      <c r="F93" t="s">
        <v>84</v>
      </c>
      <c r="G93">
        <v>0</v>
      </c>
      <c r="H93">
        <v>0</v>
      </c>
      <c r="I93">
        <v>0</v>
      </c>
    </row>
    <row r="94" spans="2:9" x14ac:dyDescent="0.35">
      <c r="B94" t="s">
        <v>20</v>
      </c>
      <c r="C94" t="s">
        <v>4</v>
      </c>
      <c r="D94" t="s">
        <v>5</v>
      </c>
      <c r="E94">
        <v>2019</v>
      </c>
      <c r="F94" t="s">
        <v>85</v>
      </c>
      <c r="G94">
        <v>0</v>
      </c>
      <c r="H94">
        <v>0</v>
      </c>
      <c r="I94">
        <v>0</v>
      </c>
    </row>
    <row r="95" spans="2:9" x14ac:dyDescent="0.35">
      <c r="B95" t="s">
        <v>20</v>
      </c>
      <c r="C95" t="s">
        <v>4</v>
      </c>
      <c r="D95" t="s">
        <v>5</v>
      </c>
      <c r="E95">
        <v>2019</v>
      </c>
      <c r="F95" t="s">
        <v>80</v>
      </c>
      <c r="G95">
        <v>0</v>
      </c>
      <c r="H95">
        <v>0</v>
      </c>
      <c r="I95">
        <v>0</v>
      </c>
    </row>
    <row r="96" spans="2:9" x14ac:dyDescent="0.35">
      <c r="B96" t="s">
        <v>20</v>
      </c>
      <c r="C96" t="s">
        <v>4</v>
      </c>
      <c r="D96" t="s">
        <v>5</v>
      </c>
      <c r="E96">
        <v>2019</v>
      </c>
      <c r="F96" t="s">
        <v>81</v>
      </c>
      <c r="G96">
        <v>0</v>
      </c>
      <c r="H96">
        <v>0</v>
      </c>
      <c r="I96">
        <v>0</v>
      </c>
    </row>
    <row r="97" spans="2:9" x14ac:dyDescent="0.35">
      <c r="B97" t="s">
        <v>20</v>
      </c>
      <c r="C97" t="s">
        <v>4</v>
      </c>
      <c r="D97" t="s">
        <v>5</v>
      </c>
      <c r="E97">
        <v>2019</v>
      </c>
      <c r="F97" t="s">
        <v>82</v>
      </c>
      <c r="G97">
        <v>0</v>
      </c>
      <c r="H97">
        <v>0</v>
      </c>
      <c r="I97">
        <v>0</v>
      </c>
    </row>
    <row r="98" spans="2:9" x14ac:dyDescent="0.35">
      <c r="B98" s="9" t="s">
        <v>20</v>
      </c>
      <c r="C98" s="9" t="s">
        <v>4</v>
      </c>
      <c r="D98" s="9" t="s">
        <v>6</v>
      </c>
      <c r="E98">
        <v>2019</v>
      </c>
      <c r="F98" t="s">
        <v>86</v>
      </c>
      <c r="G98">
        <v>5952</v>
      </c>
      <c r="H98">
        <v>17852.400000000001</v>
      </c>
      <c r="I98">
        <f>+Cruce_Kg_FOB_cult_anuales[[#This Row],[FOB (USD)]]/Cruce_Kg_FOB_cult_anuales[[#This Row],[Cantidad (Kg)]]</f>
        <v>2.9993951612903227</v>
      </c>
    </row>
    <row r="99" spans="2:9" x14ac:dyDescent="0.35">
      <c r="B99" s="9" t="s">
        <v>20</v>
      </c>
      <c r="C99" s="9" t="s">
        <v>4</v>
      </c>
      <c r="D99" s="9" t="s">
        <v>6</v>
      </c>
      <c r="E99">
        <v>2019</v>
      </c>
      <c r="F99" t="s">
        <v>87</v>
      </c>
      <c r="G99">
        <v>0</v>
      </c>
      <c r="H99">
        <v>0</v>
      </c>
      <c r="I99">
        <v>0</v>
      </c>
    </row>
    <row r="100" spans="2:9" x14ac:dyDescent="0.35">
      <c r="B100" s="9" t="s">
        <v>20</v>
      </c>
      <c r="C100" s="9" t="s">
        <v>4</v>
      </c>
      <c r="D100" s="9" t="s">
        <v>6</v>
      </c>
      <c r="E100">
        <v>2019</v>
      </c>
      <c r="F100" t="s">
        <v>88</v>
      </c>
      <c r="G100">
        <v>0</v>
      </c>
      <c r="H100">
        <v>0</v>
      </c>
      <c r="I100">
        <v>0</v>
      </c>
    </row>
    <row r="101" spans="2:9" x14ac:dyDescent="0.35">
      <c r="B101" s="9" t="s">
        <v>20</v>
      </c>
      <c r="C101" s="9" t="s">
        <v>4</v>
      </c>
      <c r="D101" s="9" t="s">
        <v>6</v>
      </c>
      <c r="E101">
        <v>2019</v>
      </c>
      <c r="F101" t="s">
        <v>89</v>
      </c>
      <c r="G101">
        <v>130</v>
      </c>
      <c r="H101">
        <v>100</v>
      </c>
      <c r="I101">
        <f>+Cruce_Kg_FOB_cult_anuales[[#This Row],[FOB (USD)]]/Cruce_Kg_FOB_cult_anuales[[#This Row],[Cantidad (Kg)]]</f>
        <v>0.76923076923076927</v>
      </c>
    </row>
    <row r="102" spans="2:9" x14ac:dyDescent="0.35">
      <c r="B102" s="9" t="s">
        <v>20</v>
      </c>
      <c r="C102" s="9" t="s">
        <v>4</v>
      </c>
      <c r="D102" s="9" t="s">
        <v>6</v>
      </c>
      <c r="E102">
        <v>2019</v>
      </c>
      <c r="F102" t="s">
        <v>90</v>
      </c>
      <c r="G102">
        <v>6337</v>
      </c>
      <c r="H102">
        <v>34217.089999999997</v>
      </c>
      <c r="I102">
        <f>+Cruce_Kg_FOB_cult_anuales[[#This Row],[FOB (USD)]]/Cruce_Kg_FOB_cult_anuales[[#This Row],[Cantidad (Kg)]]</f>
        <v>5.3995723528483506</v>
      </c>
    </row>
    <row r="103" spans="2:9" x14ac:dyDescent="0.35">
      <c r="B103" s="9" t="s">
        <v>20</v>
      </c>
      <c r="C103" s="9" t="s">
        <v>4</v>
      </c>
      <c r="D103" s="9" t="s">
        <v>6</v>
      </c>
      <c r="E103">
        <v>2019</v>
      </c>
      <c r="F103" t="s">
        <v>91</v>
      </c>
      <c r="G103">
        <v>0</v>
      </c>
      <c r="H103">
        <v>0</v>
      </c>
      <c r="I103">
        <v>0</v>
      </c>
    </row>
    <row r="104" spans="2:9" x14ac:dyDescent="0.35">
      <c r="B104" s="9" t="s">
        <v>20</v>
      </c>
      <c r="C104" s="9" t="s">
        <v>4</v>
      </c>
      <c r="D104" s="9" t="s">
        <v>6</v>
      </c>
      <c r="E104">
        <v>2019</v>
      </c>
      <c r="F104" t="s">
        <v>83</v>
      </c>
      <c r="G104">
        <v>6337</v>
      </c>
      <c r="H104">
        <v>33924.94</v>
      </c>
      <c r="I104">
        <f>+Cruce_Kg_FOB_cult_anuales[[#This Row],[FOB (USD)]]/Cruce_Kg_FOB_cult_anuales[[#This Row],[Cantidad (Kg)]]</f>
        <v>5.3534700962600601</v>
      </c>
    </row>
    <row r="105" spans="2:9" x14ac:dyDescent="0.35">
      <c r="B105" s="9" t="s">
        <v>20</v>
      </c>
      <c r="C105" s="9" t="s">
        <v>4</v>
      </c>
      <c r="D105" s="9" t="s">
        <v>6</v>
      </c>
      <c r="E105">
        <v>2019</v>
      </c>
      <c r="F105" t="s">
        <v>84</v>
      </c>
      <c r="G105">
        <v>0</v>
      </c>
      <c r="H105">
        <v>0</v>
      </c>
      <c r="I105">
        <v>0</v>
      </c>
    </row>
    <row r="106" spans="2:9" x14ac:dyDescent="0.35">
      <c r="B106" s="9" t="s">
        <v>20</v>
      </c>
      <c r="C106" s="9" t="s">
        <v>4</v>
      </c>
      <c r="D106" s="9" t="s">
        <v>6</v>
      </c>
      <c r="E106">
        <v>2019</v>
      </c>
      <c r="F106" t="s">
        <v>85</v>
      </c>
      <c r="G106">
        <v>11609</v>
      </c>
      <c r="H106">
        <v>62688.6</v>
      </c>
      <c r="I106">
        <f>+Cruce_Kg_FOB_cult_anuales[[#This Row],[FOB (USD)]]/Cruce_Kg_FOB_cult_anuales[[#This Row],[Cantidad (Kg)]]</f>
        <v>5.3999999999999995</v>
      </c>
    </row>
    <row r="107" spans="2:9" x14ac:dyDescent="0.35">
      <c r="B107" s="9" t="s">
        <v>20</v>
      </c>
      <c r="C107" s="9" t="s">
        <v>4</v>
      </c>
      <c r="D107" s="9" t="s">
        <v>6</v>
      </c>
      <c r="E107">
        <v>2019</v>
      </c>
      <c r="F107" t="s">
        <v>80</v>
      </c>
      <c r="G107">
        <v>0</v>
      </c>
      <c r="H107">
        <v>0</v>
      </c>
      <c r="I107">
        <v>0</v>
      </c>
    </row>
    <row r="108" spans="2:9" x14ac:dyDescent="0.35">
      <c r="B108" s="9" t="s">
        <v>20</v>
      </c>
      <c r="C108" s="9" t="s">
        <v>4</v>
      </c>
      <c r="D108" s="9" t="s">
        <v>6</v>
      </c>
      <c r="E108">
        <v>2019</v>
      </c>
      <c r="F108" t="s">
        <v>81</v>
      </c>
      <c r="G108">
        <v>0</v>
      </c>
      <c r="H108">
        <v>0</v>
      </c>
      <c r="I108">
        <v>0</v>
      </c>
    </row>
    <row r="109" spans="2:9" x14ac:dyDescent="0.35">
      <c r="B109" s="9" t="s">
        <v>20</v>
      </c>
      <c r="C109" s="9" t="s">
        <v>4</v>
      </c>
      <c r="D109" s="9" t="s">
        <v>6</v>
      </c>
      <c r="E109">
        <v>2019</v>
      </c>
      <c r="F109" t="s">
        <v>82</v>
      </c>
      <c r="G109">
        <v>0</v>
      </c>
      <c r="H109">
        <v>0</v>
      </c>
      <c r="I109">
        <v>0</v>
      </c>
    </row>
    <row r="110" spans="2:9" x14ac:dyDescent="0.35">
      <c r="B110" t="s">
        <v>58</v>
      </c>
      <c r="C110" t="s">
        <v>4</v>
      </c>
      <c r="D110" t="s">
        <v>5</v>
      </c>
      <c r="E110">
        <v>2019</v>
      </c>
      <c r="F110" t="s">
        <v>86</v>
      </c>
      <c r="G110">
        <v>941428.83000000007</v>
      </c>
      <c r="H110">
        <v>538191.89</v>
      </c>
      <c r="I110">
        <f>+Cruce_Kg_FOB_cult_anuales[[#This Row],[FOB (USD)]]/Cruce_Kg_FOB_cult_anuales[[#This Row],[Cantidad (Kg)]]</f>
        <v>0.57167559867483553</v>
      </c>
    </row>
    <row r="111" spans="2:9" x14ac:dyDescent="0.35">
      <c r="B111" t="s">
        <v>58</v>
      </c>
      <c r="C111" t="s">
        <v>4</v>
      </c>
      <c r="D111" t="s">
        <v>5</v>
      </c>
      <c r="E111">
        <v>2019</v>
      </c>
      <c r="F111" t="s">
        <v>87</v>
      </c>
      <c r="G111">
        <v>1846740.56</v>
      </c>
      <c r="H111">
        <v>905496.94</v>
      </c>
      <c r="I111">
        <f>+Cruce_Kg_FOB_cult_anuales[[#This Row],[FOB (USD)]]/Cruce_Kg_FOB_cult_anuales[[#This Row],[Cantidad (Kg)]]</f>
        <v>0.49032168330130788</v>
      </c>
    </row>
    <row r="112" spans="2:9" x14ac:dyDescent="0.35">
      <c r="B112" t="s">
        <v>58</v>
      </c>
      <c r="C112" t="s">
        <v>4</v>
      </c>
      <c r="D112" t="s">
        <v>5</v>
      </c>
      <c r="E112">
        <v>2019</v>
      </c>
      <c r="F112" t="s">
        <v>88</v>
      </c>
      <c r="G112">
        <v>1463136.35</v>
      </c>
      <c r="H112">
        <v>793342.78999999992</v>
      </c>
      <c r="I112">
        <f>+Cruce_Kg_FOB_cult_anuales[[#This Row],[FOB (USD)]]/Cruce_Kg_FOB_cult_anuales[[#This Row],[Cantidad (Kg)]]</f>
        <v>0.54222068230346399</v>
      </c>
    </row>
    <row r="113" spans="2:9" x14ac:dyDescent="0.35">
      <c r="B113" t="s">
        <v>58</v>
      </c>
      <c r="C113" t="s">
        <v>4</v>
      </c>
      <c r="D113" t="s">
        <v>5</v>
      </c>
      <c r="E113">
        <v>2019</v>
      </c>
      <c r="F113" t="s">
        <v>89</v>
      </c>
      <c r="G113">
        <v>7629295</v>
      </c>
      <c r="H113">
        <v>2093529.2200000002</v>
      </c>
      <c r="I113">
        <f>+Cruce_Kg_FOB_cult_anuales[[#This Row],[FOB (USD)]]/Cruce_Kg_FOB_cult_anuales[[#This Row],[Cantidad (Kg)]]</f>
        <v>0.27440664176703095</v>
      </c>
    </row>
    <row r="114" spans="2:9" x14ac:dyDescent="0.35">
      <c r="B114" t="s">
        <v>58</v>
      </c>
      <c r="C114" t="s">
        <v>4</v>
      </c>
      <c r="D114" t="s">
        <v>5</v>
      </c>
      <c r="E114">
        <v>2019</v>
      </c>
      <c r="F114" t="s">
        <v>90</v>
      </c>
      <c r="G114">
        <v>2183125.2300000004</v>
      </c>
      <c r="H114">
        <v>1302338.8399999999</v>
      </c>
      <c r="I114">
        <f>+Cruce_Kg_FOB_cult_anuales[[#This Row],[FOB (USD)]]/Cruce_Kg_FOB_cult_anuales[[#This Row],[Cantidad (Kg)]]</f>
        <v>0.59654793142581175</v>
      </c>
    </row>
    <row r="115" spans="2:9" x14ac:dyDescent="0.35">
      <c r="B115" t="s">
        <v>58</v>
      </c>
      <c r="C115" t="s">
        <v>4</v>
      </c>
      <c r="D115" t="s">
        <v>5</v>
      </c>
      <c r="E115">
        <v>2019</v>
      </c>
      <c r="F115" t="s">
        <v>91</v>
      </c>
      <c r="G115">
        <v>2218345.1</v>
      </c>
      <c r="H115">
        <v>1144583.2000000002</v>
      </c>
      <c r="I115">
        <f>+Cruce_Kg_FOB_cult_anuales[[#This Row],[FOB (USD)]]/Cruce_Kg_FOB_cult_anuales[[#This Row],[Cantidad (Kg)]]</f>
        <v>0.51596264260236158</v>
      </c>
    </row>
    <row r="116" spans="2:9" x14ac:dyDescent="0.35">
      <c r="B116" t="s">
        <v>58</v>
      </c>
      <c r="C116" t="s">
        <v>4</v>
      </c>
      <c r="D116" t="s">
        <v>5</v>
      </c>
      <c r="E116">
        <v>2019</v>
      </c>
      <c r="F116" t="s">
        <v>83</v>
      </c>
      <c r="G116">
        <v>2064306.63</v>
      </c>
      <c r="H116">
        <v>1117708.2200000002</v>
      </c>
      <c r="I116">
        <f>+Cruce_Kg_FOB_cult_anuales[[#This Row],[FOB (USD)]]/Cruce_Kg_FOB_cult_anuales[[#This Row],[Cantidad (Kg)]]</f>
        <v>0.5414448627721552</v>
      </c>
    </row>
    <row r="117" spans="2:9" x14ac:dyDescent="0.35">
      <c r="B117" t="s">
        <v>58</v>
      </c>
      <c r="C117" t="s">
        <v>4</v>
      </c>
      <c r="D117" t="s">
        <v>5</v>
      </c>
      <c r="E117">
        <v>2019</v>
      </c>
      <c r="F117" t="s">
        <v>84</v>
      </c>
      <c r="G117">
        <v>2992797.24</v>
      </c>
      <c r="H117">
        <v>1476940.3199999998</v>
      </c>
      <c r="I117">
        <f>+Cruce_Kg_FOB_cult_anuales[[#This Row],[FOB (USD)]]/Cruce_Kg_FOB_cult_anuales[[#This Row],[Cantidad (Kg)]]</f>
        <v>0.49349828991422073</v>
      </c>
    </row>
    <row r="118" spans="2:9" x14ac:dyDescent="0.35">
      <c r="B118" t="s">
        <v>58</v>
      </c>
      <c r="C118" t="s">
        <v>4</v>
      </c>
      <c r="D118" t="s">
        <v>5</v>
      </c>
      <c r="E118">
        <v>2019</v>
      </c>
      <c r="F118" t="s">
        <v>85</v>
      </c>
      <c r="G118">
        <v>1745694.27</v>
      </c>
      <c r="H118">
        <v>1059865.9100000001</v>
      </c>
      <c r="I118">
        <f>+Cruce_Kg_FOB_cult_anuales[[#This Row],[FOB (USD)]]/Cruce_Kg_FOB_cult_anuales[[#This Row],[Cantidad (Kg)]]</f>
        <v>0.60713145950808456</v>
      </c>
    </row>
    <row r="119" spans="2:9" x14ac:dyDescent="0.35">
      <c r="B119" t="s">
        <v>58</v>
      </c>
      <c r="C119" t="s">
        <v>4</v>
      </c>
      <c r="D119" t="s">
        <v>5</v>
      </c>
      <c r="E119">
        <v>2019</v>
      </c>
      <c r="F119" t="s">
        <v>80</v>
      </c>
      <c r="G119">
        <v>2119891.5099999998</v>
      </c>
      <c r="H119">
        <v>1220219.69</v>
      </c>
      <c r="I119">
        <f>+Cruce_Kg_FOB_cult_anuales[[#This Row],[FOB (USD)]]/Cruce_Kg_FOB_cult_anuales[[#This Row],[Cantidad (Kg)]]</f>
        <v>0.57560478177489383</v>
      </c>
    </row>
    <row r="120" spans="2:9" x14ac:dyDescent="0.35">
      <c r="B120" t="s">
        <v>58</v>
      </c>
      <c r="C120" t="s">
        <v>4</v>
      </c>
      <c r="D120" t="s">
        <v>5</v>
      </c>
      <c r="E120">
        <v>2019</v>
      </c>
      <c r="F120" t="s">
        <v>81</v>
      </c>
      <c r="G120">
        <v>2884420.48</v>
      </c>
      <c r="H120">
        <v>1520002.3399999999</v>
      </c>
      <c r="I120">
        <f>+Cruce_Kg_FOB_cult_anuales[[#This Row],[FOB (USD)]]/Cruce_Kg_FOB_cult_anuales[[#This Row],[Cantidad (Kg)]]</f>
        <v>0.52696975026331805</v>
      </c>
    </row>
    <row r="121" spans="2:9" x14ac:dyDescent="0.35">
      <c r="B121" t="s">
        <v>58</v>
      </c>
      <c r="C121" t="s">
        <v>4</v>
      </c>
      <c r="D121" t="s">
        <v>5</v>
      </c>
      <c r="E121">
        <v>2019</v>
      </c>
      <c r="F121" t="s">
        <v>82</v>
      </c>
      <c r="G121">
        <v>2035592.05</v>
      </c>
      <c r="H121">
        <v>1099069.1099999999</v>
      </c>
      <c r="I121">
        <f>+Cruce_Kg_FOB_cult_anuales[[#This Row],[FOB (USD)]]/Cruce_Kg_FOB_cult_anuales[[#This Row],[Cantidad (Kg)]]</f>
        <v>0.53992601808402618</v>
      </c>
    </row>
    <row r="122" spans="2:9" x14ac:dyDescent="0.35">
      <c r="B122" t="s">
        <v>58</v>
      </c>
      <c r="C122" t="s">
        <v>4</v>
      </c>
      <c r="D122" t="s">
        <v>6</v>
      </c>
      <c r="E122">
        <v>2019</v>
      </c>
      <c r="F122" t="s">
        <v>86</v>
      </c>
      <c r="G122">
        <v>0</v>
      </c>
      <c r="H122">
        <v>0</v>
      </c>
      <c r="I122">
        <v>0</v>
      </c>
    </row>
    <row r="123" spans="2:9" x14ac:dyDescent="0.35">
      <c r="B123" t="s">
        <v>58</v>
      </c>
      <c r="C123" t="s">
        <v>4</v>
      </c>
      <c r="D123" t="s">
        <v>6</v>
      </c>
      <c r="E123">
        <v>2019</v>
      </c>
      <c r="F123" t="s">
        <v>87</v>
      </c>
      <c r="G123">
        <v>0</v>
      </c>
      <c r="H123">
        <v>0</v>
      </c>
      <c r="I123">
        <v>0</v>
      </c>
    </row>
    <row r="124" spans="2:9" x14ac:dyDescent="0.35">
      <c r="B124" t="s">
        <v>58</v>
      </c>
      <c r="C124" t="s">
        <v>4</v>
      </c>
      <c r="D124" t="s">
        <v>6</v>
      </c>
      <c r="E124">
        <v>2019</v>
      </c>
      <c r="F124" t="s">
        <v>88</v>
      </c>
      <c r="G124">
        <v>0</v>
      </c>
      <c r="H124">
        <v>0</v>
      </c>
      <c r="I124">
        <v>0</v>
      </c>
    </row>
    <row r="125" spans="2:9" x14ac:dyDescent="0.35">
      <c r="B125" t="s">
        <v>58</v>
      </c>
      <c r="C125" t="s">
        <v>4</v>
      </c>
      <c r="D125" t="s">
        <v>6</v>
      </c>
      <c r="E125">
        <v>2019</v>
      </c>
      <c r="F125" t="s">
        <v>89</v>
      </c>
      <c r="G125">
        <v>3345.8</v>
      </c>
      <c r="H125">
        <v>29320</v>
      </c>
      <c r="I125">
        <f>+Cruce_Kg_FOB_cult_anuales[[#This Row],[FOB (USD)]]/Cruce_Kg_FOB_cult_anuales[[#This Row],[Cantidad (Kg)]]</f>
        <v>8.763225536493513</v>
      </c>
    </row>
    <row r="126" spans="2:9" x14ac:dyDescent="0.35">
      <c r="B126" t="s">
        <v>58</v>
      </c>
      <c r="C126" t="s">
        <v>4</v>
      </c>
      <c r="D126" t="s">
        <v>6</v>
      </c>
      <c r="E126">
        <v>2019</v>
      </c>
      <c r="F126" t="s">
        <v>90</v>
      </c>
      <c r="G126">
        <v>8316.1</v>
      </c>
      <c r="H126">
        <v>7361</v>
      </c>
      <c r="I126">
        <f>+Cruce_Kg_FOB_cult_anuales[[#This Row],[FOB (USD)]]/Cruce_Kg_FOB_cult_anuales[[#This Row],[Cantidad (Kg)]]</f>
        <v>0.88515049121583433</v>
      </c>
    </row>
    <row r="127" spans="2:9" x14ac:dyDescent="0.35">
      <c r="B127" t="s">
        <v>58</v>
      </c>
      <c r="C127" t="s">
        <v>4</v>
      </c>
      <c r="D127" t="s">
        <v>6</v>
      </c>
      <c r="E127">
        <v>2019</v>
      </c>
      <c r="F127" t="s">
        <v>91</v>
      </c>
      <c r="G127">
        <v>0</v>
      </c>
      <c r="H127">
        <v>0</v>
      </c>
      <c r="I127">
        <v>0</v>
      </c>
    </row>
    <row r="128" spans="2:9" x14ac:dyDescent="0.35">
      <c r="B128" t="s">
        <v>58</v>
      </c>
      <c r="C128" t="s">
        <v>4</v>
      </c>
      <c r="D128" t="s">
        <v>6</v>
      </c>
      <c r="E128">
        <v>2019</v>
      </c>
      <c r="F128" t="s">
        <v>83</v>
      </c>
      <c r="G128">
        <v>0</v>
      </c>
      <c r="H128">
        <v>0</v>
      </c>
      <c r="I128">
        <v>0</v>
      </c>
    </row>
    <row r="129" spans="2:9" x14ac:dyDescent="0.35">
      <c r="B129" t="s">
        <v>58</v>
      </c>
      <c r="C129" t="s">
        <v>4</v>
      </c>
      <c r="D129" t="s">
        <v>6</v>
      </c>
      <c r="E129">
        <v>2019</v>
      </c>
      <c r="F129" t="s">
        <v>84</v>
      </c>
      <c r="G129">
        <v>6148.3</v>
      </c>
      <c r="H129">
        <v>45346.6</v>
      </c>
      <c r="I129">
        <f>+Cruce_Kg_FOB_cult_anuales[[#This Row],[FOB (USD)]]/Cruce_Kg_FOB_cult_anuales[[#This Row],[Cantidad (Kg)]]</f>
        <v>7.3754696420148651</v>
      </c>
    </row>
    <row r="130" spans="2:9" x14ac:dyDescent="0.35">
      <c r="B130" t="s">
        <v>58</v>
      </c>
      <c r="C130" t="s">
        <v>4</v>
      </c>
      <c r="D130" t="s">
        <v>6</v>
      </c>
      <c r="E130">
        <v>2019</v>
      </c>
      <c r="F130" t="s">
        <v>85</v>
      </c>
      <c r="G130">
        <v>1072</v>
      </c>
      <c r="H130">
        <v>4277</v>
      </c>
      <c r="I130">
        <f>+Cruce_Kg_FOB_cult_anuales[[#This Row],[FOB (USD)]]/Cruce_Kg_FOB_cult_anuales[[#This Row],[Cantidad (Kg)]]</f>
        <v>3.9897388059701493</v>
      </c>
    </row>
    <row r="131" spans="2:9" x14ac:dyDescent="0.35">
      <c r="B131" t="s">
        <v>58</v>
      </c>
      <c r="C131" t="s">
        <v>4</v>
      </c>
      <c r="D131" t="s">
        <v>6</v>
      </c>
      <c r="E131">
        <v>2019</v>
      </c>
      <c r="F131" t="s">
        <v>80</v>
      </c>
      <c r="G131">
        <v>0</v>
      </c>
      <c r="H131">
        <v>0</v>
      </c>
      <c r="I131">
        <v>0</v>
      </c>
    </row>
    <row r="132" spans="2:9" x14ac:dyDescent="0.35">
      <c r="B132" t="s">
        <v>58</v>
      </c>
      <c r="C132" t="s">
        <v>4</v>
      </c>
      <c r="D132" t="s">
        <v>6</v>
      </c>
      <c r="E132">
        <v>2019</v>
      </c>
      <c r="F132" t="s">
        <v>81</v>
      </c>
      <c r="G132">
        <v>10</v>
      </c>
      <c r="H132">
        <v>250</v>
      </c>
      <c r="I132">
        <f>+Cruce_Kg_FOB_cult_anuales[[#This Row],[FOB (USD)]]/Cruce_Kg_FOB_cult_anuales[[#This Row],[Cantidad (Kg)]]</f>
        <v>25</v>
      </c>
    </row>
    <row r="133" spans="2:9" x14ac:dyDescent="0.35">
      <c r="B133" t="s">
        <v>58</v>
      </c>
      <c r="C133" t="s">
        <v>4</v>
      </c>
      <c r="D133" t="s">
        <v>6</v>
      </c>
      <c r="E133">
        <v>2019</v>
      </c>
      <c r="F133" t="s">
        <v>82</v>
      </c>
      <c r="G133">
        <v>5075</v>
      </c>
      <c r="H133">
        <v>67150</v>
      </c>
      <c r="I133">
        <f>+Cruce_Kg_FOB_cult_anuales[[#This Row],[FOB (USD)]]/Cruce_Kg_FOB_cult_anuales[[#This Row],[Cantidad (Kg)]]</f>
        <v>13.231527093596059</v>
      </c>
    </row>
    <row r="134" spans="2:9" x14ac:dyDescent="0.35">
      <c r="B134" s="9" t="s">
        <v>17</v>
      </c>
      <c r="C134" s="9" t="s">
        <v>4</v>
      </c>
      <c r="D134" s="9" t="s">
        <v>6</v>
      </c>
      <c r="E134">
        <v>2019</v>
      </c>
      <c r="F134" t="s">
        <v>86</v>
      </c>
      <c r="G134">
        <v>91045.1</v>
      </c>
      <c r="H134">
        <v>303360.59999999998</v>
      </c>
      <c r="I134">
        <f>+Cruce_Kg_FOB_cult_anuales[[#This Row],[FOB (USD)]]/Cruce_Kg_FOB_cult_anuales[[#This Row],[Cantidad (Kg)]]</f>
        <v>3.3319816222948844</v>
      </c>
    </row>
    <row r="135" spans="2:9" x14ac:dyDescent="0.35">
      <c r="B135" s="9" t="s">
        <v>17</v>
      </c>
      <c r="C135" s="9" t="s">
        <v>4</v>
      </c>
      <c r="D135" s="9" t="s">
        <v>6</v>
      </c>
      <c r="E135">
        <v>2019</v>
      </c>
      <c r="F135" t="s">
        <v>87</v>
      </c>
      <c r="G135">
        <v>0</v>
      </c>
      <c r="H135">
        <v>0</v>
      </c>
      <c r="I135">
        <v>0</v>
      </c>
    </row>
    <row r="136" spans="2:9" x14ac:dyDescent="0.35">
      <c r="B136" s="9" t="s">
        <v>17</v>
      </c>
      <c r="C136" s="9" t="s">
        <v>4</v>
      </c>
      <c r="D136" s="9" t="s">
        <v>6</v>
      </c>
      <c r="E136">
        <v>2019</v>
      </c>
      <c r="F136" t="s">
        <v>88</v>
      </c>
      <c r="G136">
        <v>21481.7</v>
      </c>
      <c r="H136">
        <v>68442.45</v>
      </c>
      <c r="I136">
        <f>+Cruce_Kg_FOB_cult_anuales[[#This Row],[FOB (USD)]]/Cruce_Kg_FOB_cult_anuales[[#This Row],[Cantidad (Kg)]]</f>
        <v>3.1860816415833009</v>
      </c>
    </row>
    <row r="137" spans="2:9" x14ac:dyDescent="0.35">
      <c r="B137" s="9" t="s">
        <v>17</v>
      </c>
      <c r="C137" s="9" t="s">
        <v>4</v>
      </c>
      <c r="D137" s="9" t="s">
        <v>6</v>
      </c>
      <c r="E137">
        <v>2019</v>
      </c>
      <c r="F137" t="s">
        <v>89</v>
      </c>
      <c r="G137">
        <v>117717.1</v>
      </c>
      <c r="H137">
        <v>115638.18</v>
      </c>
      <c r="I137">
        <f>+Cruce_Kg_FOB_cult_anuales[[#This Row],[FOB (USD)]]/Cruce_Kg_FOB_cult_anuales[[#This Row],[Cantidad (Kg)]]</f>
        <v>0.98233969406313937</v>
      </c>
    </row>
    <row r="138" spans="2:9" x14ac:dyDescent="0.35">
      <c r="B138" s="9" t="s">
        <v>17</v>
      </c>
      <c r="C138" s="9" t="s">
        <v>4</v>
      </c>
      <c r="D138" s="9" t="s">
        <v>6</v>
      </c>
      <c r="E138">
        <v>2019</v>
      </c>
      <c r="F138" t="s">
        <v>90</v>
      </c>
      <c r="G138">
        <v>2574.8000000000002</v>
      </c>
      <c r="H138">
        <v>11871.72</v>
      </c>
      <c r="I138">
        <f>+Cruce_Kg_FOB_cult_anuales[[#This Row],[FOB (USD)]]/Cruce_Kg_FOB_cult_anuales[[#This Row],[Cantidad (Kg)]]</f>
        <v>4.6107348143545126</v>
      </c>
    </row>
    <row r="139" spans="2:9" x14ac:dyDescent="0.35">
      <c r="B139" s="9" t="s">
        <v>17</v>
      </c>
      <c r="C139" s="9" t="s">
        <v>4</v>
      </c>
      <c r="D139" s="9" t="s">
        <v>6</v>
      </c>
      <c r="E139">
        <v>2019</v>
      </c>
      <c r="F139" t="s">
        <v>91</v>
      </c>
      <c r="G139">
        <v>0</v>
      </c>
      <c r="H139">
        <v>0</v>
      </c>
      <c r="I139">
        <v>0</v>
      </c>
    </row>
    <row r="140" spans="2:9" x14ac:dyDescent="0.35">
      <c r="B140" s="9" t="s">
        <v>17</v>
      </c>
      <c r="C140" s="9" t="s">
        <v>4</v>
      </c>
      <c r="D140" s="9" t="s">
        <v>6</v>
      </c>
      <c r="E140">
        <v>2019</v>
      </c>
      <c r="F140" t="s">
        <v>83</v>
      </c>
      <c r="G140">
        <v>22260</v>
      </c>
      <c r="H140">
        <v>79128.56</v>
      </c>
      <c r="I140">
        <f>+Cruce_Kg_FOB_cult_anuales[[#This Row],[FOB (USD)]]/Cruce_Kg_FOB_cult_anuales[[#This Row],[Cantidad (Kg)]]</f>
        <v>3.5547421383647797</v>
      </c>
    </row>
    <row r="141" spans="2:9" x14ac:dyDescent="0.35">
      <c r="B141" s="9" t="s">
        <v>17</v>
      </c>
      <c r="C141" s="9" t="s">
        <v>4</v>
      </c>
      <c r="D141" s="9" t="s">
        <v>6</v>
      </c>
      <c r="E141">
        <v>2019</v>
      </c>
      <c r="F141" t="s">
        <v>84</v>
      </c>
      <c r="G141">
        <v>100</v>
      </c>
      <c r="H141">
        <v>351.4</v>
      </c>
      <c r="I141">
        <f>+Cruce_Kg_FOB_cult_anuales[[#This Row],[FOB (USD)]]/Cruce_Kg_FOB_cult_anuales[[#This Row],[Cantidad (Kg)]]</f>
        <v>3.5139999999999998</v>
      </c>
    </row>
    <row r="142" spans="2:9" x14ac:dyDescent="0.35">
      <c r="B142" s="9" t="s">
        <v>17</v>
      </c>
      <c r="C142" s="9" t="s">
        <v>4</v>
      </c>
      <c r="D142" s="9" t="s">
        <v>6</v>
      </c>
      <c r="E142">
        <v>2019</v>
      </c>
      <c r="F142" t="s">
        <v>85</v>
      </c>
      <c r="G142">
        <v>0</v>
      </c>
      <c r="H142">
        <v>0</v>
      </c>
      <c r="I142">
        <v>0</v>
      </c>
    </row>
    <row r="143" spans="2:9" x14ac:dyDescent="0.35">
      <c r="B143" s="9" t="s">
        <v>17</v>
      </c>
      <c r="C143" s="9" t="s">
        <v>4</v>
      </c>
      <c r="D143" s="9" t="s">
        <v>6</v>
      </c>
      <c r="E143">
        <v>2019</v>
      </c>
      <c r="F143" t="s">
        <v>80</v>
      </c>
      <c r="G143">
        <v>0</v>
      </c>
      <c r="H143">
        <v>0</v>
      </c>
      <c r="I143">
        <v>0</v>
      </c>
    </row>
    <row r="144" spans="2:9" x14ac:dyDescent="0.35">
      <c r="B144" s="9" t="s">
        <v>17</v>
      </c>
      <c r="C144" s="9" t="s">
        <v>4</v>
      </c>
      <c r="D144" s="9" t="s">
        <v>6</v>
      </c>
      <c r="E144">
        <v>2019</v>
      </c>
      <c r="F144" t="s">
        <v>81</v>
      </c>
      <c r="G144">
        <v>0</v>
      </c>
      <c r="H144">
        <v>0</v>
      </c>
      <c r="I144">
        <v>0</v>
      </c>
    </row>
    <row r="145" spans="2:9" x14ac:dyDescent="0.35">
      <c r="B145" s="9" t="s">
        <v>17</v>
      </c>
      <c r="C145" s="9" t="s">
        <v>4</v>
      </c>
      <c r="D145" s="9" t="s">
        <v>6</v>
      </c>
      <c r="E145">
        <v>2019</v>
      </c>
      <c r="F145" t="s">
        <v>82</v>
      </c>
      <c r="G145">
        <v>0</v>
      </c>
      <c r="H145">
        <v>0</v>
      </c>
      <c r="I145">
        <v>0</v>
      </c>
    </row>
    <row r="146" spans="2:9" x14ac:dyDescent="0.35">
      <c r="B146" s="9" t="s">
        <v>17</v>
      </c>
      <c r="C146" s="9" t="s">
        <v>4</v>
      </c>
      <c r="D146" s="9" t="s">
        <v>5</v>
      </c>
      <c r="E146">
        <v>2019</v>
      </c>
      <c r="F146" t="s">
        <v>86</v>
      </c>
      <c r="G146">
        <v>0</v>
      </c>
      <c r="H146">
        <v>0</v>
      </c>
      <c r="I146">
        <v>0</v>
      </c>
    </row>
    <row r="147" spans="2:9" x14ac:dyDescent="0.35">
      <c r="B147" s="9" t="s">
        <v>17</v>
      </c>
      <c r="C147" s="9" t="s">
        <v>4</v>
      </c>
      <c r="D147" s="9" t="s">
        <v>5</v>
      </c>
      <c r="E147">
        <v>2019</v>
      </c>
      <c r="F147" t="s">
        <v>87</v>
      </c>
      <c r="G147">
        <v>0</v>
      </c>
      <c r="H147">
        <v>0</v>
      </c>
      <c r="I147">
        <v>0</v>
      </c>
    </row>
    <row r="148" spans="2:9" x14ac:dyDescent="0.35">
      <c r="B148" s="9" t="s">
        <v>17</v>
      </c>
      <c r="C148" s="9" t="s">
        <v>4</v>
      </c>
      <c r="D148" s="9" t="s">
        <v>5</v>
      </c>
      <c r="E148">
        <v>2019</v>
      </c>
      <c r="F148" t="s">
        <v>88</v>
      </c>
      <c r="G148">
        <v>0</v>
      </c>
      <c r="H148">
        <v>0</v>
      </c>
      <c r="I148">
        <v>0</v>
      </c>
    </row>
    <row r="149" spans="2:9" x14ac:dyDescent="0.35">
      <c r="B149" s="9" t="s">
        <v>17</v>
      </c>
      <c r="C149" s="9" t="s">
        <v>4</v>
      </c>
      <c r="D149" s="9" t="s">
        <v>5</v>
      </c>
      <c r="E149">
        <v>2019</v>
      </c>
      <c r="F149" t="s">
        <v>89</v>
      </c>
      <c r="G149">
        <v>132</v>
      </c>
      <c r="H149">
        <v>70.59</v>
      </c>
      <c r="I149">
        <f>+Cruce_Kg_FOB_cult_anuales[[#This Row],[FOB (USD)]]/Cruce_Kg_FOB_cult_anuales[[#This Row],[Cantidad (Kg)]]</f>
        <v>0.53477272727272729</v>
      </c>
    </row>
    <row r="150" spans="2:9" x14ac:dyDescent="0.35">
      <c r="B150" s="9" t="s">
        <v>17</v>
      </c>
      <c r="C150" s="9" t="s">
        <v>4</v>
      </c>
      <c r="D150" s="9" t="s">
        <v>5</v>
      </c>
      <c r="E150">
        <v>2019</v>
      </c>
      <c r="F150" t="s">
        <v>90</v>
      </c>
      <c r="G150">
        <v>165</v>
      </c>
      <c r="H150">
        <v>24820</v>
      </c>
      <c r="I150">
        <f>+Cruce_Kg_FOB_cult_anuales[[#This Row],[FOB (USD)]]/Cruce_Kg_FOB_cult_anuales[[#This Row],[Cantidad (Kg)]]</f>
        <v>150.42424242424244</v>
      </c>
    </row>
    <row r="151" spans="2:9" x14ac:dyDescent="0.35">
      <c r="B151" s="9" t="s">
        <v>17</v>
      </c>
      <c r="C151" s="9" t="s">
        <v>4</v>
      </c>
      <c r="D151" s="9" t="s">
        <v>5</v>
      </c>
      <c r="E151">
        <v>2019</v>
      </c>
      <c r="F151" t="s">
        <v>91</v>
      </c>
      <c r="G151">
        <v>213.68</v>
      </c>
      <c r="H151">
        <v>353.86</v>
      </c>
      <c r="I151">
        <f>+Cruce_Kg_FOB_cult_anuales[[#This Row],[FOB (USD)]]/Cruce_Kg_FOB_cult_anuales[[#This Row],[Cantidad (Kg)]]</f>
        <v>1.6560277049794085</v>
      </c>
    </row>
    <row r="152" spans="2:9" x14ac:dyDescent="0.35">
      <c r="B152" s="9" t="s">
        <v>17</v>
      </c>
      <c r="C152" s="9" t="s">
        <v>4</v>
      </c>
      <c r="D152" s="9" t="s">
        <v>5</v>
      </c>
      <c r="E152">
        <v>2019</v>
      </c>
      <c r="F152" t="s">
        <v>83</v>
      </c>
      <c r="G152">
        <v>0</v>
      </c>
      <c r="H152">
        <v>0</v>
      </c>
      <c r="I152">
        <v>0</v>
      </c>
    </row>
    <row r="153" spans="2:9" x14ac:dyDescent="0.35">
      <c r="B153" s="9" t="s">
        <v>17</v>
      </c>
      <c r="C153" s="9" t="s">
        <v>4</v>
      </c>
      <c r="D153" s="9" t="s">
        <v>5</v>
      </c>
      <c r="E153">
        <v>2019</v>
      </c>
      <c r="F153" t="s">
        <v>84</v>
      </c>
      <c r="G153">
        <v>1</v>
      </c>
      <c r="H153">
        <v>180</v>
      </c>
      <c r="I153">
        <f>+Cruce_Kg_FOB_cult_anuales[[#This Row],[FOB (USD)]]/Cruce_Kg_FOB_cult_anuales[[#This Row],[Cantidad (Kg)]]</f>
        <v>180</v>
      </c>
    </row>
    <row r="154" spans="2:9" x14ac:dyDescent="0.35">
      <c r="B154" s="9" t="s">
        <v>17</v>
      </c>
      <c r="C154" s="9" t="s">
        <v>4</v>
      </c>
      <c r="D154" s="9" t="s">
        <v>5</v>
      </c>
      <c r="E154">
        <v>2019</v>
      </c>
      <c r="F154" t="s">
        <v>85</v>
      </c>
      <c r="G154">
        <v>0</v>
      </c>
      <c r="H154">
        <v>0</v>
      </c>
      <c r="I154">
        <v>0</v>
      </c>
    </row>
    <row r="155" spans="2:9" x14ac:dyDescent="0.35">
      <c r="B155" s="9" t="s">
        <v>17</v>
      </c>
      <c r="C155" s="9" t="s">
        <v>4</v>
      </c>
      <c r="D155" s="9" t="s">
        <v>5</v>
      </c>
      <c r="E155">
        <v>2019</v>
      </c>
      <c r="F155" t="s">
        <v>80</v>
      </c>
      <c r="G155">
        <v>295</v>
      </c>
      <c r="H155">
        <v>494.79</v>
      </c>
      <c r="I155">
        <f>+Cruce_Kg_FOB_cult_anuales[[#This Row],[FOB (USD)]]/Cruce_Kg_FOB_cult_anuales[[#This Row],[Cantidad (Kg)]]</f>
        <v>1.6772542372881356</v>
      </c>
    </row>
    <row r="156" spans="2:9" x14ac:dyDescent="0.35">
      <c r="B156" s="9" t="s">
        <v>17</v>
      </c>
      <c r="C156" s="9" t="s">
        <v>4</v>
      </c>
      <c r="D156" s="9" t="s">
        <v>5</v>
      </c>
      <c r="E156">
        <v>2019</v>
      </c>
      <c r="F156" t="s">
        <v>81</v>
      </c>
      <c r="G156">
        <v>4</v>
      </c>
      <c r="H156">
        <v>600</v>
      </c>
      <c r="I156">
        <f>+Cruce_Kg_FOB_cult_anuales[[#This Row],[FOB (USD)]]/Cruce_Kg_FOB_cult_anuales[[#This Row],[Cantidad (Kg)]]</f>
        <v>150</v>
      </c>
    </row>
    <row r="157" spans="2:9" x14ac:dyDescent="0.35">
      <c r="B157" s="9" t="s">
        <v>17</v>
      </c>
      <c r="C157" s="9" t="s">
        <v>4</v>
      </c>
      <c r="D157" s="9" t="s">
        <v>5</v>
      </c>
      <c r="E157">
        <v>2019</v>
      </c>
      <c r="F157" t="s">
        <v>82</v>
      </c>
      <c r="G157">
        <v>0</v>
      </c>
      <c r="H157">
        <v>0</v>
      </c>
      <c r="I157">
        <v>0</v>
      </c>
    </row>
    <row r="158" spans="2:9" x14ac:dyDescent="0.35">
      <c r="B158" t="s">
        <v>50</v>
      </c>
      <c r="C158" t="s">
        <v>4</v>
      </c>
      <c r="D158" t="s">
        <v>6</v>
      </c>
      <c r="E158">
        <v>2019</v>
      </c>
      <c r="F158" t="s">
        <v>86</v>
      </c>
      <c r="G158">
        <v>4769051</v>
      </c>
      <c r="H158">
        <v>6703130.7800000003</v>
      </c>
      <c r="I158">
        <f>+Cruce_Kg_FOB_cult_anuales[[#This Row],[FOB (USD)]]/Cruce_Kg_FOB_cult_anuales[[#This Row],[Cantidad (Kg)]]</f>
        <v>1.4055481436453501</v>
      </c>
    </row>
    <row r="159" spans="2:9" x14ac:dyDescent="0.35">
      <c r="B159" t="s">
        <v>50</v>
      </c>
      <c r="C159" t="s">
        <v>4</v>
      </c>
      <c r="D159" t="s">
        <v>6</v>
      </c>
      <c r="E159">
        <v>2019</v>
      </c>
      <c r="F159" t="s">
        <v>87</v>
      </c>
      <c r="G159">
        <v>2309105</v>
      </c>
      <c r="H159">
        <v>3211987.02</v>
      </c>
      <c r="I159">
        <f>+Cruce_Kg_FOB_cult_anuales[[#This Row],[FOB (USD)]]/Cruce_Kg_FOB_cult_anuales[[#This Row],[Cantidad (Kg)]]</f>
        <v>1.3910095123435271</v>
      </c>
    </row>
    <row r="160" spans="2:9" x14ac:dyDescent="0.35">
      <c r="B160" t="s">
        <v>50</v>
      </c>
      <c r="C160" t="s">
        <v>4</v>
      </c>
      <c r="D160" t="s">
        <v>6</v>
      </c>
      <c r="E160">
        <v>2019</v>
      </c>
      <c r="F160" t="s">
        <v>88</v>
      </c>
      <c r="G160">
        <v>360930</v>
      </c>
      <c r="H160">
        <v>542262.4</v>
      </c>
      <c r="I160">
        <f>+Cruce_Kg_FOB_cult_anuales[[#This Row],[FOB (USD)]]/Cruce_Kg_FOB_cult_anuales[[#This Row],[Cantidad (Kg)]]</f>
        <v>1.5024032360845594</v>
      </c>
    </row>
    <row r="161" spans="2:9" x14ac:dyDescent="0.35">
      <c r="B161" t="s">
        <v>50</v>
      </c>
      <c r="C161" t="s">
        <v>4</v>
      </c>
      <c r="D161" t="s">
        <v>6</v>
      </c>
      <c r="E161">
        <v>2019</v>
      </c>
      <c r="F161" t="s">
        <v>89</v>
      </c>
      <c r="G161">
        <v>579600</v>
      </c>
      <c r="H161">
        <v>1113200</v>
      </c>
      <c r="I161">
        <f>+Cruce_Kg_FOB_cult_anuales[[#This Row],[FOB (USD)]]/Cruce_Kg_FOB_cult_anuales[[#This Row],[Cantidad (Kg)]]</f>
        <v>1.9206349206349207</v>
      </c>
    </row>
    <row r="162" spans="2:9" x14ac:dyDescent="0.35">
      <c r="B162" t="s">
        <v>50</v>
      </c>
      <c r="C162" t="s">
        <v>4</v>
      </c>
      <c r="D162" t="s">
        <v>6</v>
      </c>
      <c r="E162">
        <v>2019</v>
      </c>
      <c r="F162" t="s">
        <v>90</v>
      </c>
      <c r="G162">
        <v>27413.5</v>
      </c>
      <c r="H162">
        <v>80753</v>
      </c>
      <c r="I162">
        <f>+Cruce_Kg_FOB_cult_anuales[[#This Row],[FOB (USD)]]/Cruce_Kg_FOB_cult_anuales[[#This Row],[Cantidad (Kg)]]</f>
        <v>2.945738413555365</v>
      </c>
    </row>
    <row r="163" spans="2:9" x14ac:dyDescent="0.35">
      <c r="B163" t="s">
        <v>50</v>
      </c>
      <c r="C163" t="s">
        <v>4</v>
      </c>
      <c r="D163" t="s">
        <v>6</v>
      </c>
      <c r="E163">
        <v>2019</v>
      </c>
      <c r="F163" t="s">
        <v>91</v>
      </c>
      <c r="G163">
        <v>0</v>
      </c>
      <c r="H163">
        <v>0</v>
      </c>
      <c r="I163">
        <v>0</v>
      </c>
    </row>
    <row r="164" spans="2:9" x14ac:dyDescent="0.35">
      <c r="B164" t="s">
        <v>50</v>
      </c>
      <c r="C164" t="s">
        <v>4</v>
      </c>
      <c r="D164" t="s">
        <v>6</v>
      </c>
      <c r="E164">
        <v>2019</v>
      </c>
      <c r="F164" t="s">
        <v>83</v>
      </c>
      <c r="G164">
        <v>0</v>
      </c>
      <c r="H164">
        <v>0</v>
      </c>
      <c r="I164">
        <v>0</v>
      </c>
    </row>
    <row r="165" spans="2:9" x14ac:dyDescent="0.35">
      <c r="B165" t="s">
        <v>50</v>
      </c>
      <c r="C165" t="s">
        <v>4</v>
      </c>
      <c r="D165" t="s">
        <v>6</v>
      </c>
      <c r="E165">
        <v>2019</v>
      </c>
      <c r="F165" t="s">
        <v>84</v>
      </c>
      <c r="G165">
        <v>0</v>
      </c>
      <c r="H165">
        <v>0</v>
      </c>
      <c r="I165">
        <v>0</v>
      </c>
    </row>
    <row r="166" spans="2:9" x14ac:dyDescent="0.35">
      <c r="B166" t="s">
        <v>50</v>
      </c>
      <c r="C166" t="s">
        <v>4</v>
      </c>
      <c r="D166" t="s">
        <v>6</v>
      </c>
      <c r="E166">
        <v>2019</v>
      </c>
      <c r="F166" t="s">
        <v>85</v>
      </c>
      <c r="G166">
        <v>0</v>
      </c>
      <c r="H166">
        <v>0</v>
      </c>
      <c r="I166">
        <v>0</v>
      </c>
    </row>
    <row r="167" spans="2:9" x14ac:dyDescent="0.35">
      <c r="B167" t="s">
        <v>50</v>
      </c>
      <c r="C167" t="s">
        <v>4</v>
      </c>
      <c r="D167" t="s">
        <v>6</v>
      </c>
      <c r="E167">
        <v>2019</v>
      </c>
      <c r="F167" t="s">
        <v>80</v>
      </c>
      <c r="G167">
        <v>0</v>
      </c>
      <c r="H167">
        <v>0</v>
      </c>
      <c r="I167">
        <v>0</v>
      </c>
    </row>
    <row r="168" spans="2:9" x14ac:dyDescent="0.35">
      <c r="B168" t="s">
        <v>50</v>
      </c>
      <c r="C168" t="s">
        <v>4</v>
      </c>
      <c r="D168" t="s">
        <v>6</v>
      </c>
      <c r="E168">
        <v>2019</v>
      </c>
      <c r="F168" t="s">
        <v>81</v>
      </c>
      <c r="G168">
        <v>0</v>
      </c>
      <c r="H168">
        <v>0</v>
      </c>
      <c r="I168">
        <v>0</v>
      </c>
    </row>
    <row r="169" spans="2:9" x14ac:dyDescent="0.35">
      <c r="B169" t="s">
        <v>50</v>
      </c>
      <c r="C169" t="s">
        <v>4</v>
      </c>
      <c r="D169" t="s">
        <v>6</v>
      </c>
      <c r="E169">
        <v>2019</v>
      </c>
      <c r="F169" t="s">
        <v>82</v>
      </c>
      <c r="G169">
        <v>3174756.2</v>
      </c>
      <c r="H169">
        <v>5786881.4500000002</v>
      </c>
      <c r="I169">
        <f>+Cruce_Kg_FOB_cult_anuales[[#This Row],[FOB (USD)]]/Cruce_Kg_FOB_cult_anuales[[#This Row],[Cantidad (Kg)]]</f>
        <v>1.8227797932956238</v>
      </c>
    </row>
    <row r="170" spans="2:9" x14ac:dyDescent="0.35">
      <c r="B170" t="s">
        <v>50</v>
      </c>
      <c r="C170" t="s">
        <v>4</v>
      </c>
      <c r="D170" t="s">
        <v>5</v>
      </c>
      <c r="E170">
        <v>2019</v>
      </c>
      <c r="F170" t="s">
        <v>86</v>
      </c>
      <c r="G170">
        <v>0</v>
      </c>
      <c r="H170">
        <v>0</v>
      </c>
      <c r="I170">
        <v>0</v>
      </c>
    </row>
    <row r="171" spans="2:9" x14ac:dyDescent="0.35">
      <c r="B171" t="s">
        <v>50</v>
      </c>
      <c r="C171" t="s">
        <v>4</v>
      </c>
      <c r="D171" t="s">
        <v>5</v>
      </c>
      <c r="E171">
        <v>2019</v>
      </c>
      <c r="F171" t="s">
        <v>87</v>
      </c>
      <c r="G171">
        <v>0</v>
      </c>
      <c r="H171">
        <v>0</v>
      </c>
      <c r="I171">
        <v>0</v>
      </c>
    </row>
    <row r="172" spans="2:9" x14ac:dyDescent="0.35">
      <c r="B172" t="s">
        <v>50</v>
      </c>
      <c r="C172" t="s">
        <v>4</v>
      </c>
      <c r="D172" t="s">
        <v>5</v>
      </c>
      <c r="E172">
        <v>2019</v>
      </c>
      <c r="F172" t="s">
        <v>88</v>
      </c>
      <c r="G172">
        <v>0</v>
      </c>
      <c r="H172">
        <v>0</v>
      </c>
      <c r="I172">
        <v>0</v>
      </c>
    </row>
    <row r="173" spans="2:9" x14ac:dyDescent="0.35">
      <c r="B173" t="s">
        <v>50</v>
      </c>
      <c r="C173" t="s">
        <v>4</v>
      </c>
      <c r="D173" t="s">
        <v>5</v>
      </c>
      <c r="E173">
        <v>2019</v>
      </c>
      <c r="F173" t="s">
        <v>89</v>
      </c>
      <c r="G173">
        <v>250</v>
      </c>
      <c r="H173">
        <v>4.5999999999999996</v>
      </c>
      <c r="I173">
        <f>+Cruce_Kg_FOB_cult_anuales[[#This Row],[FOB (USD)]]/Cruce_Kg_FOB_cult_anuales[[#This Row],[Cantidad (Kg)]]</f>
        <v>1.84E-2</v>
      </c>
    </row>
    <row r="174" spans="2:9" x14ac:dyDescent="0.35">
      <c r="B174" t="s">
        <v>50</v>
      </c>
      <c r="C174" t="s">
        <v>4</v>
      </c>
      <c r="D174" t="s">
        <v>5</v>
      </c>
      <c r="E174">
        <v>2019</v>
      </c>
      <c r="F174" t="s">
        <v>90</v>
      </c>
      <c r="G174">
        <v>134.99</v>
      </c>
      <c r="H174">
        <v>458.88</v>
      </c>
      <c r="I174">
        <f>+Cruce_Kg_FOB_cult_anuales[[#This Row],[FOB (USD)]]/Cruce_Kg_FOB_cult_anuales[[#This Row],[Cantidad (Kg)]]</f>
        <v>3.3993629157715382</v>
      </c>
    </row>
    <row r="175" spans="2:9" x14ac:dyDescent="0.35">
      <c r="B175" t="s">
        <v>50</v>
      </c>
      <c r="C175" t="s">
        <v>4</v>
      </c>
      <c r="D175" t="s">
        <v>5</v>
      </c>
      <c r="E175">
        <v>2019</v>
      </c>
      <c r="F175" t="s">
        <v>91</v>
      </c>
      <c r="G175">
        <v>0</v>
      </c>
      <c r="H175">
        <v>0</v>
      </c>
      <c r="I175">
        <v>0</v>
      </c>
    </row>
    <row r="176" spans="2:9" x14ac:dyDescent="0.35">
      <c r="B176" t="s">
        <v>50</v>
      </c>
      <c r="C176" t="s">
        <v>4</v>
      </c>
      <c r="D176" t="s">
        <v>5</v>
      </c>
      <c r="E176">
        <v>2019</v>
      </c>
      <c r="F176" t="s">
        <v>83</v>
      </c>
      <c r="G176">
        <v>0</v>
      </c>
      <c r="H176">
        <v>0</v>
      </c>
      <c r="I176">
        <v>0</v>
      </c>
    </row>
    <row r="177" spans="2:9" x14ac:dyDescent="0.35">
      <c r="B177" t="s">
        <v>50</v>
      </c>
      <c r="C177" t="s">
        <v>4</v>
      </c>
      <c r="D177" t="s">
        <v>5</v>
      </c>
      <c r="E177">
        <v>2019</v>
      </c>
      <c r="F177" t="s">
        <v>84</v>
      </c>
      <c r="G177">
        <v>0</v>
      </c>
      <c r="H177">
        <v>0</v>
      </c>
      <c r="I177">
        <v>0</v>
      </c>
    </row>
    <row r="178" spans="2:9" x14ac:dyDescent="0.35">
      <c r="B178" t="s">
        <v>50</v>
      </c>
      <c r="C178" t="s">
        <v>4</v>
      </c>
      <c r="D178" t="s">
        <v>5</v>
      </c>
      <c r="E178">
        <v>2019</v>
      </c>
      <c r="F178" t="s">
        <v>85</v>
      </c>
      <c r="G178">
        <v>0</v>
      </c>
      <c r="H178">
        <v>0</v>
      </c>
      <c r="I178">
        <v>0</v>
      </c>
    </row>
    <row r="179" spans="2:9" x14ac:dyDescent="0.35">
      <c r="B179" t="s">
        <v>50</v>
      </c>
      <c r="C179" t="s">
        <v>4</v>
      </c>
      <c r="D179" t="s">
        <v>5</v>
      </c>
      <c r="E179">
        <v>2019</v>
      </c>
      <c r="F179" t="s">
        <v>80</v>
      </c>
      <c r="G179">
        <v>0</v>
      </c>
      <c r="H179">
        <v>0</v>
      </c>
      <c r="I179">
        <v>0</v>
      </c>
    </row>
    <row r="180" spans="2:9" x14ac:dyDescent="0.35">
      <c r="B180" t="s">
        <v>50</v>
      </c>
      <c r="C180" t="s">
        <v>4</v>
      </c>
      <c r="D180" t="s">
        <v>5</v>
      </c>
      <c r="E180">
        <v>2019</v>
      </c>
      <c r="F180" t="s">
        <v>81</v>
      </c>
      <c r="G180">
        <v>0</v>
      </c>
      <c r="H180">
        <v>0</v>
      </c>
      <c r="I180">
        <v>0</v>
      </c>
    </row>
    <row r="181" spans="2:9" x14ac:dyDescent="0.35">
      <c r="B181" t="s">
        <v>50</v>
      </c>
      <c r="C181" t="s">
        <v>4</v>
      </c>
      <c r="D181" t="s">
        <v>5</v>
      </c>
      <c r="E181">
        <v>2019</v>
      </c>
      <c r="F181" t="s">
        <v>82</v>
      </c>
      <c r="G181">
        <v>0</v>
      </c>
      <c r="H181">
        <v>0</v>
      </c>
      <c r="I181">
        <v>0</v>
      </c>
    </row>
    <row r="182" spans="2:9" x14ac:dyDescent="0.35">
      <c r="B182" t="s">
        <v>36</v>
      </c>
      <c r="C182" t="s">
        <v>4</v>
      </c>
      <c r="D182" t="s">
        <v>6</v>
      </c>
      <c r="E182">
        <v>2019</v>
      </c>
      <c r="F182" t="s">
        <v>86</v>
      </c>
      <c r="G182">
        <v>24571.4</v>
      </c>
      <c r="H182">
        <v>93788.82</v>
      </c>
      <c r="I182">
        <f>+Cruce_Kg_FOB_cult_anuales[[#This Row],[FOB (USD)]]/Cruce_Kg_FOB_cult_anuales[[#This Row],[Cantidad (Kg)]]</f>
        <v>3.8169912988270918</v>
      </c>
    </row>
    <row r="183" spans="2:9" x14ac:dyDescent="0.35">
      <c r="B183" t="s">
        <v>36</v>
      </c>
      <c r="C183" t="s">
        <v>4</v>
      </c>
      <c r="D183" t="s">
        <v>6</v>
      </c>
      <c r="E183">
        <v>2019</v>
      </c>
      <c r="F183" t="s">
        <v>87</v>
      </c>
      <c r="G183">
        <v>60966.81</v>
      </c>
      <c r="H183">
        <v>194636.9</v>
      </c>
      <c r="I183">
        <f>+Cruce_Kg_FOB_cult_anuales[[#This Row],[FOB (USD)]]/Cruce_Kg_FOB_cult_anuales[[#This Row],[Cantidad (Kg)]]</f>
        <v>3.1925058896799752</v>
      </c>
    </row>
    <row r="184" spans="2:9" x14ac:dyDescent="0.35">
      <c r="B184" t="s">
        <v>36</v>
      </c>
      <c r="C184" t="s">
        <v>4</v>
      </c>
      <c r="D184" t="s">
        <v>6</v>
      </c>
      <c r="E184">
        <v>2019</v>
      </c>
      <c r="F184" t="s">
        <v>88</v>
      </c>
      <c r="G184">
        <v>206124</v>
      </c>
      <c r="H184">
        <v>62835.040000000001</v>
      </c>
      <c r="I184">
        <f>+Cruce_Kg_FOB_cult_anuales[[#This Row],[FOB (USD)]]/Cruce_Kg_FOB_cult_anuales[[#This Row],[Cantidad (Kg)]]</f>
        <v>0.30484096951349671</v>
      </c>
    </row>
    <row r="185" spans="2:9" x14ac:dyDescent="0.35">
      <c r="B185" t="s">
        <v>36</v>
      </c>
      <c r="C185" t="s">
        <v>4</v>
      </c>
      <c r="D185" t="s">
        <v>6</v>
      </c>
      <c r="E185">
        <v>2019</v>
      </c>
      <c r="F185" t="s">
        <v>89</v>
      </c>
      <c r="G185">
        <v>1053688.2</v>
      </c>
      <c r="H185">
        <v>424016.22</v>
      </c>
      <c r="I185">
        <f>+Cruce_Kg_FOB_cult_anuales[[#This Row],[FOB (USD)]]/Cruce_Kg_FOB_cult_anuales[[#This Row],[Cantidad (Kg)]]</f>
        <v>0.40241147238813152</v>
      </c>
    </row>
    <row r="186" spans="2:9" x14ac:dyDescent="0.35">
      <c r="B186" t="s">
        <v>36</v>
      </c>
      <c r="C186" t="s">
        <v>4</v>
      </c>
      <c r="D186" t="s">
        <v>6</v>
      </c>
      <c r="E186">
        <v>2019</v>
      </c>
      <c r="F186" t="s">
        <v>90</v>
      </c>
      <c r="G186">
        <v>180160</v>
      </c>
      <c r="H186">
        <v>94800</v>
      </c>
      <c r="I186">
        <f>+Cruce_Kg_FOB_cult_anuales[[#This Row],[FOB (USD)]]/Cruce_Kg_FOB_cult_anuales[[#This Row],[Cantidad (Kg)]]</f>
        <v>0.52619893428063946</v>
      </c>
    </row>
    <row r="187" spans="2:9" x14ac:dyDescent="0.35">
      <c r="B187" t="s">
        <v>36</v>
      </c>
      <c r="C187" t="s">
        <v>4</v>
      </c>
      <c r="D187" t="s">
        <v>6</v>
      </c>
      <c r="E187">
        <v>2019</v>
      </c>
      <c r="F187" t="s">
        <v>91</v>
      </c>
      <c r="G187">
        <v>45364.460000000006</v>
      </c>
      <c r="H187">
        <v>22531.1</v>
      </c>
      <c r="I187">
        <f>+Cruce_Kg_FOB_cult_anuales[[#This Row],[FOB (USD)]]/Cruce_Kg_FOB_cult_anuales[[#This Row],[Cantidad (Kg)]]</f>
        <v>0.49666853744098344</v>
      </c>
    </row>
    <row r="188" spans="2:9" x14ac:dyDescent="0.35">
      <c r="B188" t="s">
        <v>36</v>
      </c>
      <c r="C188" t="s">
        <v>4</v>
      </c>
      <c r="D188" t="s">
        <v>6</v>
      </c>
      <c r="E188">
        <v>2019</v>
      </c>
      <c r="F188" t="s">
        <v>83</v>
      </c>
      <c r="G188">
        <v>45647</v>
      </c>
      <c r="H188">
        <v>95847.85</v>
      </c>
      <c r="I188">
        <f>+Cruce_Kg_FOB_cult_anuales[[#This Row],[FOB (USD)]]/Cruce_Kg_FOB_cult_anuales[[#This Row],[Cantidad (Kg)]]</f>
        <v>2.0997623063947248</v>
      </c>
    </row>
    <row r="189" spans="2:9" x14ac:dyDescent="0.35">
      <c r="B189" t="s">
        <v>36</v>
      </c>
      <c r="C189" t="s">
        <v>4</v>
      </c>
      <c r="D189" t="s">
        <v>6</v>
      </c>
      <c r="E189">
        <v>2019</v>
      </c>
      <c r="F189" t="s">
        <v>84</v>
      </c>
      <c r="G189">
        <v>3.65</v>
      </c>
      <c r="H189">
        <v>37.1</v>
      </c>
      <c r="I189">
        <f>+Cruce_Kg_FOB_cult_anuales[[#This Row],[FOB (USD)]]/Cruce_Kg_FOB_cult_anuales[[#This Row],[Cantidad (Kg)]]</f>
        <v>10.164383561643836</v>
      </c>
    </row>
    <row r="190" spans="2:9" x14ac:dyDescent="0.35">
      <c r="B190" t="s">
        <v>36</v>
      </c>
      <c r="C190" t="s">
        <v>4</v>
      </c>
      <c r="D190" t="s">
        <v>6</v>
      </c>
      <c r="E190">
        <v>2019</v>
      </c>
      <c r="F190" t="s">
        <v>85</v>
      </c>
      <c r="G190">
        <v>0</v>
      </c>
      <c r="H190">
        <v>0</v>
      </c>
      <c r="I190">
        <v>0</v>
      </c>
    </row>
    <row r="191" spans="2:9" x14ac:dyDescent="0.35">
      <c r="B191" t="s">
        <v>36</v>
      </c>
      <c r="C191" t="s">
        <v>4</v>
      </c>
      <c r="D191" t="s">
        <v>6</v>
      </c>
      <c r="E191">
        <v>2019</v>
      </c>
      <c r="F191" t="s">
        <v>80</v>
      </c>
      <c r="G191">
        <v>0</v>
      </c>
      <c r="H191">
        <v>0</v>
      </c>
      <c r="I191">
        <v>0</v>
      </c>
    </row>
    <row r="192" spans="2:9" x14ac:dyDescent="0.35">
      <c r="B192" t="s">
        <v>36</v>
      </c>
      <c r="C192" t="s">
        <v>4</v>
      </c>
      <c r="D192" t="s">
        <v>6</v>
      </c>
      <c r="E192">
        <v>2019</v>
      </c>
      <c r="F192" t="s">
        <v>81</v>
      </c>
      <c r="G192">
        <v>0</v>
      </c>
      <c r="H192">
        <v>0</v>
      </c>
      <c r="I192">
        <v>0</v>
      </c>
    </row>
    <row r="193" spans="2:9" x14ac:dyDescent="0.35">
      <c r="B193" t="s">
        <v>36</v>
      </c>
      <c r="C193" t="s">
        <v>4</v>
      </c>
      <c r="D193" t="s">
        <v>6</v>
      </c>
      <c r="E193">
        <v>2019</v>
      </c>
      <c r="F193" t="s">
        <v>82</v>
      </c>
      <c r="G193">
        <v>44700</v>
      </c>
      <c r="H193">
        <v>77327.320000000007</v>
      </c>
      <c r="I193">
        <f>+Cruce_Kg_FOB_cult_anuales[[#This Row],[FOB (USD)]]/Cruce_Kg_FOB_cult_anuales[[#This Row],[Cantidad (Kg)]]</f>
        <v>1.7299176733780761</v>
      </c>
    </row>
    <row r="194" spans="2:9" x14ac:dyDescent="0.35">
      <c r="B194" t="s">
        <v>36</v>
      </c>
      <c r="C194" t="s">
        <v>4</v>
      </c>
      <c r="D194" t="s">
        <v>5</v>
      </c>
      <c r="E194">
        <v>2019</v>
      </c>
      <c r="F194" t="s">
        <v>86</v>
      </c>
      <c r="G194">
        <v>26</v>
      </c>
      <c r="H194">
        <v>15.41</v>
      </c>
      <c r="I194">
        <f>+Cruce_Kg_FOB_cult_anuales[[#This Row],[FOB (USD)]]/Cruce_Kg_FOB_cult_anuales[[#This Row],[Cantidad (Kg)]]</f>
        <v>0.59269230769230774</v>
      </c>
    </row>
    <row r="195" spans="2:9" x14ac:dyDescent="0.35">
      <c r="B195" t="s">
        <v>36</v>
      </c>
      <c r="C195" t="s">
        <v>4</v>
      </c>
      <c r="D195" t="s">
        <v>5</v>
      </c>
      <c r="E195">
        <v>2019</v>
      </c>
      <c r="F195" t="s">
        <v>87</v>
      </c>
      <c r="G195">
        <v>475.25</v>
      </c>
      <c r="H195">
        <v>141.44</v>
      </c>
      <c r="I195">
        <f>+Cruce_Kg_FOB_cult_anuales[[#This Row],[FOB (USD)]]/Cruce_Kg_FOB_cult_anuales[[#This Row],[Cantidad (Kg)]]</f>
        <v>0.29761178327196214</v>
      </c>
    </row>
    <row r="196" spans="2:9" x14ac:dyDescent="0.35">
      <c r="B196" t="s">
        <v>36</v>
      </c>
      <c r="C196" t="s">
        <v>4</v>
      </c>
      <c r="D196" t="s">
        <v>5</v>
      </c>
      <c r="E196">
        <v>2019</v>
      </c>
      <c r="F196" t="s">
        <v>88</v>
      </c>
      <c r="G196">
        <v>0</v>
      </c>
      <c r="H196">
        <v>0</v>
      </c>
      <c r="I196">
        <v>0</v>
      </c>
    </row>
    <row r="197" spans="2:9" x14ac:dyDescent="0.35">
      <c r="B197" t="s">
        <v>36</v>
      </c>
      <c r="C197" t="s">
        <v>4</v>
      </c>
      <c r="D197" t="s">
        <v>5</v>
      </c>
      <c r="E197">
        <v>2019</v>
      </c>
      <c r="F197" t="s">
        <v>89</v>
      </c>
      <c r="G197">
        <v>1519</v>
      </c>
      <c r="H197">
        <v>5015.2</v>
      </c>
      <c r="I197">
        <f>+Cruce_Kg_FOB_cult_anuales[[#This Row],[FOB (USD)]]/Cruce_Kg_FOB_cult_anuales[[#This Row],[Cantidad (Kg)]]</f>
        <v>3.3016458196181699</v>
      </c>
    </row>
    <row r="198" spans="2:9" x14ac:dyDescent="0.35">
      <c r="B198" t="s">
        <v>36</v>
      </c>
      <c r="C198" t="s">
        <v>4</v>
      </c>
      <c r="D198" t="s">
        <v>5</v>
      </c>
      <c r="E198">
        <v>2019</v>
      </c>
      <c r="F198" t="s">
        <v>90</v>
      </c>
      <c r="G198">
        <v>26</v>
      </c>
      <c r="H198">
        <v>245</v>
      </c>
      <c r="I198">
        <f>+Cruce_Kg_FOB_cult_anuales[[#This Row],[FOB (USD)]]/Cruce_Kg_FOB_cult_anuales[[#This Row],[Cantidad (Kg)]]</f>
        <v>9.4230769230769234</v>
      </c>
    </row>
    <row r="199" spans="2:9" x14ac:dyDescent="0.35">
      <c r="B199" t="s">
        <v>36</v>
      </c>
      <c r="C199" t="s">
        <v>4</v>
      </c>
      <c r="D199" t="s">
        <v>5</v>
      </c>
      <c r="E199">
        <v>2019</v>
      </c>
      <c r="F199" t="s">
        <v>91</v>
      </c>
      <c r="G199">
        <v>0</v>
      </c>
      <c r="H199">
        <v>0</v>
      </c>
      <c r="I199">
        <v>0</v>
      </c>
    </row>
    <row r="200" spans="2:9" x14ac:dyDescent="0.35">
      <c r="B200" t="s">
        <v>36</v>
      </c>
      <c r="C200" t="s">
        <v>4</v>
      </c>
      <c r="D200" t="s">
        <v>5</v>
      </c>
      <c r="E200">
        <v>2019</v>
      </c>
      <c r="F200" t="s">
        <v>83</v>
      </c>
      <c r="G200">
        <v>0</v>
      </c>
      <c r="H200">
        <v>0</v>
      </c>
      <c r="I200">
        <v>0</v>
      </c>
    </row>
    <row r="201" spans="2:9" x14ac:dyDescent="0.35">
      <c r="B201" t="s">
        <v>36</v>
      </c>
      <c r="C201" t="s">
        <v>4</v>
      </c>
      <c r="D201" t="s">
        <v>5</v>
      </c>
      <c r="E201">
        <v>2019</v>
      </c>
      <c r="F201" t="s">
        <v>84</v>
      </c>
      <c r="G201">
        <v>0</v>
      </c>
      <c r="H201">
        <v>0</v>
      </c>
      <c r="I201">
        <v>0</v>
      </c>
    </row>
    <row r="202" spans="2:9" x14ac:dyDescent="0.35">
      <c r="B202" t="s">
        <v>36</v>
      </c>
      <c r="C202" t="s">
        <v>4</v>
      </c>
      <c r="D202" t="s">
        <v>5</v>
      </c>
      <c r="E202">
        <v>2019</v>
      </c>
      <c r="F202" t="s">
        <v>85</v>
      </c>
      <c r="G202">
        <v>0</v>
      </c>
      <c r="H202">
        <v>0</v>
      </c>
      <c r="I202">
        <v>0</v>
      </c>
    </row>
    <row r="203" spans="2:9" x14ac:dyDescent="0.35">
      <c r="B203" t="s">
        <v>36</v>
      </c>
      <c r="C203" t="s">
        <v>4</v>
      </c>
      <c r="D203" t="s">
        <v>5</v>
      </c>
      <c r="E203">
        <v>2019</v>
      </c>
      <c r="F203" t="s">
        <v>80</v>
      </c>
      <c r="G203">
        <v>0</v>
      </c>
      <c r="H203">
        <v>0</v>
      </c>
      <c r="I203">
        <v>0</v>
      </c>
    </row>
    <row r="204" spans="2:9" x14ac:dyDescent="0.35">
      <c r="B204" t="s">
        <v>36</v>
      </c>
      <c r="C204" t="s">
        <v>4</v>
      </c>
      <c r="D204" t="s">
        <v>5</v>
      </c>
      <c r="E204">
        <v>2019</v>
      </c>
      <c r="F204" t="s">
        <v>81</v>
      </c>
      <c r="G204">
        <v>0</v>
      </c>
      <c r="H204">
        <v>0</v>
      </c>
      <c r="I204">
        <v>0</v>
      </c>
    </row>
    <row r="205" spans="2:9" x14ac:dyDescent="0.35">
      <c r="B205" t="s">
        <v>36</v>
      </c>
      <c r="C205" t="s">
        <v>4</v>
      </c>
      <c r="D205" t="s">
        <v>5</v>
      </c>
      <c r="E205">
        <v>2019</v>
      </c>
      <c r="F205" t="s">
        <v>82</v>
      </c>
      <c r="G205">
        <v>0</v>
      </c>
      <c r="H205">
        <v>0</v>
      </c>
      <c r="I205">
        <v>0</v>
      </c>
    </row>
    <row r="206" spans="2:9" x14ac:dyDescent="0.35">
      <c r="B206" t="s">
        <v>40</v>
      </c>
      <c r="C206" t="s">
        <v>4</v>
      </c>
      <c r="D206" t="s">
        <v>5</v>
      </c>
      <c r="E206">
        <v>2019</v>
      </c>
      <c r="F206" t="s">
        <v>86</v>
      </c>
      <c r="G206">
        <v>1025990</v>
      </c>
      <c r="H206">
        <v>275245.62</v>
      </c>
      <c r="I206">
        <f>+Cruce_Kg_FOB_cult_anuales[[#This Row],[FOB (USD)]]/Cruce_Kg_FOB_cult_anuales[[#This Row],[Cantidad (Kg)]]</f>
        <v>0.2682731995438552</v>
      </c>
    </row>
    <row r="207" spans="2:9" x14ac:dyDescent="0.35">
      <c r="B207" t="s">
        <v>40</v>
      </c>
      <c r="C207" t="s">
        <v>4</v>
      </c>
      <c r="D207" t="s">
        <v>5</v>
      </c>
      <c r="E207">
        <v>2019</v>
      </c>
      <c r="F207" t="s">
        <v>87</v>
      </c>
      <c r="G207">
        <v>0</v>
      </c>
      <c r="H207">
        <v>0</v>
      </c>
      <c r="I207">
        <v>0</v>
      </c>
    </row>
    <row r="208" spans="2:9" x14ac:dyDescent="0.35">
      <c r="B208" t="s">
        <v>40</v>
      </c>
      <c r="C208" t="s">
        <v>4</v>
      </c>
      <c r="D208" t="s">
        <v>5</v>
      </c>
      <c r="E208">
        <v>2019</v>
      </c>
      <c r="F208" t="s">
        <v>88</v>
      </c>
      <c r="G208">
        <v>0</v>
      </c>
      <c r="H208">
        <v>0</v>
      </c>
      <c r="I208">
        <v>0</v>
      </c>
    </row>
    <row r="209" spans="2:9" x14ac:dyDescent="0.35">
      <c r="B209" t="s">
        <v>40</v>
      </c>
      <c r="C209" t="s">
        <v>4</v>
      </c>
      <c r="D209" t="s">
        <v>5</v>
      </c>
      <c r="E209">
        <v>2019</v>
      </c>
      <c r="F209" t="s">
        <v>89</v>
      </c>
      <c r="G209">
        <v>0</v>
      </c>
      <c r="H209">
        <v>0</v>
      </c>
      <c r="I209">
        <v>0</v>
      </c>
    </row>
    <row r="210" spans="2:9" x14ac:dyDescent="0.35">
      <c r="B210" t="s">
        <v>40</v>
      </c>
      <c r="C210" t="s">
        <v>4</v>
      </c>
      <c r="D210" t="s">
        <v>5</v>
      </c>
      <c r="E210">
        <v>2019</v>
      </c>
      <c r="F210" t="s">
        <v>90</v>
      </c>
      <c r="G210">
        <v>0</v>
      </c>
      <c r="H210">
        <v>0</v>
      </c>
      <c r="I210">
        <v>0</v>
      </c>
    </row>
    <row r="211" spans="2:9" x14ac:dyDescent="0.35">
      <c r="B211" t="s">
        <v>40</v>
      </c>
      <c r="C211" t="s">
        <v>4</v>
      </c>
      <c r="D211" t="s">
        <v>5</v>
      </c>
      <c r="E211">
        <v>2019</v>
      </c>
      <c r="F211" t="s">
        <v>91</v>
      </c>
      <c r="G211">
        <v>0</v>
      </c>
      <c r="H211">
        <v>0</v>
      </c>
      <c r="I211">
        <v>0</v>
      </c>
    </row>
    <row r="212" spans="2:9" x14ac:dyDescent="0.35">
      <c r="B212" t="s">
        <v>40</v>
      </c>
      <c r="C212" t="s">
        <v>4</v>
      </c>
      <c r="D212" t="s">
        <v>5</v>
      </c>
      <c r="E212">
        <v>2019</v>
      </c>
      <c r="F212" t="s">
        <v>83</v>
      </c>
      <c r="G212">
        <v>0</v>
      </c>
      <c r="H212">
        <v>0</v>
      </c>
      <c r="I212">
        <v>0</v>
      </c>
    </row>
    <row r="213" spans="2:9" x14ac:dyDescent="0.35">
      <c r="B213" t="s">
        <v>40</v>
      </c>
      <c r="C213" t="s">
        <v>4</v>
      </c>
      <c r="D213" t="s">
        <v>5</v>
      </c>
      <c r="E213">
        <v>2019</v>
      </c>
      <c r="F213" t="s">
        <v>84</v>
      </c>
      <c r="G213">
        <v>0</v>
      </c>
      <c r="H213">
        <v>0</v>
      </c>
      <c r="I213">
        <v>0</v>
      </c>
    </row>
    <row r="214" spans="2:9" x14ac:dyDescent="0.35">
      <c r="B214" t="s">
        <v>40</v>
      </c>
      <c r="C214" t="s">
        <v>4</v>
      </c>
      <c r="D214" t="s">
        <v>5</v>
      </c>
      <c r="E214">
        <v>2019</v>
      </c>
      <c r="F214" t="s">
        <v>85</v>
      </c>
      <c r="G214">
        <v>0</v>
      </c>
      <c r="H214">
        <v>0</v>
      </c>
      <c r="I214">
        <v>0</v>
      </c>
    </row>
    <row r="215" spans="2:9" x14ac:dyDescent="0.35">
      <c r="B215" t="s">
        <v>40</v>
      </c>
      <c r="C215" t="s">
        <v>4</v>
      </c>
      <c r="D215" t="s">
        <v>5</v>
      </c>
      <c r="E215">
        <v>2019</v>
      </c>
      <c r="F215" t="s">
        <v>80</v>
      </c>
      <c r="G215">
        <v>0</v>
      </c>
      <c r="H215">
        <v>0</v>
      </c>
      <c r="I215">
        <v>0</v>
      </c>
    </row>
    <row r="216" spans="2:9" x14ac:dyDescent="0.35">
      <c r="B216" t="s">
        <v>40</v>
      </c>
      <c r="C216" t="s">
        <v>4</v>
      </c>
      <c r="D216" t="s">
        <v>5</v>
      </c>
      <c r="E216">
        <v>2019</v>
      </c>
      <c r="F216" t="s">
        <v>81</v>
      </c>
      <c r="G216">
        <v>0</v>
      </c>
      <c r="H216">
        <v>0</v>
      </c>
      <c r="I216">
        <v>0</v>
      </c>
    </row>
    <row r="217" spans="2:9" x14ac:dyDescent="0.35">
      <c r="B217" t="s">
        <v>40</v>
      </c>
      <c r="C217" t="s">
        <v>4</v>
      </c>
      <c r="D217" t="s">
        <v>5</v>
      </c>
      <c r="E217">
        <v>2019</v>
      </c>
      <c r="F217" t="s">
        <v>82</v>
      </c>
      <c r="G217">
        <v>0</v>
      </c>
      <c r="H217">
        <v>0</v>
      </c>
      <c r="I217">
        <v>0</v>
      </c>
    </row>
    <row r="218" spans="2:9" x14ac:dyDescent="0.35">
      <c r="B218" t="s">
        <v>71</v>
      </c>
      <c r="C218" t="s">
        <v>4</v>
      </c>
      <c r="D218" t="s">
        <v>6</v>
      </c>
      <c r="E218">
        <v>2019</v>
      </c>
      <c r="F218" t="s">
        <v>86</v>
      </c>
      <c r="G218">
        <v>0</v>
      </c>
      <c r="H218">
        <v>0</v>
      </c>
      <c r="I218">
        <v>0</v>
      </c>
    </row>
    <row r="219" spans="2:9" x14ac:dyDescent="0.35">
      <c r="B219" t="s">
        <v>71</v>
      </c>
      <c r="C219" t="s">
        <v>4</v>
      </c>
      <c r="D219" t="s">
        <v>6</v>
      </c>
      <c r="E219">
        <v>2019</v>
      </c>
      <c r="F219" t="s">
        <v>87</v>
      </c>
      <c r="G219">
        <v>25200</v>
      </c>
      <c r="H219">
        <v>12000</v>
      </c>
      <c r="I219">
        <f>+Cruce_Kg_FOB_cult_anuales[[#This Row],[FOB (USD)]]/Cruce_Kg_FOB_cult_anuales[[#This Row],[Cantidad (Kg)]]</f>
        <v>0.47619047619047616</v>
      </c>
    </row>
    <row r="220" spans="2:9" x14ac:dyDescent="0.35">
      <c r="B220" t="s">
        <v>71</v>
      </c>
      <c r="C220" t="s">
        <v>4</v>
      </c>
      <c r="D220" t="s">
        <v>6</v>
      </c>
      <c r="E220">
        <v>2019</v>
      </c>
      <c r="F220" t="s">
        <v>88</v>
      </c>
      <c r="G220">
        <v>0</v>
      </c>
      <c r="H220">
        <v>0</v>
      </c>
      <c r="I220">
        <v>0</v>
      </c>
    </row>
    <row r="221" spans="2:9" x14ac:dyDescent="0.35">
      <c r="B221" t="s">
        <v>71</v>
      </c>
      <c r="C221" t="s">
        <v>4</v>
      </c>
      <c r="D221" t="s">
        <v>6</v>
      </c>
      <c r="E221">
        <v>2019</v>
      </c>
      <c r="F221" t="s">
        <v>89</v>
      </c>
      <c r="G221">
        <v>332391</v>
      </c>
      <c r="H221">
        <v>135112.35999999999</v>
      </c>
      <c r="I221">
        <f>+Cruce_Kg_FOB_cult_anuales[[#This Row],[FOB (USD)]]/Cruce_Kg_FOB_cult_anuales[[#This Row],[Cantidad (Kg)]]</f>
        <v>0.40648621653414196</v>
      </c>
    </row>
    <row r="222" spans="2:9" x14ac:dyDescent="0.35">
      <c r="B222" t="s">
        <v>71</v>
      </c>
      <c r="C222" t="s">
        <v>4</v>
      </c>
      <c r="D222" t="s">
        <v>6</v>
      </c>
      <c r="E222">
        <v>2019</v>
      </c>
      <c r="F222" t="s">
        <v>90</v>
      </c>
      <c r="G222">
        <v>102060</v>
      </c>
      <c r="H222">
        <v>39584.160000000003</v>
      </c>
      <c r="I222">
        <f>+Cruce_Kg_FOB_cult_anuales[[#This Row],[FOB (USD)]]/Cruce_Kg_FOB_cult_anuales[[#This Row],[Cantidad (Kg)]]</f>
        <v>0.38785185185185189</v>
      </c>
    </row>
    <row r="223" spans="2:9" x14ac:dyDescent="0.35">
      <c r="B223" t="s">
        <v>71</v>
      </c>
      <c r="C223" t="s">
        <v>4</v>
      </c>
      <c r="D223" t="s">
        <v>6</v>
      </c>
      <c r="E223">
        <v>2019</v>
      </c>
      <c r="F223" t="s">
        <v>91</v>
      </c>
      <c r="G223">
        <v>0</v>
      </c>
      <c r="H223">
        <v>0</v>
      </c>
      <c r="I223">
        <v>0</v>
      </c>
    </row>
    <row r="224" spans="2:9" x14ac:dyDescent="0.35">
      <c r="B224" t="s">
        <v>71</v>
      </c>
      <c r="C224" t="s">
        <v>4</v>
      </c>
      <c r="D224" t="s">
        <v>6</v>
      </c>
      <c r="E224">
        <v>2019</v>
      </c>
      <c r="F224" t="s">
        <v>83</v>
      </c>
      <c r="G224">
        <v>0</v>
      </c>
      <c r="H224">
        <v>0</v>
      </c>
      <c r="I224">
        <v>0</v>
      </c>
    </row>
    <row r="225" spans="2:9" x14ac:dyDescent="0.35">
      <c r="B225" t="s">
        <v>71</v>
      </c>
      <c r="C225" t="s">
        <v>4</v>
      </c>
      <c r="D225" t="s">
        <v>6</v>
      </c>
      <c r="E225">
        <v>2019</v>
      </c>
      <c r="F225" t="s">
        <v>84</v>
      </c>
      <c r="G225">
        <v>0</v>
      </c>
      <c r="H225">
        <v>0</v>
      </c>
      <c r="I225">
        <v>0</v>
      </c>
    </row>
    <row r="226" spans="2:9" x14ac:dyDescent="0.35">
      <c r="B226" t="s">
        <v>71</v>
      </c>
      <c r="C226" t="s">
        <v>4</v>
      </c>
      <c r="D226" t="s">
        <v>6</v>
      </c>
      <c r="E226">
        <v>2019</v>
      </c>
      <c r="F226" t="s">
        <v>85</v>
      </c>
      <c r="G226">
        <v>0</v>
      </c>
      <c r="H226">
        <v>0</v>
      </c>
      <c r="I226">
        <v>0</v>
      </c>
    </row>
    <row r="227" spans="2:9" x14ac:dyDescent="0.35">
      <c r="B227" t="s">
        <v>71</v>
      </c>
      <c r="C227" t="s">
        <v>4</v>
      </c>
      <c r="D227" t="s">
        <v>6</v>
      </c>
      <c r="E227">
        <v>2019</v>
      </c>
      <c r="F227" t="s">
        <v>80</v>
      </c>
      <c r="G227">
        <v>0</v>
      </c>
      <c r="H227">
        <v>0</v>
      </c>
      <c r="I227">
        <v>0</v>
      </c>
    </row>
    <row r="228" spans="2:9" x14ac:dyDescent="0.35">
      <c r="B228" t="s">
        <v>71</v>
      </c>
      <c r="C228" t="s">
        <v>4</v>
      </c>
      <c r="D228" t="s">
        <v>6</v>
      </c>
      <c r="E228">
        <v>2019</v>
      </c>
      <c r="F228" t="s">
        <v>81</v>
      </c>
      <c r="G228">
        <v>0</v>
      </c>
      <c r="H228">
        <v>0</v>
      </c>
      <c r="I228">
        <v>0</v>
      </c>
    </row>
    <row r="229" spans="2:9" x14ac:dyDescent="0.35">
      <c r="B229" t="s">
        <v>71</v>
      </c>
      <c r="C229" t="s">
        <v>4</v>
      </c>
      <c r="D229" t="s">
        <v>6</v>
      </c>
      <c r="E229">
        <v>2019</v>
      </c>
      <c r="F229" t="s">
        <v>82</v>
      </c>
      <c r="G229">
        <v>50400</v>
      </c>
      <c r="H229">
        <v>109768</v>
      </c>
      <c r="I229">
        <f>+Cruce_Kg_FOB_cult_anuales[[#This Row],[FOB (USD)]]/Cruce_Kg_FOB_cult_anuales[[#This Row],[Cantidad (Kg)]]</f>
        <v>2.1779365079365078</v>
      </c>
    </row>
    <row r="230" spans="2:9" x14ac:dyDescent="0.35">
      <c r="B230" t="s">
        <v>71</v>
      </c>
      <c r="C230" t="s">
        <v>4</v>
      </c>
      <c r="D230" t="s">
        <v>5</v>
      </c>
      <c r="E230">
        <v>2019</v>
      </c>
      <c r="F230" t="s">
        <v>86</v>
      </c>
      <c r="G230">
        <v>0</v>
      </c>
      <c r="H230">
        <v>0</v>
      </c>
      <c r="I230">
        <v>0</v>
      </c>
    </row>
    <row r="231" spans="2:9" x14ac:dyDescent="0.35">
      <c r="B231" t="s">
        <v>71</v>
      </c>
      <c r="C231" t="s">
        <v>4</v>
      </c>
      <c r="D231" t="s">
        <v>5</v>
      </c>
      <c r="E231">
        <v>2019</v>
      </c>
      <c r="F231" t="s">
        <v>87</v>
      </c>
      <c r="G231">
        <v>0</v>
      </c>
      <c r="H231">
        <v>0</v>
      </c>
      <c r="I231">
        <v>0</v>
      </c>
    </row>
    <row r="232" spans="2:9" x14ac:dyDescent="0.35">
      <c r="B232" t="s">
        <v>71</v>
      </c>
      <c r="C232" t="s">
        <v>4</v>
      </c>
      <c r="D232" t="s">
        <v>5</v>
      </c>
      <c r="E232">
        <v>2019</v>
      </c>
      <c r="F232" t="s">
        <v>88</v>
      </c>
      <c r="G232">
        <v>67770</v>
      </c>
      <c r="H232">
        <v>34220</v>
      </c>
      <c r="I232">
        <f>+Cruce_Kg_FOB_cult_anuales[[#This Row],[FOB (USD)]]/Cruce_Kg_FOB_cult_anuales[[#This Row],[Cantidad (Kg)]]</f>
        <v>0.50494319020215439</v>
      </c>
    </row>
    <row r="233" spans="2:9" x14ac:dyDescent="0.35">
      <c r="B233" t="s">
        <v>71</v>
      </c>
      <c r="C233" t="s">
        <v>4</v>
      </c>
      <c r="D233" t="s">
        <v>5</v>
      </c>
      <c r="E233">
        <v>2019</v>
      </c>
      <c r="F233" t="s">
        <v>89</v>
      </c>
      <c r="G233">
        <v>0</v>
      </c>
      <c r="H233">
        <v>0</v>
      </c>
      <c r="I233">
        <v>0</v>
      </c>
    </row>
    <row r="234" spans="2:9" x14ac:dyDescent="0.35">
      <c r="B234" t="s">
        <v>71</v>
      </c>
      <c r="C234" t="s">
        <v>4</v>
      </c>
      <c r="D234" t="s">
        <v>5</v>
      </c>
      <c r="E234">
        <v>2019</v>
      </c>
      <c r="F234" t="s">
        <v>90</v>
      </c>
      <c r="G234">
        <v>0</v>
      </c>
      <c r="H234">
        <v>0</v>
      </c>
      <c r="I234">
        <v>0</v>
      </c>
    </row>
    <row r="235" spans="2:9" x14ac:dyDescent="0.35">
      <c r="B235" t="s">
        <v>71</v>
      </c>
      <c r="C235" t="s">
        <v>4</v>
      </c>
      <c r="D235" t="s">
        <v>5</v>
      </c>
      <c r="E235">
        <v>2019</v>
      </c>
      <c r="F235" t="s">
        <v>91</v>
      </c>
      <c r="G235">
        <v>0</v>
      </c>
      <c r="H235">
        <v>0</v>
      </c>
      <c r="I235">
        <v>0</v>
      </c>
    </row>
    <row r="236" spans="2:9" x14ac:dyDescent="0.35">
      <c r="B236" t="s">
        <v>71</v>
      </c>
      <c r="C236" t="s">
        <v>4</v>
      </c>
      <c r="D236" t="s">
        <v>5</v>
      </c>
      <c r="E236">
        <v>2019</v>
      </c>
      <c r="F236" t="s">
        <v>83</v>
      </c>
      <c r="G236">
        <v>0</v>
      </c>
      <c r="H236">
        <v>0</v>
      </c>
      <c r="I236">
        <v>0</v>
      </c>
    </row>
    <row r="237" spans="2:9" x14ac:dyDescent="0.35">
      <c r="B237" t="s">
        <v>71</v>
      </c>
      <c r="C237" t="s">
        <v>4</v>
      </c>
      <c r="D237" t="s">
        <v>5</v>
      </c>
      <c r="E237">
        <v>2019</v>
      </c>
      <c r="F237" t="s">
        <v>84</v>
      </c>
      <c r="G237">
        <v>0</v>
      </c>
      <c r="H237">
        <v>0</v>
      </c>
      <c r="I237">
        <v>0</v>
      </c>
    </row>
    <row r="238" spans="2:9" x14ac:dyDescent="0.35">
      <c r="B238" t="s">
        <v>71</v>
      </c>
      <c r="C238" t="s">
        <v>4</v>
      </c>
      <c r="D238" t="s">
        <v>5</v>
      </c>
      <c r="E238">
        <v>2019</v>
      </c>
      <c r="F238" t="s">
        <v>85</v>
      </c>
      <c r="G238">
        <v>0</v>
      </c>
      <c r="H238">
        <v>0</v>
      </c>
      <c r="I238">
        <v>0</v>
      </c>
    </row>
    <row r="239" spans="2:9" x14ac:dyDescent="0.35">
      <c r="B239" t="s">
        <v>71</v>
      </c>
      <c r="C239" t="s">
        <v>4</v>
      </c>
      <c r="D239" t="s">
        <v>5</v>
      </c>
      <c r="E239">
        <v>2019</v>
      </c>
      <c r="F239" t="s">
        <v>80</v>
      </c>
      <c r="G239">
        <v>0</v>
      </c>
      <c r="H239">
        <v>0</v>
      </c>
      <c r="I239">
        <v>0</v>
      </c>
    </row>
    <row r="240" spans="2:9" x14ac:dyDescent="0.35">
      <c r="B240" t="s">
        <v>71</v>
      </c>
      <c r="C240" t="s">
        <v>4</v>
      </c>
      <c r="D240" t="s">
        <v>5</v>
      </c>
      <c r="E240">
        <v>2019</v>
      </c>
      <c r="F240" t="s">
        <v>81</v>
      </c>
      <c r="G240">
        <v>0</v>
      </c>
      <c r="H240">
        <v>0</v>
      </c>
      <c r="I240">
        <v>0</v>
      </c>
    </row>
    <row r="241" spans="2:9" x14ac:dyDescent="0.35">
      <c r="B241" t="s">
        <v>71</v>
      </c>
      <c r="C241" t="s">
        <v>4</v>
      </c>
      <c r="D241" t="s">
        <v>5</v>
      </c>
      <c r="E241">
        <v>2019</v>
      </c>
      <c r="F241" t="s">
        <v>82</v>
      </c>
      <c r="G241">
        <v>0</v>
      </c>
      <c r="H241">
        <v>0</v>
      </c>
      <c r="I241">
        <v>0</v>
      </c>
    </row>
    <row r="242" spans="2:9" x14ac:dyDescent="0.35">
      <c r="B242" s="9" t="s">
        <v>29</v>
      </c>
      <c r="C242" s="9" t="s">
        <v>4</v>
      </c>
      <c r="D242" s="9" t="s">
        <v>6</v>
      </c>
      <c r="E242">
        <v>2019</v>
      </c>
      <c r="F242" t="s">
        <v>86</v>
      </c>
      <c r="G242">
        <v>483136</v>
      </c>
      <c r="H242">
        <v>840252.2</v>
      </c>
      <c r="I242">
        <f>+Cruce_Kg_FOB_cult_anuales[[#This Row],[FOB (USD)]]/Cruce_Kg_FOB_cult_anuales[[#This Row],[Cantidad (Kg)]]</f>
        <v>1.7391628858126904</v>
      </c>
    </row>
    <row r="243" spans="2:9" x14ac:dyDescent="0.35">
      <c r="B243" s="9" t="s">
        <v>29</v>
      </c>
      <c r="C243" s="9" t="s">
        <v>4</v>
      </c>
      <c r="D243" s="9" t="s">
        <v>6</v>
      </c>
      <c r="E243">
        <v>2019</v>
      </c>
      <c r="F243" t="s">
        <v>87</v>
      </c>
      <c r="G243">
        <v>4495421.46</v>
      </c>
      <c r="H243">
        <v>3215715.14</v>
      </c>
      <c r="I243">
        <f>+Cruce_Kg_FOB_cult_anuales[[#This Row],[FOB (USD)]]/Cruce_Kg_FOB_cult_anuales[[#This Row],[Cantidad (Kg)]]</f>
        <v>0.71533118053852063</v>
      </c>
    </row>
    <row r="244" spans="2:9" x14ac:dyDescent="0.35">
      <c r="B244" s="9" t="s">
        <v>29</v>
      </c>
      <c r="C244" s="9" t="s">
        <v>4</v>
      </c>
      <c r="D244" s="9" t="s">
        <v>6</v>
      </c>
      <c r="E244">
        <v>2019</v>
      </c>
      <c r="F244" t="s">
        <v>88</v>
      </c>
      <c r="G244">
        <v>5222642.5</v>
      </c>
      <c r="H244">
        <v>3174208.56</v>
      </c>
      <c r="I244">
        <f>+Cruce_Kg_FOB_cult_anuales[[#This Row],[FOB (USD)]]/Cruce_Kg_FOB_cult_anuales[[#This Row],[Cantidad (Kg)]]</f>
        <v>0.60777825784552553</v>
      </c>
    </row>
    <row r="245" spans="2:9" x14ac:dyDescent="0.35">
      <c r="B245" s="9" t="s">
        <v>29</v>
      </c>
      <c r="C245" s="9" t="s">
        <v>4</v>
      </c>
      <c r="D245" s="9" t="s">
        <v>6</v>
      </c>
      <c r="E245">
        <v>2019</v>
      </c>
      <c r="F245" t="s">
        <v>89</v>
      </c>
      <c r="G245">
        <v>1761482</v>
      </c>
      <c r="H245">
        <v>1103992.6199999999</v>
      </c>
      <c r="I245">
        <f>+Cruce_Kg_FOB_cult_anuales[[#This Row],[FOB (USD)]]/Cruce_Kg_FOB_cult_anuales[[#This Row],[Cantidad (Kg)]]</f>
        <v>0.62674078985763115</v>
      </c>
    </row>
    <row r="246" spans="2:9" x14ac:dyDescent="0.35">
      <c r="B246" s="9" t="s">
        <v>29</v>
      </c>
      <c r="C246" s="9" t="s">
        <v>4</v>
      </c>
      <c r="D246" s="9" t="s">
        <v>6</v>
      </c>
      <c r="E246">
        <v>2019</v>
      </c>
      <c r="F246" t="s">
        <v>90</v>
      </c>
      <c r="G246">
        <v>166176</v>
      </c>
      <c r="H246">
        <v>224119.6</v>
      </c>
      <c r="I246">
        <f>+Cruce_Kg_FOB_cult_anuales[[#This Row],[FOB (USD)]]/Cruce_Kg_FOB_cult_anuales[[#This Row],[Cantidad (Kg)]]</f>
        <v>1.3486881378779125</v>
      </c>
    </row>
    <row r="247" spans="2:9" x14ac:dyDescent="0.35">
      <c r="B247" s="9" t="s">
        <v>29</v>
      </c>
      <c r="C247" s="9" t="s">
        <v>4</v>
      </c>
      <c r="D247" s="9" t="s">
        <v>6</v>
      </c>
      <c r="E247">
        <v>2019</v>
      </c>
      <c r="F247" t="s">
        <v>91</v>
      </c>
      <c r="G247">
        <v>84842</v>
      </c>
      <c r="H247">
        <v>227366.2</v>
      </c>
      <c r="I247">
        <f>+Cruce_Kg_FOB_cult_anuales[[#This Row],[FOB (USD)]]/Cruce_Kg_FOB_cult_anuales[[#This Row],[Cantidad (Kg)]]</f>
        <v>2.6798778906673584</v>
      </c>
    </row>
    <row r="248" spans="2:9" x14ac:dyDescent="0.35">
      <c r="B248" s="9" t="s">
        <v>29</v>
      </c>
      <c r="C248" s="9" t="s">
        <v>4</v>
      </c>
      <c r="D248" s="9" t="s">
        <v>6</v>
      </c>
      <c r="E248">
        <v>2019</v>
      </c>
      <c r="F248" t="s">
        <v>83</v>
      </c>
      <c r="G248">
        <v>222702.75</v>
      </c>
      <c r="H248">
        <v>622386.55000000005</v>
      </c>
      <c r="I248">
        <f>+Cruce_Kg_FOB_cult_anuales[[#This Row],[FOB (USD)]]/Cruce_Kg_FOB_cult_anuales[[#This Row],[Cantidad (Kg)]]</f>
        <v>2.7946962936021222</v>
      </c>
    </row>
    <row r="249" spans="2:9" x14ac:dyDescent="0.35">
      <c r="B249" s="9" t="s">
        <v>29</v>
      </c>
      <c r="C249" s="9" t="s">
        <v>4</v>
      </c>
      <c r="D249" s="9" t="s">
        <v>6</v>
      </c>
      <c r="E249">
        <v>2019</v>
      </c>
      <c r="F249" t="s">
        <v>84</v>
      </c>
      <c r="G249">
        <v>137935</v>
      </c>
      <c r="H249">
        <v>278440.90000000002</v>
      </c>
      <c r="I249">
        <f>+Cruce_Kg_FOB_cult_anuales[[#This Row],[FOB (USD)]]/Cruce_Kg_FOB_cult_anuales[[#This Row],[Cantidad (Kg)]]</f>
        <v>2.0186384891434375</v>
      </c>
    </row>
    <row r="250" spans="2:9" x14ac:dyDescent="0.35">
      <c r="B250" s="9" t="s">
        <v>29</v>
      </c>
      <c r="C250" s="9" t="s">
        <v>4</v>
      </c>
      <c r="D250" s="9" t="s">
        <v>6</v>
      </c>
      <c r="E250">
        <v>2019</v>
      </c>
      <c r="F250" t="s">
        <v>85</v>
      </c>
      <c r="G250">
        <v>0</v>
      </c>
      <c r="H250">
        <v>0</v>
      </c>
      <c r="I250">
        <v>0</v>
      </c>
    </row>
    <row r="251" spans="2:9" x14ac:dyDescent="0.35">
      <c r="B251" s="9" t="s">
        <v>29</v>
      </c>
      <c r="C251" s="9" t="s">
        <v>4</v>
      </c>
      <c r="D251" s="9" t="s">
        <v>6</v>
      </c>
      <c r="E251">
        <v>2019</v>
      </c>
      <c r="F251" t="s">
        <v>80</v>
      </c>
      <c r="G251">
        <v>40140</v>
      </c>
      <c r="H251">
        <v>105577.95</v>
      </c>
      <c r="I251">
        <f>+Cruce_Kg_FOB_cult_anuales[[#This Row],[FOB (USD)]]/Cruce_Kg_FOB_cult_anuales[[#This Row],[Cantidad (Kg)]]</f>
        <v>2.630242899850523</v>
      </c>
    </row>
    <row r="252" spans="2:9" x14ac:dyDescent="0.35">
      <c r="B252" s="9" t="s">
        <v>29</v>
      </c>
      <c r="C252" s="9" t="s">
        <v>4</v>
      </c>
      <c r="D252" s="9" t="s">
        <v>6</v>
      </c>
      <c r="E252">
        <v>2019</v>
      </c>
      <c r="F252" t="s">
        <v>81</v>
      </c>
      <c r="G252">
        <v>197066.6</v>
      </c>
      <c r="H252">
        <v>559988.56000000006</v>
      </c>
      <c r="I252">
        <f>+Cruce_Kg_FOB_cult_anuales[[#This Row],[FOB (USD)]]/Cruce_Kg_FOB_cult_anuales[[#This Row],[Cantidad (Kg)]]</f>
        <v>2.8416208530517095</v>
      </c>
    </row>
    <row r="253" spans="2:9" x14ac:dyDescent="0.35">
      <c r="B253" s="9" t="s">
        <v>29</v>
      </c>
      <c r="C253" s="9" t="s">
        <v>4</v>
      </c>
      <c r="D253" s="9" t="s">
        <v>6</v>
      </c>
      <c r="E253">
        <v>2019</v>
      </c>
      <c r="F253" t="s">
        <v>82</v>
      </c>
      <c r="G253">
        <v>453828.5</v>
      </c>
      <c r="H253">
        <v>1148209.74</v>
      </c>
      <c r="I253">
        <f>+Cruce_Kg_FOB_cult_anuales[[#This Row],[FOB (USD)]]/Cruce_Kg_FOB_cult_anuales[[#This Row],[Cantidad (Kg)]]</f>
        <v>2.5300520791444345</v>
      </c>
    </row>
    <row r="254" spans="2:9" x14ac:dyDescent="0.35">
      <c r="B254" s="9" t="s">
        <v>29</v>
      </c>
      <c r="C254" s="9" t="s">
        <v>4</v>
      </c>
      <c r="D254" s="9" t="s">
        <v>5</v>
      </c>
      <c r="E254">
        <v>2019</v>
      </c>
      <c r="F254" t="s">
        <v>86</v>
      </c>
      <c r="G254">
        <v>0</v>
      </c>
      <c r="H254">
        <v>0</v>
      </c>
      <c r="I254">
        <v>0</v>
      </c>
    </row>
    <row r="255" spans="2:9" x14ac:dyDescent="0.35">
      <c r="B255" s="9" t="s">
        <v>29</v>
      </c>
      <c r="C255" s="9" t="s">
        <v>4</v>
      </c>
      <c r="D255" s="9" t="s">
        <v>5</v>
      </c>
      <c r="E255">
        <v>2019</v>
      </c>
      <c r="F255" t="s">
        <v>87</v>
      </c>
      <c r="G255">
        <v>0</v>
      </c>
      <c r="H255">
        <v>0</v>
      </c>
      <c r="I255">
        <v>0</v>
      </c>
    </row>
    <row r="256" spans="2:9" x14ac:dyDescent="0.35">
      <c r="B256" s="9" t="s">
        <v>29</v>
      </c>
      <c r="C256" s="9" t="s">
        <v>4</v>
      </c>
      <c r="D256" s="9" t="s">
        <v>5</v>
      </c>
      <c r="E256">
        <v>2019</v>
      </c>
      <c r="F256" t="s">
        <v>88</v>
      </c>
      <c r="G256">
        <v>0</v>
      </c>
      <c r="H256">
        <v>0</v>
      </c>
      <c r="I256">
        <v>0</v>
      </c>
    </row>
    <row r="257" spans="2:9" x14ac:dyDescent="0.35">
      <c r="B257" s="9" t="s">
        <v>29</v>
      </c>
      <c r="C257" s="9" t="s">
        <v>4</v>
      </c>
      <c r="D257" s="9" t="s">
        <v>5</v>
      </c>
      <c r="E257">
        <v>2019</v>
      </c>
      <c r="F257" t="s">
        <v>89</v>
      </c>
      <c r="G257">
        <v>0</v>
      </c>
      <c r="H257">
        <v>0</v>
      </c>
      <c r="I257">
        <v>0</v>
      </c>
    </row>
    <row r="258" spans="2:9" x14ac:dyDescent="0.35">
      <c r="B258" s="9" t="s">
        <v>29</v>
      </c>
      <c r="C258" s="9" t="s">
        <v>4</v>
      </c>
      <c r="D258" s="9" t="s">
        <v>5</v>
      </c>
      <c r="E258">
        <v>2019</v>
      </c>
      <c r="F258" t="s">
        <v>90</v>
      </c>
      <c r="G258">
        <v>0</v>
      </c>
      <c r="H258">
        <v>0</v>
      </c>
      <c r="I258">
        <v>0</v>
      </c>
    </row>
    <row r="259" spans="2:9" x14ac:dyDescent="0.35">
      <c r="B259" s="9" t="s">
        <v>29</v>
      </c>
      <c r="C259" s="9" t="s">
        <v>4</v>
      </c>
      <c r="D259" s="9" t="s">
        <v>5</v>
      </c>
      <c r="E259">
        <v>2019</v>
      </c>
      <c r="F259" t="s">
        <v>91</v>
      </c>
      <c r="G259">
        <v>0</v>
      </c>
      <c r="H259">
        <v>0</v>
      </c>
      <c r="I259">
        <v>0</v>
      </c>
    </row>
    <row r="260" spans="2:9" x14ac:dyDescent="0.35">
      <c r="B260" s="9" t="s">
        <v>29</v>
      </c>
      <c r="C260" s="9" t="s">
        <v>4</v>
      </c>
      <c r="D260" s="9" t="s">
        <v>5</v>
      </c>
      <c r="E260">
        <v>2019</v>
      </c>
      <c r="F260" t="s">
        <v>83</v>
      </c>
      <c r="G260">
        <v>0</v>
      </c>
      <c r="H260">
        <v>0</v>
      </c>
      <c r="I260">
        <v>0</v>
      </c>
    </row>
    <row r="261" spans="2:9" x14ac:dyDescent="0.35">
      <c r="B261" s="9" t="s">
        <v>29</v>
      </c>
      <c r="C261" s="9" t="s">
        <v>4</v>
      </c>
      <c r="D261" s="9" t="s">
        <v>5</v>
      </c>
      <c r="E261">
        <v>2019</v>
      </c>
      <c r="F261" t="s">
        <v>84</v>
      </c>
      <c r="G261">
        <v>0</v>
      </c>
      <c r="H261">
        <v>0</v>
      </c>
      <c r="I261">
        <v>0</v>
      </c>
    </row>
    <row r="262" spans="2:9" x14ac:dyDescent="0.35">
      <c r="B262" s="9" t="s">
        <v>29</v>
      </c>
      <c r="C262" s="9" t="s">
        <v>4</v>
      </c>
      <c r="D262" s="9" t="s">
        <v>5</v>
      </c>
      <c r="E262">
        <v>2019</v>
      </c>
      <c r="F262" t="s">
        <v>85</v>
      </c>
      <c r="G262">
        <v>10040</v>
      </c>
      <c r="H262">
        <v>5020</v>
      </c>
      <c r="I262">
        <f>+Cruce_Kg_FOB_cult_anuales[[#This Row],[FOB (USD)]]/Cruce_Kg_FOB_cult_anuales[[#This Row],[Cantidad (Kg)]]</f>
        <v>0.5</v>
      </c>
    </row>
    <row r="263" spans="2:9" x14ac:dyDescent="0.35">
      <c r="B263" s="9" t="s">
        <v>29</v>
      </c>
      <c r="C263" s="9" t="s">
        <v>4</v>
      </c>
      <c r="D263" s="9" t="s">
        <v>5</v>
      </c>
      <c r="E263">
        <v>2019</v>
      </c>
      <c r="F263" t="s">
        <v>80</v>
      </c>
      <c r="G263">
        <v>0</v>
      </c>
      <c r="H263">
        <v>0</v>
      </c>
      <c r="I263">
        <v>0</v>
      </c>
    </row>
    <row r="264" spans="2:9" x14ac:dyDescent="0.35">
      <c r="B264" s="9" t="s">
        <v>29</v>
      </c>
      <c r="C264" s="9" t="s">
        <v>4</v>
      </c>
      <c r="D264" s="9" t="s">
        <v>5</v>
      </c>
      <c r="E264">
        <v>2019</v>
      </c>
      <c r="F264" t="s">
        <v>81</v>
      </c>
      <c r="G264">
        <v>0</v>
      </c>
      <c r="H264">
        <v>0</v>
      </c>
      <c r="I264">
        <v>0</v>
      </c>
    </row>
    <row r="265" spans="2:9" x14ac:dyDescent="0.35">
      <c r="B265" s="9" t="s">
        <v>29</v>
      </c>
      <c r="C265" s="9" t="s">
        <v>4</v>
      </c>
      <c r="D265" s="9" t="s">
        <v>5</v>
      </c>
      <c r="E265">
        <v>2019</v>
      </c>
      <c r="F265" t="s">
        <v>82</v>
      </c>
      <c r="G265">
        <v>0</v>
      </c>
      <c r="H265">
        <v>0</v>
      </c>
      <c r="I265">
        <v>0</v>
      </c>
    </row>
    <row r="266" spans="2:9" x14ac:dyDescent="0.35">
      <c r="B266" t="s">
        <v>3</v>
      </c>
      <c r="C266" t="s">
        <v>4</v>
      </c>
      <c r="D266" t="s">
        <v>6</v>
      </c>
      <c r="E266">
        <v>2019</v>
      </c>
      <c r="F266" t="s">
        <v>86</v>
      </c>
      <c r="G266">
        <v>85343.25</v>
      </c>
      <c r="H266">
        <v>587037.57999999996</v>
      </c>
      <c r="I266">
        <f>+Cruce_Kg_FOB_cult_anuales[[#This Row],[FOB (USD)]]/Cruce_Kg_FOB_cult_anuales[[#This Row],[Cantidad (Kg)]]</f>
        <v>6.8785472781971624</v>
      </c>
    </row>
    <row r="267" spans="2:9" x14ac:dyDescent="0.35">
      <c r="B267" t="s">
        <v>3</v>
      </c>
      <c r="C267" t="s">
        <v>4</v>
      </c>
      <c r="D267" t="s">
        <v>6</v>
      </c>
      <c r="E267">
        <v>2019</v>
      </c>
      <c r="F267" t="s">
        <v>87</v>
      </c>
      <c r="G267">
        <v>0</v>
      </c>
      <c r="H267">
        <v>0</v>
      </c>
      <c r="I267">
        <v>0</v>
      </c>
    </row>
    <row r="268" spans="2:9" x14ac:dyDescent="0.35">
      <c r="B268" t="s">
        <v>3</v>
      </c>
      <c r="C268" t="s">
        <v>4</v>
      </c>
      <c r="D268" t="s">
        <v>6</v>
      </c>
      <c r="E268">
        <v>2019</v>
      </c>
      <c r="F268" t="s">
        <v>88</v>
      </c>
      <c r="G268">
        <v>187293.4</v>
      </c>
      <c r="H268">
        <v>484910.3</v>
      </c>
      <c r="I268">
        <f>+Cruce_Kg_FOB_cult_anuales[[#This Row],[FOB (USD)]]/Cruce_Kg_FOB_cult_anuales[[#This Row],[Cantidad (Kg)]]</f>
        <v>2.5890410446924452</v>
      </c>
    </row>
    <row r="269" spans="2:9" x14ac:dyDescent="0.35">
      <c r="B269" t="s">
        <v>3</v>
      </c>
      <c r="C269" t="s">
        <v>4</v>
      </c>
      <c r="D269" t="s">
        <v>6</v>
      </c>
      <c r="E269">
        <v>2019</v>
      </c>
      <c r="F269" t="s">
        <v>89</v>
      </c>
      <c r="G269">
        <v>953438</v>
      </c>
      <c r="H269">
        <v>665544.52</v>
      </c>
      <c r="I269">
        <f>+Cruce_Kg_FOB_cult_anuales[[#This Row],[FOB (USD)]]/Cruce_Kg_FOB_cult_anuales[[#This Row],[Cantidad (Kg)]]</f>
        <v>0.69804698365284368</v>
      </c>
    </row>
    <row r="270" spans="2:9" x14ac:dyDescent="0.35">
      <c r="B270" t="s">
        <v>3</v>
      </c>
      <c r="C270" t="s">
        <v>4</v>
      </c>
      <c r="D270" t="s">
        <v>6</v>
      </c>
      <c r="E270">
        <v>2019</v>
      </c>
      <c r="F270" t="s">
        <v>90</v>
      </c>
      <c r="G270">
        <v>12183.6</v>
      </c>
      <c r="H270">
        <v>127931</v>
      </c>
      <c r="I270">
        <f>+Cruce_Kg_FOB_cult_anuales[[#This Row],[FOB (USD)]]/Cruce_Kg_FOB_cult_anuales[[#This Row],[Cantidad (Kg)]]</f>
        <v>10.500262648149972</v>
      </c>
    </row>
    <row r="271" spans="2:9" x14ac:dyDescent="0.35">
      <c r="B271" t="s">
        <v>3</v>
      </c>
      <c r="C271" t="s">
        <v>4</v>
      </c>
      <c r="D271" t="s">
        <v>6</v>
      </c>
      <c r="E271">
        <v>2019</v>
      </c>
      <c r="F271" t="s">
        <v>91</v>
      </c>
      <c r="G271">
        <v>12768</v>
      </c>
      <c r="H271">
        <v>145723</v>
      </c>
      <c r="I271">
        <f>+Cruce_Kg_FOB_cult_anuales[[#This Row],[FOB (USD)]]/Cruce_Kg_FOB_cult_anuales[[#This Row],[Cantidad (Kg)]]</f>
        <v>11.41314223057644</v>
      </c>
    </row>
    <row r="272" spans="2:9" x14ac:dyDescent="0.35">
      <c r="B272" t="s">
        <v>3</v>
      </c>
      <c r="C272" t="s">
        <v>4</v>
      </c>
      <c r="D272" t="s">
        <v>6</v>
      </c>
      <c r="E272">
        <v>2019</v>
      </c>
      <c r="F272" t="s">
        <v>83</v>
      </c>
      <c r="G272">
        <v>219281.91999999998</v>
      </c>
      <c r="H272">
        <v>503513.73</v>
      </c>
      <c r="I272">
        <f>+Cruce_Kg_FOB_cult_anuales[[#This Row],[FOB (USD)]]/Cruce_Kg_FOB_cult_anuales[[#This Row],[Cantidad (Kg)]]</f>
        <v>2.2961935484694771</v>
      </c>
    </row>
    <row r="273" spans="2:9" x14ac:dyDescent="0.35">
      <c r="B273" t="s">
        <v>3</v>
      </c>
      <c r="C273" t="s">
        <v>4</v>
      </c>
      <c r="D273" t="s">
        <v>6</v>
      </c>
      <c r="E273">
        <v>2019</v>
      </c>
      <c r="F273" t="s">
        <v>84</v>
      </c>
      <c r="G273">
        <v>28547.360000000001</v>
      </c>
      <c r="H273">
        <v>39987.78</v>
      </c>
      <c r="I273">
        <f>+Cruce_Kg_FOB_cult_anuales[[#This Row],[FOB (USD)]]/Cruce_Kg_FOB_cult_anuales[[#This Row],[Cantidad (Kg)]]</f>
        <v>1.4007522937322399</v>
      </c>
    </row>
    <row r="274" spans="2:9" x14ac:dyDescent="0.35">
      <c r="B274" t="s">
        <v>3</v>
      </c>
      <c r="C274" t="s">
        <v>4</v>
      </c>
      <c r="D274" t="s">
        <v>6</v>
      </c>
      <c r="E274">
        <v>2019</v>
      </c>
      <c r="F274" t="s">
        <v>85</v>
      </c>
      <c r="G274">
        <v>48717</v>
      </c>
      <c r="H274">
        <v>46178.6</v>
      </c>
      <c r="I274">
        <f>+Cruce_Kg_FOB_cult_anuales[[#This Row],[FOB (USD)]]/Cruce_Kg_FOB_cult_anuales[[#This Row],[Cantidad (Kg)]]</f>
        <v>0.94789498532339833</v>
      </c>
    </row>
    <row r="275" spans="2:9" x14ac:dyDescent="0.35">
      <c r="B275" t="s">
        <v>3</v>
      </c>
      <c r="C275" t="s">
        <v>4</v>
      </c>
      <c r="D275" t="s">
        <v>6</v>
      </c>
      <c r="E275">
        <v>2019</v>
      </c>
      <c r="F275" t="s">
        <v>80</v>
      </c>
      <c r="G275">
        <v>48737</v>
      </c>
      <c r="H275">
        <v>299300</v>
      </c>
      <c r="I275">
        <f>+Cruce_Kg_FOB_cult_anuales[[#This Row],[FOB (USD)]]/Cruce_Kg_FOB_cult_anuales[[#This Row],[Cantidad (Kg)]]</f>
        <v>6.1411248127705846</v>
      </c>
    </row>
    <row r="276" spans="2:9" x14ac:dyDescent="0.35">
      <c r="B276" t="s">
        <v>3</v>
      </c>
      <c r="C276" t="s">
        <v>4</v>
      </c>
      <c r="D276" t="s">
        <v>6</v>
      </c>
      <c r="E276">
        <v>2019</v>
      </c>
      <c r="F276" t="s">
        <v>81</v>
      </c>
      <c r="G276">
        <v>0</v>
      </c>
      <c r="H276">
        <v>0</v>
      </c>
      <c r="I276">
        <v>0</v>
      </c>
    </row>
    <row r="277" spans="2:9" x14ac:dyDescent="0.35">
      <c r="B277" t="s">
        <v>3</v>
      </c>
      <c r="C277" t="s">
        <v>4</v>
      </c>
      <c r="D277" t="s">
        <v>6</v>
      </c>
      <c r="E277">
        <v>2019</v>
      </c>
      <c r="F277" t="s">
        <v>82</v>
      </c>
      <c r="G277">
        <v>11305</v>
      </c>
      <c r="H277">
        <v>114604</v>
      </c>
      <c r="I277">
        <f>+Cruce_Kg_FOB_cult_anuales[[#This Row],[FOB (USD)]]/Cruce_Kg_FOB_cult_anuales[[#This Row],[Cantidad (Kg)]]</f>
        <v>10.137461300309598</v>
      </c>
    </row>
    <row r="278" spans="2:9" x14ac:dyDescent="0.35">
      <c r="B278" t="s">
        <v>3</v>
      </c>
      <c r="C278" t="s">
        <v>4</v>
      </c>
      <c r="D278" t="s">
        <v>5</v>
      </c>
      <c r="E278">
        <v>2019</v>
      </c>
      <c r="F278" t="s">
        <v>86</v>
      </c>
      <c r="G278">
        <v>72.53</v>
      </c>
      <c r="H278">
        <v>81.96</v>
      </c>
      <c r="I278">
        <f>+Cruce_Kg_FOB_cult_anuales[[#This Row],[FOB (USD)]]/Cruce_Kg_FOB_cult_anuales[[#This Row],[Cantidad (Kg)]]</f>
        <v>1.1300151661381497</v>
      </c>
    </row>
    <row r="279" spans="2:9" x14ac:dyDescent="0.35">
      <c r="B279" t="s">
        <v>3</v>
      </c>
      <c r="C279" t="s">
        <v>4</v>
      </c>
      <c r="D279" t="s">
        <v>5</v>
      </c>
      <c r="E279">
        <v>2019</v>
      </c>
      <c r="F279" t="s">
        <v>87</v>
      </c>
      <c r="G279">
        <v>615.20000000000005</v>
      </c>
      <c r="H279">
        <v>520.6</v>
      </c>
      <c r="I279">
        <f>+Cruce_Kg_FOB_cult_anuales[[#This Row],[FOB (USD)]]/Cruce_Kg_FOB_cult_anuales[[#This Row],[Cantidad (Kg)]]</f>
        <v>0.8462288686605981</v>
      </c>
    </row>
    <row r="280" spans="2:9" x14ac:dyDescent="0.35">
      <c r="B280" t="s">
        <v>3</v>
      </c>
      <c r="C280" t="s">
        <v>4</v>
      </c>
      <c r="D280" t="s">
        <v>5</v>
      </c>
      <c r="E280">
        <v>2019</v>
      </c>
      <c r="F280" t="s">
        <v>88</v>
      </c>
      <c r="G280">
        <v>420.20000000000005</v>
      </c>
      <c r="H280">
        <v>214.01999999999998</v>
      </c>
      <c r="I280">
        <f>+Cruce_Kg_FOB_cult_anuales[[#This Row],[FOB (USD)]]/Cruce_Kg_FOB_cult_anuales[[#This Row],[Cantidad (Kg)]]</f>
        <v>0.50932889100428358</v>
      </c>
    </row>
    <row r="281" spans="2:9" x14ac:dyDescent="0.35">
      <c r="B281" t="s">
        <v>3</v>
      </c>
      <c r="C281" t="s">
        <v>4</v>
      </c>
      <c r="D281" t="s">
        <v>5</v>
      </c>
      <c r="E281">
        <v>2019</v>
      </c>
      <c r="F281" t="s">
        <v>89</v>
      </c>
      <c r="G281">
        <v>0</v>
      </c>
      <c r="H281">
        <v>0</v>
      </c>
      <c r="I281">
        <v>0</v>
      </c>
    </row>
    <row r="282" spans="2:9" x14ac:dyDescent="0.35">
      <c r="B282" t="s">
        <v>3</v>
      </c>
      <c r="C282" t="s">
        <v>4</v>
      </c>
      <c r="D282" t="s">
        <v>5</v>
      </c>
      <c r="E282">
        <v>2019</v>
      </c>
      <c r="F282" t="s">
        <v>90</v>
      </c>
      <c r="G282">
        <v>0</v>
      </c>
      <c r="H282">
        <v>0</v>
      </c>
      <c r="I282">
        <v>0</v>
      </c>
    </row>
    <row r="283" spans="2:9" x14ac:dyDescent="0.35">
      <c r="B283" t="s">
        <v>3</v>
      </c>
      <c r="C283" t="s">
        <v>4</v>
      </c>
      <c r="D283" t="s">
        <v>5</v>
      </c>
      <c r="E283">
        <v>2019</v>
      </c>
      <c r="F283" t="s">
        <v>91</v>
      </c>
      <c r="G283">
        <v>518.5</v>
      </c>
      <c r="H283">
        <v>3606.98</v>
      </c>
      <c r="I283">
        <f>+Cruce_Kg_FOB_cult_anuales[[#This Row],[FOB (USD)]]/Cruce_Kg_FOB_cult_anuales[[#This Row],[Cantidad (Kg)]]</f>
        <v>6.9565670202507235</v>
      </c>
    </row>
    <row r="284" spans="2:9" x14ac:dyDescent="0.35">
      <c r="B284" t="s">
        <v>3</v>
      </c>
      <c r="C284" t="s">
        <v>4</v>
      </c>
      <c r="D284" t="s">
        <v>5</v>
      </c>
      <c r="E284">
        <v>2019</v>
      </c>
      <c r="F284" t="s">
        <v>83</v>
      </c>
      <c r="G284">
        <v>0</v>
      </c>
      <c r="H284">
        <v>0</v>
      </c>
      <c r="I284">
        <v>0</v>
      </c>
    </row>
    <row r="285" spans="2:9" x14ac:dyDescent="0.35">
      <c r="B285" t="s">
        <v>3</v>
      </c>
      <c r="C285" t="s">
        <v>4</v>
      </c>
      <c r="D285" t="s">
        <v>5</v>
      </c>
      <c r="E285">
        <v>2019</v>
      </c>
      <c r="F285" t="s">
        <v>84</v>
      </c>
      <c r="G285">
        <v>0</v>
      </c>
      <c r="H285">
        <v>0</v>
      </c>
      <c r="I285">
        <v>0</v>
      </c>
    </row>
    <row r="286" spans="2:9" x14ac:dyDescent="0.35">
      <c r="B286" t="s">
        <v>3</v>
      </c>
      <c r="C286" t="s">
        <v>4</v>
      </c>
      <c r="D286" t="s">
        <v>5</v>
      </c>
      <c r="E286">
        <v>2019</v>
      </c>
      <c r="F286" t="s">
        <v>85</v>
      </c>
      <c r="G286">
        <v>0</v>
      </c>
      <c r="H286">
        <v>0</v>
      </c>
      <c r="I286">
        <v>0</v>
      </c>
    </row>
    <row r="287" spans="2:9" x14ac:dyDescent="0.35">
      <c r="B287" t="s">
        <v>3</v>
      </c>
      <c r="C287" t="s">
        <v>4</v>
      </c>
      <c r="D287" t="s">
        <v>5</v>
      </c>
      <c r="E287">
        <v>2019</v>
      </c>
      <c r="F287" t="s">
        <v>80</v>
      </c>
      <c r="G287">
        <v>0</v>
      </c>
      <c r="H287">
        <v>0</v>
      </c>
      <c r="I287">
        <v>0</v>
      </c>
    </row>
    <row r="288" spans="2:9" x14ac:dyDescent="0.35">
      <c r="B288" t="s">
        <v>3</v>
      </c>
      <c r="C288" t="s">
        <v>4</v>
      </c>
      <c r="D288" t="s">
        <v>5</v>
      </c>
      <c r="E288">
        <v>2019</v>
      </c>
      <c r="F288" t="s">
        <v>81</v>
      </c>
      <c r="G288">
        <v>21.5</v>
      </c>
      <c r="H288">
        <v>12.68</v>
      </c>
      <c r="I288">
        <f>+Cruce_Kg_FOB_cult_anuales[[#This Row],[FOB (USD)]]/Cruce_Kg_FOB_cult_anuales[[#This Row],[Cantidad (Kg)]]</f>
        <v>0.58976744186046515</v>
      </c>
    </row>
    <row r="289" spans="2:9" x14ac:dyDescent="0.35">
      <c r="B289" t="s">
        <v>3</v>
      </c>
      <c r="C289" t="s">
        <v>4</v>
      </c>
      <c r="D289" t="s">
        <v>5</v>
      </c>
      <c r="E289">
        <v>2019</v>
      </c>
      <c r="F289" t="s">
        <v>82</v>
      </c>
      <c r="G289">
        <v>0</v>
      </c>
      <c r="H289">
        <v>0</v>
      </c>
      <c r="I289">
        <v>0</v>
      </c>
    </row>
    <row r="290" spans="2:9" x14ac:dyDescent="0.35">
      <c r="B290" t="s">
        <v>19</v>
      </c>
      <c r="C290" t="s">
        <v>4</v>
      </c>
      <c r="D290" t="s">
        <v>5</v>
      </c>
      <c r="E290">
        <v>2019</v>
      </c>
      <c r="F290" t="s">
        <v>86</v>
      </c>
      <c r="G290">
        <v>299550.64</v>
      </c>
      <c r="H290">
        <v>418421.38</v>
      </c>
      <c r="I290">
        <f>+Cruce_Kg_FOB_cult_anuales[[#This Row],[FOB (USD)]]/Cruce_Kg_FOB_cult_anuales[[#This Row],[Cantidad (Kg)]]</f>
        <v>1.3968301987269998</v>
      </c>
    </row>
    <row r="291" spans="2:9" x14ac:dyDescent="0.35">
      <c r="B291" t="s">
        <v>19</v>
      </c>
      <c r="C291" t="s">
        <v>4</v>
      </c>
      <c r="D291" t="s">
        <v>5</v>
      </c>
      <c r="E291">
        <v>2019</v>
      </c>
      <c r="F291" t="s">
        <v>87</v>
      </c>
      <c r="G291">
        <v>266856.21999999997</v>
      </c>
      <c r="H291">
        <v>350553.07</v>
      </c>
      <c r="I291">
        <f>+Cruce_Kg_FOB_cult_anuales[[#This Row],[FOB (USD)]]/Cruce_Kg_FOB_cult_anuales[[#This Row],[Cantidad (Kg)]]</f>
        <v>1.3136402441734356</v>
      </c>
    </row>
    <row r="292" spans="2:9" x14ac:dyDescent="0.35">
      <c r="B292" t="s">
        <v>19</v>
      </c>
      <c r="C292" t="s">
        <v>4</v>
      </c>
      <c r="D292" t="s">
        <v>5</v>
      </c>
      <c r="E292">
        <v>2019</v>
      </c>
      <c r="F292" t="s">
        <v>88</v>
      </c>
      <c r="G292">
        <v>329420.40000000002</v>
      </c>
      <c r="H292">
        <v>541521.37</v>
      </c>
      <c r="I292">
        <f>+Cruce_Kg_FOB_cult_anuales[[#This Row],[FOB (USD)]]/Cruce_Kg_FOB_cult_anuales[[#This Row],[Cantidad (Kg)]]</f>
        <v>1.6438610662849051</v>
      </c>
    </row>
    <row r="293" spans="2:9" x14ac:dyDescent="0.35">
      <c r="B293" t="s">
        <v>19</v>
      </c>
      <c r="C293" t="s">
        <v>4</v>
      </c>
      <c r="D293" t="s">
        <v>5</v>
      </c>
      <c r="E293">
        <v>2019</v>
      </c>
      <c r="F293" t="s">
        <v>89</v>
      </c>
      <c r="G293">
        <v>300271.24</v>
      </c>
      <c r="H293">
        <v>347313.29000000004</v>
      </c>
      <c r="I293">
        <f>+Cruce_Kg_FOB_cult_anuales[[#This Row],[FOB (USD)]]/Cruce_Kg_FOB_cult_anuales[[#This Row],[Cantidad (Kg)]]</f>
        <v>1.1566651871154894</v>
      </c>
    </row>
    <row r="294" spans="2:9" x14ac:dyDescent="0.35">
      <c r="B294" t="s">
        <v>19</v>
      </c>
      <c r="C294" t="s">
        <v>4</v>
      </c>
      <c r="D294" t="s">
        <v>5</v>
      </c>
      <c r="E294">
        <v>2019</v>
      </c>
      <c r="F294" t="s">
        <v>90</v>
      </c>
      <c r="G294">
        <v>416671.69999999995</v>
      </c>
      <c r="H294">
        <v>549990.93000000005</v>
      </c>
      <c r="I294">
        <f>+Cruce_Kg_FOB_cult_anuales[[#This Row],[FOB (USD)]]/Cruce_Kg_FOB_cult_anuales[[#This Row],[Cantidad (Kg)]]</f>
        <v>1.3199622868555752</v>
      </c>
    </row>
    <row r="295" spans="2:9" x14ac:dyDescent="0.35">
      <c r="B295" t="s">
        <v>19</v>
      </c>
      <c r="C295" t="s">
        <v>4</v>
      </c>
      <c r="D295" t="s">
        <v>5</v>
      </c>
      <c r="E295">
        <v>2019</v>
      </c>
      <c r="F295" t="s">
        <v>91</v>
      </c>
      <c r="G295">
        <v>338849.91000000003</v>
      </c>
      <c r="H295">
        <v>361236.85000000003</v>
      </c>
      <c r="I295">
        <f>+Cruce_Kg_FOB_cult_anuales[[#This Row],[FOB (USD)]]/Cruce_Kg_FOB_cult_anuales[[#This Row],[Cantidad (Kg)]]</f>
        <v>1.0660674220040371</v>
      </c>
    </row>
    <row r="296" spans="2:9" x14ac:dyDescent="0.35">
      <c r="B296" t="s">
        <v>19</v>
      </c>
      <c r="C296" t="s">
        <v>4</v>
      </c>
      <c r="D296" t="s">
        <v>5</v>
      </c>
      <c r="E296">
        <v>2019</v>
      </c>
      <c r="F296" t="s">
        <v>83</v>
      </c>
      <c r="G296">
        <v>211452.75</v>
      </c>
      <c r="H296">
        <v>225225.83</v>
      </c>
      <c r="I296">
        <f>+Cruce_Kg_FOB_cult_anuales[[#This Row],[FOB (USD)]]/Cruce_Kg_FOB_cult_anuales[[#This Row],[Cantidad (Kg)]]</f>
        <v>1.0651354971737184</v>
      </c>
    </row>
    <row r="297" spans="2:9" x14ac:dyDescent="0.35">
      <c r="B297" t="s">
        <v>19</v>
      </c>
      <c r="C297" t="s">
        <v>4</v>
      </c>
      <c r="D297" t="s">
        <v>5</v>
      </c>
      <c r="E297">
        <v>2019</v>
      </c>
      <c r="F297" t="s">
        <v>84</v>
      </c>
      <c r="G297">
        <v>214697.81</v>
      </c>
      <c r="H297">
        <v>374817.31</v>
      </c>
      <c r="I297">
        <f>+Cruce_Kg_FOB_cult_anuales[[#This Row],[FOB (USD)]]/Cruce_Kg_FOB_cult_anuales[[#This Row],[Cantidad (Kg)]]</f>
        <v>1.7457900944588116</v>
      </c>
    </row>
    <row r="298" spans="2:9" x14ac:dyDescent="0.35">
      <c r="B298" t="s">
        <v>19</v>
      </c>
      <c r="C298" t="s">
        <v>4</v>
      </c>
      <c r="D298" t="s">
        <v>5</v>
      </c>
      <c r="E298">
        <v>2019</v>
      </c>
      <c r="F298" t="s">
        <v>85</v>
      </c>
      <c r="G298">
        <v>266471.14</v>
      </c>
      <c r="H298">
        <v>398450.94999999995</v>
      </c>
      <c r="I298">
        <f>+Cruce_Kg_FOB_cult_anuales[[#This Row],[FOB (USD)]]/Cruce_Kg_FOB_cult_anuales[[#This Row],[Cantidad (Kg)]]</f>
        <v>1.4952874446365934</v>
      </c>
    </row>
    <row r="299" spans="2:9" x14ac:dyDescent="0.35">
      <c r="B299" t="s">
        <v>19</v>
      </c>
      <c r="C299" t="s">
        <v>4</v>
      </c>
      <c r="D299" t="s">
        <v>5</v>
      </c>
      <c r="E299">
        <v>2019</v>
      </c>
      <c r="F299" t="s">
        <v>80</v>
      </c>
      <c r="G299">
        <v>558639.98</v>
      </c>
      <c r="H299">
        <v>738068.98</v>
      </c>
      <c r="I299">
        <f>+Cruce_Kg_FOB_cult_anuales[[#This Row],[FOB (USD)]]/Cruce_Kg_FOB_cult_anuales[[#This Row],[Cantidad (Kg)]]</f>
        <v>1.3211889703991468</v>
      </c>
    </row>
    <row r="300" spans="2:9" x14ac:dyDescent="0.35">
      <c r="B300" t="s">
        <v>19</v>
      </c>
      <c r="C300" t="s">
        <v>4</v>
      </c>
      <c r="D300" t="s">
        <v>5</v>
      </c>
      <c r="E300">
        <v>2019</v>
      </c>
      <c r="F300" t="s">
        <v>81</v>
      </c>
      <c r="G300">
        <v>366316.37</v>
      </c>
      <c r="H300">
        <v>421951.05000000005</v>
      </c>
      <c r="I300">
        <f>+Cruce_Kg_FOB_cult_anuales[[#This Row],[FOB (USD)]]/Cruce_Kg_FOB_cult_anuales[[#This Row],[Cantidad (Kg)]]</f>
        <v>1.1518760409205848</v>
      </c>
    </row>
    <row r="301" spans="2:9" x14ac:dyDescent="0.35">
      <c r="B301" t="s">
        <v>19</v>
      </c>
      <c r="C301" t="s">
        <v>4</v>
      </c>
      <c r="D301" t="s">
        <v>5</v>
      </c>
      <c r="E301">
        <v>2019</v>
      </c>
      <c r="F301" t="s">
        <v>82</v>
      </c>
      <c r="G301">
        <v>344521.92</v>
      </c>
      <c r="H301">
        <v>424718.48000000004</v>
      </c>
      <c r="I301">
        <f>+Cruce_Kg_FOB_cult_anuales[[#This Row],[FOB (USD)]]/Cruce_Kg_FOB_cult_anuales[[#This Row],[Cantidad (Kg)]]</f>
        <v>1.2327763644182641</v>
      </c>
    </row>
    <row r="302" spans="2:9" x14ac:dyDescent="0.35">
      <c r="B302" t="s">
        <v>19</v>
      </c>
      <c r="C302" t="s">
        <v>4</v>
      </c>
      <c r="D302" t="s">
        <v>6</v>
      </c>
      <c r="E302">
        <v>2019</v>
      </c>
      <c r="F302" t="s">
        <v>86</v>
      </c>
      <c r="G302">
        <v>59022</v>
      </c>
      <c r="H302">
        <v>88265.02</v>
      </c>
      <c r="I302">
        <f>+Cruce_Kg_FOB_cult_anuales[[#This Row],[FOB (USD)]]/Cruce_Kg_FOB_cult_anuales[[#This Row],[Cantidad (Kg)]]</f>
        <v>1.4954596591101623</v>
      </c>
    </row>
    <row r="303" spans="2:9" x14ac:dyDescent="0.35">
      <c r="B303" t="s">
        <v>19</v>
      </c>
      <c r="C303" t="s">
        <v>4</v>
      </c>
      <c r="D303" t="s">
        <v>6</v>
      </c>
      <c r="E303">
        <v>2019</v>
      </c>
      <c r="F303" t="s">
        <v>87</v>
      </c>
      <c r="G303">
        <v>97149</v>
      </c>
      <c r="H303">
        <v>88469.540000000008</v>
      </c>
      <c r="I303">
        <f>+Cruce_Kg_FOB_cult_anuales[[#This Row],[FOB (USD)]]/Cruce_Kg_FOB_cult_anuales[[#This Row],[Cantidad (Kg)]]</f>
        <v>0.91065826719780962</v>
      </c>
    </row>
    <row r="304" spans="2:9" x14ac:dyDescent="0.35">
      <c r="B304" t="s">
        <v>19</v>
      </c>
      <c r="C304" t="s">
        <v>4</v>
      </c>
      <c r="D304" t="s">
        <v>6</v>
      </c>
      <c r="E304">
        <v>2019</v>
      </c>
      <c r="F304" t="s">
        <v>88</v>
      </c>
      <c r="G304">
        <v>197961</v>
      </c>
      <c r="H304">
        <v>226015.57</v>
      </c>
      <c r="I304">
        <f>+Cruce_Kg_FOB_cult_anuales[[#This Row],[FOB (USD)]]/Cruce_Kg_FOB_cult_anuales[[#This Row],[Cantidad (Kg)]]</f>
        <v>1.1417176615596001</v>
      </c>
    </row>
    <row r="305" spans="2:9" x14ac:dyDescent="0.35">
      <c r="B305" t="s">
        <v>19</v>
      </c>
      <c r="C305" t="s">
        <v>4</v>
      </c>
      <c r="D305" t="s">
        <v>6</v>
      </c>
      <c r="E305">
        <v>2019</v>
      </c>
      <c r="F305" t="s">
        <v>89</v>
      </c>
      <c r="G305">
        <v>113608.8</v>
      </c>
      <c r="H305">
        <v>126741.78</v>
      </c>
      <c r="I305">
        <f>+Cruce_Kg_FOB_cult_anuales[[#This Row],[FOB (USD)]]/Cruce_Kg_FOB_cult_anuales[[#This Row],[Cantidad (Kg)]]</f>
        <v>1.1155982635147981</v>
      </c>
    </row>
    <row r="306" spans="2:9" x14ac:dyDescent="0.35">
      <c r="B306" t="s">
        <v>19</v>
      </c>
      <c r="C306" t="s">
        <v>4</v>
      </c>
      <c r="D306" t="s">
        <v>6</v>
      </c>
      <c r="E306">
        <v>2019</v>
      </c>
      <c r="F306" t="s">
        <v>90</v>
      </c>
      <c r="G306">
        <v>59254.229999999996</v>
      </c>
      <c r="H306">
        <v>92291.64</v>
      </c>
      <c r="I306">
        <f>+Cruce_Kg_FOB_cult_anuales[[#This Row],[FOB (USD)]]/Cruce_Kg_FOB_cult_anuales[[#This Row],[Cantidad (Kg)]]</f>
        <v>1.5575536126281619</v>
      </c>
    </row>
    <row r="307" spans="2:9" x14ac:dyDescent="0.35">
      <c r="B307" t="s">
        <v>19</v>
      </c>
      <c r="C307" t="s">
        <v>4</v>
      </c>
      <c r="D307" t="s">
        <v>6</v>
      </c>
      <c r="E307">
        <v>2019</v>
      </c>
      <c r="F307" t="s">
        <v>91</v>
      </c>
      <c r="G307">
        <v>95242.53</v>
      </c>
      <c r="H307">
        <v>127678.73000000001</v>
      </c>
      <c r="I307">
        <f>+Cruce_Kg_FOB_cult_anuales[[#This Row],[FOB (USD)]]/Cruce_Kg_FOB_cult_anuales[[#This Row],[Cantidad (Kg)]]</f>
        <v>1.3405642416260888</v>
      </c>
    </row>
    <row r="308" spans="2:9" x14ac:dyDescent="0.35">
      <c r="B308" t="s">
        <v>19</v>
      </c>
      <c r="C308" t="s">
        <v>4</v>
      </c>
      <c r="D308" t="s">
        <v>6</v>
      </c>
      <c r="E308">
        <v>2019</v>
      </c>
      <c r="F308" t="s">
        <v>83</v>
      </c>
      <c r="G308">
        <v>45828</v>
      </c>
      <c r="H308">
        <v>76708.37000000001</v>
      </c>
      <c r="I308">
        <f>+Cruce_Kg_FOB_cult_anuales[[#This Row],[FOB (USD)]]/Cruce_Kg_FOB_cult_anuales[[#This Row],[Cantidad (Kg)]]</f>
        <v>1.6738319368071923</v>
      </c>
    </row>
    <row r="309" spans="2:9" x14ac:dyDescent="0.35">
      <c r="B309" t="s">
        <v>19</v>
      </c>
      <c r="C309" t="s">
        <v>4</v>
      </c>
      <c r="D309" t="s">
        <v>6</v>
      </c>
      <c r="E309">
        <v>2019</v>
      </c>
      <c r="F309" t="s">
        <v>84</v>
      </c>
      <c r="G309">
        <v>120360</v>
      </c>
      <c r="H309">
        <v>153633.31</v>
      </c>
      <c r="I309">
        <f>+Cruce_Kg_FOB_cult_anuales[[#This Row],[FOB (USD)]]/Cruce_Kg_FOB_cult_anuales[[#This Row],[Cantidad (Kg)]]</f>
        <v>1.2764482386174809</v>
      </c>
    </row>
    <row r="310" spans="2:9" x14ac:dyDescent="0.35">
      <c r="B310" t="s">
        <v>19</v>
      </c>
      <c r="C310" t="s">
        <v>4</v>
      </c>
      <c r="D310" t="s">
        <v>6</v>
      </c>
      <c r="E310">
        <v>2019</v>
      </c>
      <c r="F310" t="s">
        <v>85</v>
      </c>
      <c r="G310">
        <v>23142</v>
      </c>
      <c r="H310">
        <v>49800.25</v>
      </c>
      <c r="I310">
        <f>+Cruce_Kg_FOB_cult_anuales[[#This Row],[FOB (USD)]]/Cruce_Kg_FOB_cult_anuales[[#This Row],[Cantidad (Kg)]]</f>
        <v>2.1519423558897244</v>
      </c>
    </row>
    <row r="311" spans="2:9" x14ac:dyDescent="0.35">
      <c r="B311" t="s">
        <v>19</v>
      </c>
      <c r="C311" t="s">
        <v>4</v>
      </c>
      <c r="D311" t="s">
        <v>6</v>
      </c>
      <c r="E311">
        <v>2019</v>
      </c>
      <c r="F311" t="s">
        <v>80</v>
      </c>
      <c r="G311">
        <v>116250</v>
      </c>
      <c r="H311">
        <v>165223.56</v>
      </c>
      <c r="I311">
        <f>+Cruce_Kg_FOB_cult_anuales[[#This Row],[FOB (USD)]]/Cruce_Kg_FOB_cult_anuales[[#This Row],[Cantidad (Kg)]]</f>
        <v>1.4212779354838709</v>
      </c>
    </row>
    <row r="312" spans="2:9" x14ac:dyDescent="0.35">
      <c r="B312" t="s">
        <v>19</v>
      </c>
      <c r="C312" t="s">
        <v>4</v>
      </c>
      <c r="D312" t="s">
        <v>6</v>
      </c>
      <c r="E312">
        <v>2019</v>
      </c>
      <c r="F312" t="s">
        <v>81</v>
      </c>
      <c r="G312">
        <v>43196.5</v>
      </c>
      <c r="H312">
        <v>74552.13</v>
      </c>
      <c r="I312">
        <f>+Cruce_Kg_FOB_cult_anuales[[#This Row],[FOB (USD)]]/Cruce_Kg_FOB_cult_anuales[[#This Row],[Cantidad (Kg)]]</f>
        <v>1.7258835785306681</v>
      </c>
    </row>
    <row r="313" spans="2:9" x14ac:dyDescent="0.35">
      <c r="B313" t="s">
        <v>19</v>
      </c>
      <c r="C313" t="s">
        <v>4</v>
      </c>
      <c r="D313" t="s">
        <v>6</v>
      </c>
      <c r="E313">
        <v>2019</v>
      </c>
      <c r="F313" t="s">
        <v>82</v>
      </c>
      <c r="G313">
        <v>46208.5</v>
      </c>
      <c r="H313">
        <v>53353.24</v>
      </c>
      <c r="I313">
        <f>+Cruce_Kg_FOB_cult_anuales[[#This Row],[FOB (USD)]]/Cruce_Kg_FOB_cult_anuales[[#This Row],[Cantidad (Kg)]]</f>
        <v>1.154619604618198</v>
      </c>
    </row>
    <row r="314" spans="2:9" x14ac:dyDescent="0.35">
      <c r="B314" t="s">
        <v>9</v>
      </c>
      <c r="C314" t="s">
        <v>4</v>
      </c>
      <c r="D314" t="s">
        <v>5</v>
      </c>
      <c r="E314">
        <v>2019</v>
      </c>
      <c r="F314" t="s">
        <v>86</v>
      </c>
      <c r="G314">
        <v>106215.9</v>
      </c>
      <c r="H314">
        <v>240524.06</v>
      </c>
      <c r="I314">
        <f>+Cruce_Kg_FOB_cult_anuales[[#This Row],[FOB (USD)]]/Cruce_Kg_FOB_cult_anuales[[#This Row],[Cantidad (Kg)]]</f>
        <v>2.2644826245411469</v>
      </c>
    </row>
    <row r="315" spans="2:9" x14ac:dyDescent="0.35">
      <c r="B315" t="s">
        <v>9</v>
      </c>
      <c r="C315" t="s">
        <v>4</v>
      </c>
      <c r="D315" t="s">
        <v>5</v>
      </c>
      <c r="E315">
        <v>2019</v>
      </c>
      <c r="F315" t="s">
        <v>87</v>
      </c>
      <c r="G315">
        <v>0</v>
      </c>
      <c r="H315">
        <v>0</v>
      </c>
      <c r="I315">
        <v>0</v>
      </c>
    </row>
    <row r="316" spans="2:9" x14ac:dyDescent="0.35">
      <c r="B316" t="s">
        <v>9</v>
      </c>
      <c r="C316" t="s">
        <v>4</v>
      </c>
      <c r="D316" t="s">
        <v>5</v>
      </c>
      <c r="E316">
        <v>2019</v>
      </c>
      <c r="F316" t="s">
        <v>88</v>
      </c>
      <c r="G316">
        <v>32182.799999999999</v>
      </c>
      <c r="H316">
        <v>76883.100000000006</v>
      </c>
      <c r="I316">
        <f>+Cruce_Kg_FOB_cult_anuales[[#This Row],[FOB (USD)]]/Cruce_Kg_FOB_cult_anuales[[#This Row],[Cantidad (Kg)]]</f>
        <v>2.3889499981356503</v>
      </c>
    </row>
    <row r="317" spans="2:9" x14ac:dyDescent="0.35">
      <c r="B317" t="s">
        <v>9</v>
      </c>
      <c r="C317" t="s">
        <v>4</v>
      </c>
      <c r="D317" t="s">
        <v>5</v>
      </c>
      <c r="E317">
        <v>2019</v>
      </c>
      <c r="F317" t="s">
        <v>89</v>
      </c>
      <c r="G317">
        <v>79598.2</v>
      </c>
      <c r="H317">
        <v>175345.29</v>
      </c>
      <c r="I317">
        <f>+Cruce_Kg_FOB_cult_anuales[[#This Row],[FOB (USD)]]/Cruce_Kg_FOB_cult_anuales[[#This Row],[Cantidad (Kg)]]</f>
        <v>2.2028800902532972</v>
      </c>
    </row>
    <row r="318" spans="2:9" x14ac:dyDescent="0.35">
      <c r="B318" t="s">
        <v>9</v>
      </c>
      <c r="C318" t="s">
        <v>4</v>
      </c>
      <c r="D318" t="s">
        <v>5</v>
      </c>
      <c r="E318">
        <v>2019</v>
      </c>
      <c r="F318" t="s">
        <v>90</v>
      </c>
      <c r="G318">
        <v>49228.6</v>
      </c>
      <c r="H318">
        <v>116533.75999999999</v>
      </c>
      <c r="I318">
        <f>+Cruce_Kg_FOB_cult_anuales[[#This Row],[FOB (USD)]]/Cruce_Kg_FOB_cult_anuales[[#This Row],[Cantidad (Kg)]]</f>
        <v>2.3671963045871709</v>
      </c>
    </row>
    <row r="319" spans="2:9" x14ac:dyDescent="0.35">
      <c r="B319" t="s">
        <v>9</v>
      </c>
      <c r="C319" t="s">
        <v>4</v>
      </c>
      <c r="D319" t="s">
        <v>5</v>
      </c>
      <c r="E319">
        <v>2019</v>
      </c>
      <c r="F319" t="s">
        <v>91</v>
      </c>
      <c r="G319">
        <v>14976</v>
      </c>
      <c r="H319">
        <v>38238.720000000001</v>
      </c>
      <c r="I319">
        <f>+Cruce_Kg_FOB_cult_anuales[[#This Row],[FOB (USD)]]/Cruce_Kg_FOB_cult_anuales[[#This Row],[Cantidad (Kg)]]</f>
        <v>2.5533333333333332</v>
      </c>
    </row>
    <row r="320" spans="2:9" x14ac:dyDescent="0.35">
      <c r="B320" t="s">
        <v>9</v>
      </c>
      <c r="C320" t="s">
        <v>4</v>
      </c>
      <c r="D320" t="s">
        <v>5</v>
      </c>
      <c r="E320">
        <v>2019</v>
      </c>
      <c r="F320" t="s">
        <v>83</v>
      </c>
      <c r="G320">
        <v>26228.400000000001</v>
      </c>
      <c r="H320">
        <v>59524.08</v>
      </c>
      <c r="I320">
        <f>+Cruce_Kg_FOB_cult_anuales[[#This Row],[FOB (USD)]]/Cruce_Kg_FOB_cult_anuales[[#This Row],[Cantidad (Kg)]]</f>
        <v>2.2694514343231003</v>
      </c>
    </row>
    <row r="321" spans="2:9" x14ac:dyDescent="0.35">
      <c r="B321" t="s">
        <v>9</v>
      </c>
      <c r="C321" t="s">
        <v>4</v>
      </c>
      <c r="D321" t="s">
        <v>5</v>
      </c>
      <c r="E321">
        <v>2019</v>
      </c>
      <c r="F321" t="s">
        <v>84</v>
      </c>
      <c r="G321">
        <v>24300</v>
      </c>
      <c r="H321">
        <v>62046</v>
      </c>
      <c r="I321">
        <f>+Cruce_Kg_FOB_cult_anuales[[#This Row],[FOB (USD)]]/Cruce_Kg_FOB_cult_anuales[[#This Row],[Cantidad (Kg)]]</f>
        <v>2.5533333333333332</v>
      </c>
    </row>
    <row r="322" spans="2:9" x14ac:dyDescent="0.35">
      <c r="B322" t="s">
        <v>9</v>
      </c>
      <c r="C322" t="s">
        <v>4</v>
      </c>
      <c r="D322" t="s">
        <v>5</v>
      </c>
      <c r="E322">
        <v>2019</v>
      </c>
      <c r="F322" t="s">
        <v>85</v>
      </c>
      <c r="G322">
        <v>56109.599999999999</v>
      </c>
      <c r="H322">
        <v>134481.42000000001</v>
      </c>
      <c r="I322">
        <f>+Cruce_Kg_FOB_cult_anuales[[#This Row],[FOB (USD)]]/Cruce_Kg_FOB_cult_anuales[[#This Row],[Cantidad (Kg)]]</f>
        <v>2.3967631207493909</v>
      </c>
    </row>
    <row r="323" spans="2:9" x14ac:dyDescent="0.35">
      <c r="B323" t="s">
        <v>9</v>
      </c>
      <c r="C323" t="s">
        <v>4</v>
      </c>
      <c r="D323" t="s">
        <v>5</v>
      </c>
      <c r="E323">
        <v>2019</v>
      </c>
      <c r="F323" t="s">
        <v>80</v>
      </c>
      <c r="G323">
        <v>13116.05</v>
      </c>
      <c r="H323">
        <v>29530.809999999998</v>
      </c>
      <c r="I323">
        <f>+Cruce_Kg_FOB_cult_anuales[[#This Row],[FOB (USD)]]/Cruce_Kg_FOB_cult_anuales[[#This Row],[Cantidad (Kg)]]</f>
        <v>2.251501785979773</v>
      </c>
    </row>
    <row r="324" spans="2:9" x14ac:dyDescent="0.35">
      <c r="B324" t="s">
        <v>9</v>
      </c>
      <c r="C324" t="s">
        <v>4</v>
      </c>
      <c r="D324" t="s">
        <v>5</v>
      </c>
      <c r="E324">
        <v>2019</v>
      </c>
      <c r="F324" t="s">
        <v>81</v>
      </c>
      <c r="G324">
        <v>10673.4</v>
      </c>
      <c r="H324">
        <v>22162.639999999999</v>
      </c>
      <c r="I324">
        <f>+Cruce_Kg_FOB_cult_anuales[[#This Row],[FOB (USD)]]/Cruce_Kg_FOB_cult_anuales[[#This Row],[Cantidad (Kg)]]</f>
        <v>2.0764367493020033</v>
      </c>
    </row>
    <row r="325" spans="2:9" x14ac:dyDescent="0.35">
      <c r="B325" t="s">
        <v>9</v>
      </c>
      <c r="C325" t="s">
        <v>4</v>
      </c>
      <c r="D325" t="s">
        <v>5</v>
      </c>
      <c r="E325">
        <v>2019</v>
      </c>
      <c r="F325" t="s">
        <v>82</v>
      </c>
      <c r="G325">
        <v>36219.199999999997</v>
      </c>
      <c r="H325">
        <v>57819.88</v>
      </c>
      <c r="I325">
        <f>+Cruce_Kg_FOB_cult_anuales[[#This Row],[FOB (USD)]]/Cruce_Kg_FOB_cult_anuales[[#This Row],[Cantidad (Kg)]]</f>
        <v>1.596387551353978</v>
      </c>
    </row>
    <row r="326" spans="2:9" x14ac:dyDescent="0.35">
      <c r="B326" t="s">
        <v>9</v>
      </c>
      <c r="C326" t="s">
        <v>4</v>
      </c>
      <c r="D326" t="s">
        <v>6</v>
      </c>
      <c r="E326">
        <v>2019</v>
      </c>
      <c r="F326" t="s">
        <v>86</v>
      </c>
      <c r="G326">
        <v>43732.759999999995</v>
      </c>
      <c r="H326">
        <v>188956.28</v>
      </c>
      <c r="I326">
        <f>+Cruce_Kg_FOB_cult_anuales[[#This Row],[FOB (USD)]]/Cruce_Kg_FOB_cult_anuales[[#This Row],[Cantidad (Kg)]]</f>
        <v>4.3207032897077617</v>
      </c>
    </row>
    <row r="327" spans="2:9" x14ac:dyDescent="0.35">
      <c r="B327" t="s">
        <v>9</v>
      </c>
      <c r="C327" t="s">
        <v>4</v>
      </c>
      <c r="D327" t="s">
        <v>6</v>
      </c>
      <c r="E327">
        <v>2019</v>
      </c>
      <c r="F327" t="s">
        <v>87</v>
      </c>
      <c r="G327">
        <v>22480</v>
      </c>
      <c r="H327">
        <v>26097</v>
      </c>
      <c r="I327">
        <f>+Cruce_Kg_FOB_cult_anuales[[#This Row],[FOB (USD)]]/Cruce_Kg_FOB_cult_anuales[[#This Row],[Cantidad (Kg)]]</f>
        <v>1.1608985765124555</v>
      </c>
    </row>
    <row r="328" spans="2:9" x14ac:dyDescent="0.35">
      <c r="B328" t="s">
        <v>9</v>
      </c>
      <c r="C328" t="s">
        <v>4</v>
      </c>
      <c r="D328" t="s">
        <v>6</v>
      </c>
      <c r="E328">
        <v>2019</v>
      </c>
      <c r="F328" t="s">
        <v>88</v>
      </c>
      <c r="G328">
        <v>33073</v>
      </c>
      <c r="H328">
        <v>51204.639999999999</v>
      </c>
      <c r="I328">
        <f>+Cruce_Kg_FOB_cult_anuales[[#This Row],[FOB (USD)]]/Cruce_Kg_FOB_cult_anuales[[#This Row],[Cantidad (Kg)]]</f>
        <v>1.5482308831977747</v>
      </c>
    </row>
    <row r="329" spans="2:9" x14ac:dyDescent="0.35">
      <c r="B329" t="s">
        <v>9</v>
      </c>
      <c r="C329" t="s">
        <v>4</v>
      </c>
      <c r="D329" t="s">
        <v>6</v>
      </c>
      <c r="E329">
        <v>2019</v>
      </c>
      <c r="F329" t="s">
        <v>89</v>
      </c>
      <c r="G329">
        <v>47321</v>
      </c>
      <c r="H329">
        <v>89050</v>
      </c>
      <c r="I329">
        <f>+Cruce_Kg_FOB_cult_anuales[[#This Row],[FOB (USD)]]/Cruce_Kg_FOB_cult_anuales[[#This Row],[Cantidad (Kg)]]</f>
        <v>1.8818283637285771</v>
      </c>
    </row>
    <row r="330" spans="2:9" x14ac:dyDescent="0.35">
      <c r="B330" t="s">
        <v>9</v>
      </c>
      <c r="C330" t="s">
        <v>4</v>
      </c>
      <c r="D330" t="s">
        <v>6</v>
      </c>
      <c r="E330">
        <v>2019</v>
      </c>
      <c r="F330" t="s">
        <v>90</v>
      </c>
      <c r="G330">
        <v>127751.7</v>
      </c>
      <c r="H330">
        <v>347769.52</v>
      </c>
      <c r="I330">
        <f>+Cruce_Kg_FOB_cult_anuales[[#This Row],[FOB (USD)]]/Cruce_Kg_FOB_cult_anuales[[#This Row],[Cantidad (Kg)]]</f>
        <v>2.722230075998989</v>
      </c>
    </row>
    <row r="331" spans="2:9" x14ac:dyDescent="0.35">
      <c r="B331" t="s">
        <v>9</v>
      </c>
      <c r="C331" t="s">
        <v>4</v>
      </c>
      <c r="D331" t="s">
        <v>6</v>
      </c>
      <c r="E331">
        <v>2019</v>
      </c>
      <c r="F331" t="s">
        <v>91</v>
      </c>
      <c r="G331">
        <v>0</v>
      </c>
      <c r="H331">
        <v>0</v>
      </c>
      <c r="I331">
        <v>0</v>
      </c>
    </row>
    <row r="332" spans="2:9" x14ac:dyDescent="0.35">
      <c r="B332" t="s">
        <v>9</v>
      </c>
      <c r="C332" t="s">
        <v>4</v>
      </c>
      <c r="D332" t="s">
        <v>6</v>
      </c>
      <c r="E332">
        <v>2019</v>
      </c>
      <c r="F332" t="s">
        <v>83</v>
      </c>
      <c r="G332">
        <v>21270</v>
      </c>
      <c r="H332">
        <v>58410</v>
      </c>
      <c r="I332">
        <f>+Cruce_Kg_FOB_cult_anuales[[#This Row],[FOB (USD)]]/Cruce_Kg_FOB_cult_anuales[[#This Row],[Cantidad (Kg)]]</f>
        <v>2.7461212976022567</v>
      </c>
    </row>
    <row r="333" spans="2:9" x14ac:dyDescent="0.35">
      <c r="B333" t="s">
        <v>9</v>
      </c>
      <c r="C333" t="s">
        <v>4</v>
      </c>
      <c r="D333" t="s">
        <v>6</v>
      </c>
      <c r="E333">
        <v>2019</v>
      </c>
      <c r="F333" t="s">
        <v>84</v>
      </c>
      <c r="G333">
        <v>48573</v>
      </c>
      <c r="H333">
        <v>154782.52000000002</v>
      </c>
      <c r="I333">
        <f>+Cruce_Kg_FOB_cult_anuales[[#This Row],[FOB (USD)]]/Cruce_Kg_FOB_cult_anuales[[#This Row],[Cantidad (Kg)]]</f>
        <v>3.1865958454285308</v>
      </c>
    </row>
    <row r="334" spans="2:9" x14ac:dyDescent="0.35">
      <c r="B334" t="s">
        <v>9</v>
      </c>
      <c r="C334" t="s">
        <v>4</v>
      </c>
      <c r="D334" t="s">
        <v>6</v>
      </c>
      <c r="E334">
        <v>2019</v>
      </c>
      <c r="F334" t="s">
        <v>85</v>
      </c>
      <c r="G334">
        <v>2030</v>
      </c>
      <c r="H334">
        <v>18300</v>
      </c>
      <c r="I334">
        <f>+Cruce_Kg_FOB_cult_anuales[[#This Row],[FOB (USD)]]/Cruce_Kg_FOB_cult_anuales[[#This Row],[Cantidad (Kg)]]</f>
        <v>9.014778325123153</v>
      </c>
    </row>
    <row r="335" spans="2:9" x14ac:dyDescent="0.35">
      <c r="B335" t="s">
        <v>9</v>
      </c>
      <c r="C335" t="s">
        <v>4</v>
      </c>
      <c r="D335" t="s">
        <v>6</v>
      </c>
      <c r="E335">
        <v>2019</v>
      </c>
      <c r="F335" t="s">
        <v>80</v>
      </c>
      <c r="G335">
        <v>14305</v>
      </c>
      <c r="H335">
        <v>42849.599999999999</v>
      </c>
      <c r="I335">
        <f>+Cruce_Kg_FOB_cult_anuales[[#This Row],[FOB (USD)]]/Cruce_Kg_FOB_cult_anuales[[#This Row],[Cantidad (Kg)]]</f>
        <v>2.9954281719678435</v>
      </c>
    </row>
    <row r="336" spans="2:9" x14ac:dyDescent="0.35">
      <c r="B336" t="s">
        <v>9</v>
      </c>
      <c r="C336" t="s">
        <v>4</v>
      </c>
      <c r="D336" t="s">
        <v>6</v>
      </c>
      <c r="E336">
        <v>2019</v>
      </c>
      <c r="F336" t="s">
        <v>81</v>
      </c>
      <c r="G336">
        <v>4299</v>
      </c>
      <c r="H336">
        <v>15025.76</v>
      </c>
      <c r="I336">
        <f>+Cruce_Kg_FOB_cult_anuales[[#This Row],[FOB (USD)]]/Cruce_Kg_FOB_cult_anuales[[#This Row],[Cantidad (Kg)]]</f>
        <v>3.4951756222377299</v>
      </c>
    </row>
    <row r="337" spans="2:9" x14ac:dyDescent="0.35">
      <c r="B337" t="s">
        <v>9</v>
      </c>
      <c r="C337" t="s">
        <v>4</v>
      </c>
      <c r="D337" t="s">
        <v>6</v>
      </c>
      <c r="E337">
        <v>2019</v>
      </c>
      <c r="F337" t="s">
        <v>82</v>
      </c>
      <c r="G337">
        <v>63729.4</v>
      </c>
      <c r="H337">
        <v>166243.65999999997</v>
      </c>
      <c r="I337">
        <f>+Cruce_Kg_FOB_cult_anuales[[#This Row],[FOB (USD)]]/Cruce_Kg_FOB_cult_anuales[[#This Row],[Cantidad (Kg)]]</f>
        <v>2.6085866177933572</v>
      </c>
    </row>
    <row r="338" spans="2:9" x14ac:dyDescent="0.35">
      <c r="B338" t="s">
        <v>25</v>
      </c>
      <c r="C338" t="s">
        <v>4</v>
      </c>
      <c r="D338" t="s">
        <v>5</v>
      </c>
      <c r="E338">
        <v>2019</v>
      </c>
      <c r="F338" t="s">
        <v>86</v>
      </c>
      <c r="G338">
        <v>7148009</v>
      </c>
      <c r="H338">
        <v>2034903.21</v>
      </c>
      <c r="I338">
        <f>+Cruce_Kg_FOB_cult_anuales[[#This Row],[FOB (USD)]]/Cruce_Kg_FOB_cult_anuales[[#This Row],[Cantidad (Kg)]]</f>
        <v>0.28468112029517589</v>
      </c>
    </row>
    <row r="339" spans="2:9" x14ac:dyDescent="0.35">
      <c r="B339" t="s">
        <v>25</v>
      </c>
      <c r="C339" t="s">
        <v>4</v>
      </c>
      <c r="D339" t="s">
        <v>5</v>
      </c>
      <c r="E339">
        <v>2019</v>
      </c>
      <c r="F339" t="s">
        <v>87</v>
      </c>
      <c r="G339">
        <v>33447.379999999997</v>
      </c>
      <c r="H339">
        <v>84551.17</v>
      </c>
      <c r="I339">
        <f>+Cruce_Kg_FOB_cult_anuales[[#This Row],[FOB (USD)]]/Cruce_Kg_FOB_cult_anuales[[#This Row],[Cantidad (Kg)]]</f>
        <v>2.5278861901888878</v>
      </c>
    </row>
    <row r="340" spans="2:9" x14ac:dyDescent="0.35">
      <c r="B340" t="s">
        <v>25</v>
      </c>
      <c r="C340" t="s">
        <v>4</v>
      </c>
      <c r="D340" t="s">
        <v>5</v>
      </c>
      <c r="E340">
        <v>2019</v>
      </c>
      <c r="F340" t="s">
        <v>88</v>
      </c>
      <c r="G340">
        <v>336316.38</v>
      </c>
      <c r="H340">
        <v>337495.78</v>
      </c>
      <c r="I340">
        <f>+Cruce_Kg_FOB_cult_anuales[[#This Row],[FOB (USD)]]/Cruce_Kg_FOB_cult_anuales[[#This Row],[Cantidad (Kg)]]</f>
        <v>1.0035068170036798</v>
      </c>
    </row>
    <row r="341" spans="2:9" x14ac:dyDescent="0.35">
      <c r="B341" t="s">
        <v>25</v>
      </c>
      <c r="C341" t="s">
        <v>4</v>
      </c>
      <c r="D341" t="s">
        <v>5</v>
      </c>
      <c r="E341">
        <v>2019</v>
      </c>
      <c r="F341" t="s">
        <v>89</v>
      </c>
      <c r="G341">
        <v>232609.82</v>
      </c>
      <c r="H341">
        <v>348755.4</v>
      </c>
      <c r="I341">
        <f>+Cruce_Kg_FOB_cult_anuales[[#This Row],[FOB (USD)]]/Cruce_Kg_FOB_cult_anuales[[#This Row],[Cantidad (Kg)]]</f>
        <v>1.4993150332174283</v>
      </c>
    </row>
    <row r="342" spans="2:9" x14ac:dyDescent="0.35">
      <c r="B342" t="s">
        <v>25</v>
      </c>
      <c r="C342" t="s">
        <v>4</v>
      </c>
      <c r="D342" t="s">
        <v>5</v>
      </c>
      <c r="E342">
        <v>2019</v>
      </c>
      <c r="F342" t="s">
        <v>90</v>
      </c>
      <c r="G342">
        <v>157592.57</v>
      </c>
      <c r="H342">
        <v>351921.57</v>
      </c>
      <c r="I342">
        <f>+Cruce_Kg_FOB_cult_anuales[[#This Row],[FOB (USD)]]/Cruce_Kg_FOB_cult_anuales[[#This Row],[Cantidad (Kg)]]</f>
        <v>2.2331101650287191</v>
      </c>
    </row>
    <row r="343" spans="2:9" x14ac:dyDescent="0.35">
      <c r="B343" t="s">
        <v>25</v>
      </c>
      <c r="C343" t="s">
        <v>4</v>
      </c>
      <c r="D343" t="s">
        <v>5</v>
      </c>
      <c r="E343">
        <v>2019</v>
      </c>
      <c r="F343" t="s">
        <v>91</v>
      </c>
      <c r="G343">
        <v>142748.24</v>
      </c>
      <c r="H343">
        <v>178290.72</v>
      </c>
      <c r="I343">
        <f>+Cruce_Kg_FOB_cult_anuales[[#This Row],[FOB (USD)]]/Cruce_Kg_FOB_cult_anuales[[#This Row],[Cantidad (Kg)]]</f>
        <v>1.2489871678978319</v>
      </c>
    </row>
    <row r="344" spans="2:9" x14ac:dyDescent="0.35">
      <c r="B344" t="s">
        <v>25</v>
      </c>
      <c r="C344" t="s">
        <v>4</v>
      </c>
      <c r="D344" t="s">
        <v>5</v>
      </c>
      <c r="E344">
        <v>2019</v>
      </c>
      <c r="F344" t="s">
        <v>83</v>
      </c>
      <c r="G344">
        <v>108366.48</v>
      </c>
      <c r="H344">
        <v>249316.3</v>
      </c>
      <c r="I344">
        <f>+Cruce_Kg_FOB_cult_anuales[[#This Row],[FOB (USD)]]/Cruce_Kg_FOB_cult_anuales[[#This Row],[Cantidad (Kg)]]</f>
        <v>2.3006772943072433</v>
      </c>
    </row>
    <row r="345" spans="2:9" x14ac:dyDescent="0.35">
      <c r="B345" t="s">
        <v>25</v>
      </c>
      <c r="C345" t="s">
        <v>4</v>
      </c>
      <c r="D345" t="s">
        <v>5</v>
      </c>
      <c r="E345">
        <v>2019</v>
      </c>
      <c r="F345" t="s">
        <v>84</v>
      </c>
      <c r="G345">
        <v>379518.23</v>
      </c>
      <c r="H345">
        <v>338667.83999999997</v>
      </c>
      <c r="I345">
        <f>+Cruce_Kg_FOB_cult_anuales[[#This Row],[FOB (USD)]]/Cruce_Kg_FOB_cult_anuales[[#This Row],[Cantidad (Kg)]]</f>
        <v>0.89236250917380167</v>
      </c>
    </row>
    <row r="346" spans="2:9" x14ac:dyDescent="0.35">
      <c r="B346" t="s">
        <v>25</v>
      </c>
      <c r="C346" t="s">
        <v>4</v>
      </c>
      <c r="D346" t="s">
        <v>5</v>
      </c>
      <c r="E346">
        <v>2019</v>
      </c>
      <c r="F346" t="s">
        <v>85</v>
      </c>
      <c r="G346">
        <v>106205.62</v>
      </c>
      <c r="H346">
        <v>237762.12</v>
      </c>
      <c r="I346">
        <f>+Cruce_Kg_FOB_cult_anuales[[#This Row],[FOB (USD)]]/Cruce_Kg_FOB_cult_anuales[[#This Row],[Cantidad (Kg)]]</f>
        <v>2.2386962196539129</v>
      </c>
    </row>
    <row r="347" spans="2:9" x14ac:dyDescent="0.35">
      <c r="B347" t="s">
        <v>25</v>
      </c>
      <c r="C347" t="s">
        <v>4</v>
      </c>
      <c r="D347" t="s">
        <v>5</v>
      </c>
      <c r="E347">
        <v>2019</v>
      </c>
      <c r="F347" t="s">
        <v>80</v>
      </c>
      <c r="G347">
        <v>297018.32999999996</v>
      </c>
      <c r="H347">
        <v>489274.80000000005</v>
      </c>
      <c r="I347">
        <f>+Cruce_Kg_FOB_cult_anuales[[#This Row],[FOB (USD)]]/Cruce_Kg_FOB_cult_anuales[[#This Row],[Cantidad (Kg)]]</f>
        <v>1.6472882330191545</v>
      </c>
    </row>
    <row r="348" spans="2:9" x14ac:dyDescent="0.35">
      <c r="B348" t="s">
        <v>25</v>
      </c>
      <c r="C348" t="s">
        <v>4</v>
      </c>
      <c r="D348" t="s">
        <v>5</v>
      </c>
      <c r="E348">
        <v>2019</v>
      </c>
      <c r="F348" t="s">
        <v>81</v>
      </c>
      <c r="G348">
        <v>132367.04999999999</v>
      </c>
      <c r="H348">
        <v>281669.30000000005</v>
      </c>
      <c r="I348">
        <f>+Cruce_Kg_FOB_cult_anuales[[#This Row],[FOB (USD)]]/Cruce_Kg_FOB_cult_anuales[[#This Row],[Cantidad (Kg)]]</f>
        <v>2.127941205911895</v>
      </c>
    </row>
    <row r="349" spans="2:9" x14ac:dyDescent="0.35">
      <c r="B349" t="s">
        <v>25</v>
      </c>
      <c r="C349" t="s">
        <v>4</v>
      </c>
      <c r="D349" t="s">
        <v>5</v>
      </c>
      <c r="E349">
        <v>2019</v>
      </c>
      <c r="F349" t="s">
        <v>82</v>
      </c>
      <c r="G349">
        <v>96677.420000000013</v>
      </c>
      <c r="H349">
        <v>166192.67000000001</v>
      </c>
      <c r="I349">
        <f>+Cruce_Kg_FOB_cult_anuales[[#This Row],[FOB (USD)]]/Cruce_Kg_FOB_cult_anuales[[#This Row],[Cantidad (Kg)]]</f>
        <v>1.7190432884948728</v>
      </c>
    </row>
    <row r="350" spans="2:9" x14ac:dyDescent="0.35">
      <c r="B350" t="s">
        <v>25</v>
      </c>
      <c r="C350" t="s">
        <v>4</v>
      </c>
      <c r="D350" t="s">
        <v>6</v>
      </c>
      <c r="E350">
        <v>2019</v>
      </c>
      <c r="F350" t="s">
        <v>86</v>
      </c>
      <c r="G350">
        <v>0</v>
      </c>
      <c r="H350">
        <v>0</v>
      </c>
      <c r="I350">
        <v>0</v>
      </c>
    </row>
    <row r="351" spans="2:9" x14ac:dyDescent="0.35">
      <c r="B351" t="s">
        <v>25</v>
      </c>
      <c r="C351" t="s">
        <v>4</v>
      </c>
      <c r="D351" t="s">
        <v>6</v>
      </c>
      <c r="E351">
        <v>2019</v>
      </c>
      <c r="F351" t="s">
        <v>87</v>
      </c>
      <c r="G351">
        <v>0</v>
      </c>
      <c r="H351">
        <v>0</v>
      </c>
      <c r="I351">
        <v>0</v>
      </c>
    </row>
    <row r="352" spans="2:9" x14ac:dyDescent="0.35">
      <c r="B352" t="s">
        <v>25</v>
      </c>
      <c r="C352" t="s">
        <v>4</v>
      </c>
      <c r="D352" t="s">
        <v>6</v>
      </c>
      <c r="E352">
        <v>2019</v>
      </c>
      <c r="F352" t="s">
        <v>88</v>
      </c>
      <c r="G352">
        <v>0</v>
      </c>
      <c r="H352">
        <v>0</v>
      </c>
      <c r="I352">
        <v>0</v>
      </c>
    </row>
    <row r="353" spans="2:9" x14ac:dyDescent="0.35">
      <c r="B353" t="s">
        <v>25</v>
      </c>
      <c r="C353" t="s">
        <v>4</v>
      </c>
      <c r="D353" t="s">
        <v>6</v>
      </c>
      <c r="E353">
        <v>2019</v>
      </c>
      <c r="F353" t="s">
        <v>89</v>
      </c>
      <c r="G353">
        <v>0</v>
      </c>
      <c r="H353">
        <v>0</v>
      </c>
      <c r="I353">
        <v>0</v>
      </c>
    </row>
    <row r="354" spans="2:9" x14ac:dyDescent="0.35">
      <c r="B354" t="s">
        <v>25</v>
      </c>
      <c r="C354" t="s">
        <v>4</v>
      </c>
      <c r="D354" t="s">
        <v>6</v>
      </c>
      <c r="E354">
        <v>2019</v>
      </c>
      <c r="F354" t="s">
        <v>90</v>
      </c>
      <c r="G354">
        <v>122613</v>
      </c>
      <c r="H354">
        <v>51553</v>
      </c>
      <c r="I354">
        <f>+Cruce_Kg_FOB_cult_anuales[[#This Row],[FOB (USD)]]/Cruce_Kg_FOB_cult_anuales[[#This Row],[Cantidad (Kg)]]</f>
        <v>0.42045296991346759</v>
      </c>
    </row>
    <row r="355" spans="2:9" x14ac:dyDescent="0.35">
      <c r="B355" t="s">
        <v>25</v>
      </c>
      <c r="C355" t="s">
        <v>4</v>
      </c>
      <c r="D355" t="s">
        <v>6</v>
      </c>
      <c r="E355">
        <v>2019</v>
      </c>
      <c r="F355" t="s">
        <v>91</v>
      </c>
      <c r="G355">
        <v>0</v>
      </c>
      <c r="H355">
        <v>0</v>
      </c>
      <c r="I355">
        <v>0</v>
      </c>
    </row>
    <row r="356" spans="2:9" x14ac:dyDescent="0.35">
      <c r="B356" t="s">
        <v>25</v>
      </c>
      <c r="C356" t="s">
        <v>4</v>
      </c>
      <c r="D356" t="s">
        <v>6</v>
      </c>
      <c r="E356">
        <v>2019</v>
      </c>
      <c r="F356" t="s">
        <v>83</v>
      </c>
      <c r="G356">
        <v>0</v>
      </c>
      <c r="H356">
        <v>0</v>
      </c>
      <c r="I356">
        <v>0</v>
      </c>
    </row>
    <row r="357" spans="2:9" x14ac:dyDescent="0.35">
      <c r="B357" t="s">
        <v>25</v>
      </c>
      <c r="C357" t="s">
        <v>4</v>
      </c>
      <c r="D357" t="s">
        <v>6</v>
      </c>
      <c r="E357">
        <v>2019</v>
      </c>
      <c r="F357" t="s">
        <v>84</v>
      </c>
      <c r="G357">
        <v>0</v>
      </c>
      <c r="H357">
        <v>0</v>
      </c>
      <c r="I357">
        <v>0</v>
      </c>
    </row>
    <row r="358" spans="2:9" x14ac:dyDescent="0.35">
      <c r="B358" t="s">
        <v>25</v>
      </c>
      <c r="C358" t="s">
        <v>4</v>
      </c>
      <c r="D358" t="s">
        <v>6</v>
      </c>
      <c r="E358">
        <v>2019</v>
      </c>
      <c r="F358" t="s">
        <v>85</v>
      </c>
      <c r="G358">
        <v>23629.95</v>
      </c>
      <c r="H358">
        <v>37460</v>
      </c>
      <c r="I358">
        <f>+Cruce_Kg_FOB_cult_anuales[[#This Row],[FOB (USD)]]/Cruce_Kg_FOB_cult_anuales[[#This Row],[Cantidad (Kg)]]</f>
        <v>1.5852763124763276</v>
      </c>
    </row>
    <row r="359" spans="2:9" x14ac:dyDescent="0.35">
      <c r="B359" t="s">
        <v>25</v>
      </c>
      <c r="C359" t="s">
        <v>4</v>
      </c>
      <c r="D359" t="s">
        <v>6</v>
      </c>
      <c r="E359">
        <v>2019</v>
      </c>
      <c r="F359" t="s">
        <v>80</v>
      </c>
      <c r="G359">
        <v>0</v>
      </c>
      <c r="H359">
        <v>0</v>
      </c>
      <c r="I359">
        <v>0</v>
      </c>
    </row>
    <row r="360" spans="2:9" x14ac:dyDescent="0.35">
      <c r="B360" t="s">
        <v>25</v>
      </c>
      <c r="C360" t="s">
        <v>4</v>
      </c>
      <c r="D360" t="s">
        <v>6</v>
      </c>
      <c r="E360">
        <v>2019</v>
      </c>
      <c r="F360" t="s">
        <v>81</v>
      </c>
      <c r="G360">
        <v>0</v>
      </c>
      <c r="H360">
        <v>0</v>
      </c>
      <c r="I360">
        <v>0</v>
      </c>
    </row>
    <row r="361" spans="2:9" x14ac:dyDescent="0.35">
      <c r="B361" t="s">
        <v>25</v>
      </c>
      <c r="C361" t="s">
        <v>4</v>
      </c>
      <c r="D361" t="s">
        <v>6</v>
      </c>
      <c r="E361">
        <v>2019</v>
      </c>
      <c r="F361" t="s">
        <v>82</v>
      </c>
      <c r="G361">
        <v>0</v>
      </c>
      <c r="H361">
        <v>0</v>
      </c>
      <c r="I361">
        <v>0</v>
      </c>
    </row>
    <row r="362" spans="2:9" x14ac:dyDescent="0.35">
      <c r="B362" t="s">
        <v>62</v>
      </c>
      <c r="C362" t="s">
        <v>4</v>
      </c>
      <c r="D362" t="s">
        <v>6</v>
      </c>
      <c r="E362">
        <v>2019</v>
      </c>
      <c r="F362" t="s">
        <v>86</v>
      </c>
      <c r="G362">
        <v>2298</v>
      </c>
      <c r="H362">
        <v>10291.549999999999</v>
      </c>
      <c r="I362">
        <f>+Cruce_Kg_FOB_cult_anuales[[#This Row],[FOB (USD)]]/Cruce_Kg_FOB_cult_anuales[[#This Row],[Cantidad (Kg)]]</f>
        <v>4.4784812880765879</v>
      </c>
    </row>
    <row r="363" spans="2:9" x14ac:dyDescent="0.35">
      <c r="B363" t="s">
        <v>62</v>
      </c>
      <c r="C363" t="s">
        <v>4</v>
      </c>
      <c r="D363" t="s">
        <v>6</v>
      </c>
      <c r="E363">
        <v>2019</v>
      </c>
      <c r="F363" t="s">
        <v>87</v>
      </c>
      <c r="G363">
        <v>50713</v>
      </c>
      <c r="H363">
        <v>23323.3</v>
      </c>
      <c r="I363">
        <f>+Cruce_Kg_FOB_cult_anuales[[#This Row],[FOB (USD)]]/Cruce_Kg_FOB_cult_anuales[[#This Row],[Cantidad (Kg)]]</f>
        <v>0.45990771597026403</v>
      </c>
    </row>
    <row r="364" spans="2:9" x14ac:dyDescent="0.35">
      <c r="B364" t="s">
        <v>62</v>
      </c>
      <c r="C364" t="s">
        <v>4</v>
      </c>
      <c r="D364" t="s">
        <v>6</v>
      </c>
      <c r="E364">
        <v>2019</v>
      </c>
      <c r="F364" t="s">
        <v>88</v>
      </c>
      <c r="G364">
        <v>1293394.8</v>
      </c>
      <c r="H364">
        <v>685181.16</v>
      </c>
      <c r="I364">
        <f>+Cruce_Kg_FOB_cult_anuales[[#This Row],[FOB (USD)]]/Cruce_Kg_FOB_cult_anuales[[#This Row],[Cantidad (Kg)]]</f>
        <v>0.52975407045087852</v>
      </c>
    </row>
    <row r="365" spans="2:9" x14ac:dyDescent="0.35">
      <c r="B365" t="s">
        <v>62</v>
      </c>
      <c r="C365" t="s">
        <v>4</v>
      </c>
      <c r="D365" t="s">
        <v>6</v>
      </c>
      <c r="E365">
        <v>2019</v>
      </c>
      <c r="F365" t="s">
        <v>89</v>
      </c>
      <c r="G365">
        <v>4949535.5</v>
      </c>
      <c r="H365">
        <v>2740308.65</v>
      </c>
      <c r="I365">
        <f>+Cruce_Kg_FOB_cult_anuales[[#This Row],[FOB (USD)]]/Cruce_Kg_FOB_cult_anuales[[#This Row],[Cantidad (Kg)]]</f>
        <v>0.55364966066007604</v>
      </c>
    </row>
    <row r="366" spans="2:9" x14ac:dyDescent="0.35">
      <c r="B366" t="s">
        <v>62</v>
      </c>
      <c r="C366" t="s">
        <v>4</v>
      </c>
      <c r="D366" t="s">
        <v>6</v>
      </c>
      <c r="E366">
        <v>2019</v>
      </c>
      <c r="F366" t="s">
        <v>90</v>
      </c>
      <c r="G366">
        <v>426760.8</v>
      </c>
      <c r="H366">
        <v>523877.51</v>
      </c>
      <c r="I366">
        <f>+Cruce_Kg_FOB_cult_anuales[[#This Row],[FOB (USD)]]/Cruce_Kg_FOB_cult_anuales[[#This Row],[Cantidad (Kg)]]</f>
        <v>1.2275670820750173</v>
      </c>
    </row>
    <row r="367" spans="2:9" x14ac:dyDescent="0.35">
      <c r="B367" t="s">
        <v>62</v>
      </c>
      <c r="C367" t="s">
        <v>4</v>
      </c>
      <c r="D367" t="s">
        <v>6</v>
      </c>
      <c r="E367">
        <v>2019</v>
      </c>
      <c r="F367" t="s">
        <v>91</v>
      </c>
      <c r="G367">
        <v>0</v>
      </c>
      <c r="H367">
        <v>0</v>
      </c>
      <c r="I367">
        <v>0</v>
      </c>
    </row>
    <row r="368" spans="2:9" x14ac:dyDescent="0.35">
      <c r="B368" t="s">
        <v>62</v>
      </c>
      <c r="C368" t="s">
        <v>4</v>
      </c>
      <c r="D368" t="s">
        <v>6</v>
      </c>
      <c r="E368">
        <v>2019</v>
      </c>
      <c r="F368" t="s">
        <v>83</v>
      </c>
      <c r="G368">
        <v>7457</v>
      </c>
      <c r="H368">
        <v>22820.5</v>
      </c>
      <c r="I368">
        <f>+Cruce_Kg_FOB_cult_anuales[[#This Row],[FOB (USD)]]/Cruce_Kg_FOB_cult_anuales[[#This Row],[Cantidad (Kg)]]</f>
        <v>3.0602789325466007</v>
      </c>
    </row>
    <row r="369" spans="2:9" x14ac:dyDescent="0.35">
      <c r="B369" t="s">
        <v>62</v>
      </c>
      <c r="C369" t="s">
        <v>4</v>
      </c>
      <c r="D369" t="s">
        <v>6</v>
      </c>
      <c r="E369">
        <v>2019</v>
      </c>
      <c r="F369" t="s">
        <v>84</v>
      </c>
      <c r="G369">
        <v>2251</v>
      </c>
      <c r="H369">
        <v>11299.08</v>
      </c>
      <c r="I369">
        <f>+Cruce_Kg_FOB_cult_anuales[[#This Row],[FOB (USD)]]/Cruce_Kg_FOB_cult_anuales[[#This Row],[Cantidad (Kg)]]</f>
        <v>5.0195824078187474</v>
      </c>
    </row>
    <row r="370" spans="2:9" x14ac:dyDescent="0.35">
      <c r="B370" t="s">
        <v>62</v>
      </c>
      <c r="C370" t="s">
        <v>4</v>
      </c>
      <c r="D370" t="s">
        <v>6</v>
      </c>
      <c r="E370">
        <v>2019</v>
      </c>
      <c r="F370" t="s">
        <v>85</v>
      </c>
      <c r="G370">
        <v>1894</v>
      </c>
      <c r="H370">
        <v>4703.5</v>
      </c>
      <c r="I370">
        <f>+Cruce_Kg_FOB_cult_anuales[[#This Row],[FOB (USD)]]/Cruce_Kg_FOB_cult_anuales[[#This Row],[Cantidad (Kg)]]</f>
        <v>2.4833685322069692</v>
      </c>
    </row>
    <row r="371" spans="2:9" x14ac:dyDescent="0.35">
      <c r="B371" t="s">
        <v>62</v>
      </c>
      <c r="C371" t="s">
        <v>4</v>
      </c>
      <c r="D371" t="s">
        <v>6</v>
      </c>
      <c r="E371">
        <v>2019</v>
      </c>
      <c r="F371" t="s">
        <v>80</v>
      </c>
      <c r="G371">
        <v>38320</v>
      </c>
      <c r="H371">
        <v>152951.46000000002</v>
      </c>
      <c r="I371">
        <f>+Cruce_Kg_FOB_cult_anuales[[#This Row],[FOB (USD)]]/Cruce_Kg_FOB_cult_anuales[[#This Row],[Cantidad (Kg)]]</f>
        <v>3.9914264091858045</v>
      </c>
    </row>
    <row r="372" spans="2:9" x14ac:dyDescent="0.35">
      <c r="B372" t="s">
        <v>62</v>
      </c>
      <c r="C372" t="s">
        <v>4</v>
      </c>
      <c r="D372" t="s">
        <v>6</v>
      </c>
      <c r="E372">
        <v>2019</v>
      </c>
      <c r="F372" t="s">
        <v>81</v>
      </c>
      <c r="G372">
        <v>3449</v>
      </c>
      <c r="H372">
        <v>9750.5</v>
      </c>
      <c r="I372">
        <f>+Cruce_Kg_FOB_cult_anuales[[#This Row],[FOB (USD)]]/Cruce_Kg_FOB_cult_anuales[[#This Row],[Cantidad (Kg)]]</f>
        <v>2.8270513192229632</v>
      </c>
    </row>
    <row r="373" spans="2:9" x14ac:dyDescent="0.35">
      <c r="B373" t="s">
        <v>62</v>
      </c>
      <c r="C373" t="s">
        <v>4</v>
      </c>
      <c r="D373" t="s">
        <v>6</v>
      </c>
      <c r="E373">
        <v>2019</v>
      </c>
      <c r="F373" t="s">
        <v>82</v>
      </c>
      <c r="G373">
        <v>1758</v>
      </c>
      <c r="H373">
        <v>6822.5</v>
      </c>
      <c r="I373">
        <f>+Cruce_Kg_FOB_cult_anuales[[#This Row],[FOB (USD)]]/Cruce_Kg_FOB_cult_anuales[[#This Row],[Cantidad (Kg)]]</f>
        <v>3.880830489192264</v>
      </c>
    </row>
    <row r="374" spans="2:9" x14ac:dyDescent="0.35">
      <c r="B374" t="s">
        <v>43</v>
      </c>
      <c r="C374" t="s">
        <v>4</v>
      </c>
      <c r="D374" t="s">
        <v>6</v>
      </c>
      <c r="E374">
        <v>2019</v>
      </c>
      <c r="F374" t="s">
        <v>86</v>
      </c>
      <c r="G374">
        <v>361145.1</v>
      </c>
      <c r="H374">
        <v>951019.33</v>
      </c>
      <c r="I374">
        <f>+Cruce_Kg_FOB_cult_anuales[[#This Row],[FOB (USD)]]/Cruce_Kg_FOB_cult_anuales[[#This Row],[Cantidad (Kg)]]</f>
        <v>2.6333441323168998</v>
      </c>
    </row>
    <row r="375" spans="2:9" x14ac:dyDescent="0.35">
      <c r="B375" t="s">
        <v>43</v>
      </c>
      <c r="C375" t="s">
        <v>4</v>
      </c>
      <c r="D375" t="s">
        <v>6</v>
      </c>
      <c r="E375">
        <v>2019</v>
      </c>
      <c r="F375" t="s">
        <v>87</v>
      </c>
      <c r="G375">
        <v>224769.6</v>
      </c>
      <c r="H375">
        <v>525285.31999999995</v>
      </c>
      <c r="I375">
        <f>+Cruce_Kg_FOB_cult_anuales[[#This Row],[FOB (USD)]]/Cruce_Kg_FOB_cult_anuales[[#This Row],[Cantidad (Kg)]]</f>
        <v>2.336994504594927</v>
      </c>
    </row>
    <row r="376" spans="2:9" x14ac:dyDescent="0.35">
      <c r="B376" t="s">
        <v>43</v>
      </c>
      <c r="C376" t="s">
        <v>4</v>
      </c>
      <c r="D376" t="s">
        <v>6</v>
      </c>
      <c r="E376">
        <v>2019</v>
      </c>
      <c r="F376" t="s">
        <v>88</v>
      </c>
      <c r="G376">
        <v>205228.3</v>
      </c>
      <c r="H376">
        <v>513276.33999999997</v>
      </c>
      <c r="I376">
        <f>+Cruce_Kg_FOB_cult_anuales[[#This Row],[FOB (USD)]]/Cruce_Kg_FOB_cult_anuales[[#This Row],[Cantidad (Kg)]]</f>
        <v>2.5010017624275016</v>
      </c>
    </row>
    <row r="377" spans="2:9" x14ac:dyDescent="0.35">
      <c r="B377" t="s">
        <v>43</v>
      </c>
      <c r="C377" t="s">
        <v>4</v>
      </c>
      <c r="D377" t="s">
        <v>6</v>
      </c>
      <c r="E377">
        <v>2019</v>
      </c>
      <c r="F377" t="s">
        <v>89</v>
      </c>
      <c r="G377">
        <v>131906.20000000001</v>
      </c>
      <c r="H377">
        <v>252723.5</v>
      </c>
      <c r="I377">
        <f>+Cruce_Kg_FOB_cult_anuales[[#This Row],[FOB (USD)]]/Cruce_Kg_FOB_cult_anuales[[#This Row],[Cantidad (Kg)]]</f>
        <v>1.9159334436137192</v>
      </c>
    </row>
    <row r="378" spans="2:9" x14ac:dyDescent="0.35">
      <c r="B378" t="s">
        <v>43</v>
      </c>
      <c r="C378" t="s">
        <v>4</v>
      </c>
      <c r="D378" t="s">
        <v>6</v>
      </c>
      <c r="E378">
        <v>2019</v>
      </c>
      <c r="F378" t="s">
        <v>90</v>
      </c>
      <c r="G378">
        <v>88429</v>
      </c>
      <c r="H378">
        <v>179869.73</v>
      </c>
      <c r="I378">
        <f>+Cruce_Kg_FOB_cult_anuales[[#This Row],[FOB (USD)]]/Cruce_Kg_FOB_cult_anuales[[#This Row],[Cantidad (Kg)]]</f>
        <v>2.0340581709620147</v>
      </c>
    </row>
    <row r="379" spans="2:9" x14ac:dyDescent="0.35">
      <c r="B379" t="s">
        <v>43</v>
      </c>
      <c r="C379" t="s">
        <v>4</v>
      </c>
      <c r="D379" t="s">
        <v>6</v>
      </c>
      <c r="E379">
        <v>2019</v>
      </c>
      <c r="F379" t="s">
        <v>91</v>
      </c>
      <c r="G379">
        <v>109773.9</v>
      </c>
      <c r="H379">
        <v>228985.1</v>
      </c>
      <c r="I379">
        <f>+Cruce_Kg_FOB_cult_anuales[[#This Row],[FOB (USD)]]/Cruce_Kg_FOB_cult_anuales[[#This Row],[Cantidad (Kg)]]</f>
        <v>2.0859703444990112</v>
      </c>
    </row>
    <row r="380" spans="2:9" x14ac:dyDescent="0.35">
      <c r="B380" t="s">
        <v>43</v>
      </c>
      <c r="C380" t="s">
        <v>4</v>
      </c>
      <c r="D380" t="s">
        <v>6</v>
      </c>
      <c r="E380">
        <v>2019</v>
      </c>
      <c r="F380" t="s">
        <v>83</v>
      </c>
      <c r="G380">
        <v>409108.56</v>
      </c>
      <c r="H380">
        <v>625456.66</v>
      </c>
      <c r="I380">
        <f>+Cruce_Kg_FOB_cult_anuales[[#This Row],[FOB (USD)]]/Cruce_Kg_FOB_cult_anuales[[#This Row],[Cantidad (Kg)]]</f>
        <v>1.5288280939416179</v>
      </c>
    </row>
    <row r="381" spans="2:9" x14ac:dyDescent="0.35">
      <c r="B381" t="s">
        <v>43</v>
      </c>
      <c r="C381" t="s">
        <v>4</v>
      </c>
      <c r="D381" t="s">
        <v>6</v>
      </c>
      <c r="E381">
        <v>2019</v>
      </c>
      <c r="F381" t="s">
        <v>84</v>
      </c>
      <c r="G381">
        <v>310455</v>
      </c>
      <c r="H381">
        <v>615563.70000000007</v>
      </c>
      <c r="I381">
        <f>+Cruce_Kg_FOB_cult_anuales[[#This Row],[FOB (USD)]]/Cruce_Kg_FOB_cult_anuales[[#This Row],[Cantidad (Kg)]]</f>
        <v>1.9827791467362421</v>
      </c>
    </row>
    <row r="382" spans="2:9" x14ac:dyDescent="0.35">
      <c r="B382" t="s">
        <v>43</v>
      </c>
      <c r="C382" t="s">
        <v>4</v>
      </c>
      <c r="D382" t="s">
        <v>6</v>
      </c>
      <c r="E382">
        <v>2019</v>
      </c>
      <c r="F382" t="s">
        <v>85</v>
      </c>
      <c r="G382">
        <v>195718</v>
      </c>
      <c r="H382">
        <v>426454.54000000004</v>
      </c>
      <c r="I382">
        <f>+Cruce_Kg_FOB_cult_anuales[[#This Row],[FOB (USD)]]/Cruce_Kg_FOB_cult_anuales[[#This Row],[Cantidad (Kg)]]</f>
        <v>2.17892345108779</v>
      </c>
    </row>
    <row r="383" spans="2:9" x14ac:dyDescent="0.35">
      <c r="B383" t="s">
        <v>43</v>
      </c>
      <c r="C383" t="s">
        <v>4</v>
      </c>
      <c r="D383" t="s">
        <v>6</v>
      </c>
      <c r="E383">
        <v>2019</v>
      </c>
      <c r="F383" t="s">
        <v>80</v>
      </c>
      <c r="G383">
        <v>65731.3</v>
      </c>
      <c r="H383">
        <v>140726.70000000001</v>
      </c>
      <c r="I383">
        <f>+Cruce_Kg_FOB_cult_anuales[[#This Row],[FOB (USD)]]/Cruce_Kg_FOB_cult_anuales[[#This Row],[Cantidad (Kg)]]</f>
        <v>2.1409389438517117</v>
      </c>
    </row>
    <row r="384" spans="2:9" x14ac:dyDescent="0.35">
      <c r="B384" t="s">
        <v>43</v>
      </c>
      <c r="C384" t="s">
        <v>4</v>
      </c>
      <c r="D384" t="s">
        <v>6</v>
      </c>
      <c r="E384">
        <v>2019</v>
      </c>
      <c r="F384" t="s">
        <v>81</v>
      </c>
      <c r="G384">
        <v>287141.8</v>
      </c>
      <c r="H384">
        <v>626110.12</v>
      </c>
      <c r="I384">
        <f>+Cruce_Kg_FOB_cult_anuales[[#This Row],[FOB (USD)]]/Cruce_Kg_FOB_cult_anuales[[#This Row],[Cantidad (Kg)]]</f>
        <v>2.1804910326535532</v>
      </c>
    </row>
    <row r="385" spans="2:9" x14ac:dyDescent="0.35">
      <c r="B385" t="s">
        <v>43</v>
      </c>
      <c r="C385" t="s">
        <v>4</v>
      </c>
      <c r="D385" t="s">
        <v>6</v>
      </c>
      <c r="E385">
        <v>2019</v>
      </c>
      <c r="F385" t="s">
        <v>82</v>
      </c>
      <c r="G385">
        <v>401209.45</v>
      </c>
      <c r="H385">
        <v>1152389.24</v>
      </c>
      <c r="I385">
        <f>+Cruce_Kg_FOB_cult_anuales[[#This Row],[FOB (USD)]]/Cruce_Kg_FOB_cult_anuales[[#This Row],[Cantidad (Kg)]]</f>
        <v>2.872288377055924</v>
      </c>
    </row>
    <row r="386" spans="2:9" x14ac:dyDescent="0.35">
      <c r="B386" t="s">
        <v>43</v>
      </c>
      <c r="C386" t="s">
        <v>4</v>
      </c>
      <c r="D386" t="s">
        <v>5</v>
      </c>
      <c r="E386">
        <v>2019</v>
      </c>
      <c r="F386" t="s">
        <v>86</v>
      </c>
      <c r="G386">
        <v>0</v>
      </c>
      <c r="H386">
        <v>0</v>
      </c>
      <c r="I386">
        <v>0</v>
      </c>
    </row>
    <row r="387" spans="2:9" x14ac:dyDescent="0.35">
      <c r="B387" t="s">
        <v>43</v>
      </c>
      <c r="C387" t="s">
        <v>4</v>
      </c>
      <c r="D387" t="s">
        <v>5</v>
      </c>
      <c r="E387">
        <v>2019</v>
      </c>
      <c r="F387" t="s">
        <v>87</v>
      </c>
      <c r="G387">
        <v>0</v>
      </c>
      <c r="H387">
        <v>0</v>
      </c>
      <c r="I387">
        <v>0</v>
      </c>
    </row>
    <row r="388" spans="2:9" x14ac:dyDescent="0.35">
      <c r="B388" t="s">
        <v>43</v>
      </c>
      <c r="C388" t="s">
        <v>4</v>
      </c>
      <c r="D388" t="s">
        <v>5</v>
      </c>
      <c r="E388">
        <v>2019</v>
      </c>
      <c r="F388" t="s">
        <v>88</v>
      </c>
      <c r="G388">
        <v>0</v>
      </c>
      <c r="H388">
        <v>0</v>
      </c>
      <c r="I388">
        <v>0</v>
      </c>
    </row>
    <row r="389" spans="2:9" x14ac:dyDescent="0.35">
      <c r="B389" t="s">
        <v>43</v>
      </c>
      <c r="C389" t="s">
        <v>4</v>
      </c>
      <c r="D389" t="s">
        <v>5</v>
      </c>
      <c r="E389">
        <v>2019</v>
      </c>
      <c r="F389" t="s">
        <v>89</v>
      </c>
      <c r="G389">
        <v>0</v>
      </c>
      <c r="H389">
        <v>0</v>
      </c>
      <c r="I389">
        <v>0</v>
      </c>
    </row>
    <row r="390" spans="2:9" x14ac:dyDescent="0.35">
      <c r="B390" t="s">
        <v>43</v>
      </c>
      <c r="C390" t="s">
        <v>4</v>
      </c>
      <c r="D390" t="s">
        <v>5</v>
      </c>
      <c r="E390">
        <v>2019</v>
      </c>
      <c r="F390" t="s">
        <v>90</v>
      </c>
      <c r="G390">
        <v>0</v>
      </c>
      <c r="H390">
        <v>0</v>
      </c>
      <c r="I390">
        <v>0</v>
      </c>
    </row>
    <row r="391" spans="2:9" x14ac:dyDescent="0.35">
      <c r="B391" t="s">
        <v>43</v>
      </c>
      <c r="C391" t="s">
        <v>4</v>
      </c>
      <c r="D391" t="s">
        <v>5</v>
      </c>
      <c r="E391">
        <v>2019</v>
      </c>
      <c r="F391" t="s">
        <v>91</v>
      </c>
      <c r="G391">
        <v>0</v>
      </c>
      <c r="H391">
        <v>0</v>
      </c>
      <c r="I391">
        <v>0</v>
      </c>
    </row>
    <row r="392" spans="2:9" x14ac:dyDescent="0.35">
      <c r="B392" t="s">
        <v>43</v>
      </c>
      <c r="C392" t="s">
        <v>4</v>
      </c>
      <c r="D392" t="s">
        <v>5</v>
      </c>
      <c r="E392">
        <v>2019</v>
      </c>
      <c r="F392" t="s">
        <v>83</v>
      </c>
      <c r="G392">
        <v>48</v>
      </c>
      <c r="H392">
        <v>22.74</v>
      </c>
      <c r="I392">
        <f>+Cruce_Kg_FOB_cult_anuales[[#This Row],[FOB (USD)]]/Cruce_Kg_FOB_cult_anuales[[#This Row],[Cantidad (Kg)]]</f>
        <v>0.47374999999999995</v>
      </c>
    </row>
    <row r="393" spans="2:9" x14ac:dyDescent="0.35">
      <c r="B393" t="s">
        <v>43</v>
      </c>
      <c r="C393" t="s">
        <v>4</v>
      </c>
      <c r="D393" t="s">
        <v>5</v>
      </c>
      <c r="E393">
        <v>2019</v>
      </c>
      <c r="F393" t="s">
        <v>84</v>
      </c>
      <c r="G393">
        <v>0</v>
      </c>
      <c r="H393">
        <v>0</v>
      </c>
      <c r="I393">
        <v>0</v>
      </c>
    </row>
    <row r="394" spans="2:9" x14ac:dyDescent="0.35">
      <c r="B394" t="s">
        <v>43</v>
      </c>
      <c r="C394" t="s">
        <v>4</v>
      </c>
      <c r="D394" t="s">
        <v>5</v>
      </c>
      <c r="E394">
        <v>2019</v>
      </c>
      <c r="F394" t="s">
        <v>85</v>
      </c>
      <c r="G394">
        <v>0</v>
      </c>
      <c r="H394">
        <v>0</v>
      </c>
      <c r="I394">
        <v>0</v>
      </c>
    </row>
    <row r="395" spans="2:9" x14ac:dyDescent="0.35">
      <c r="B395" t="s">
        <v>43</v>
      </c>
      <c r="C395" t="s">
        <v>4</v>
      </c>
      <c r="D395" t="s">
        <v>5</v>
      </c>
      <c r="E395">
        <v>2019</v>
      </c>
      <c r="F395" t="s">
        <v>80</v>
      </c>
      <c r="G395">
        <v>0</v>
      </c>
      <c r="H395">
        <v>0</v>
      </c>
      <c r="I395">
        <v>0</v>
      </c>
    </row>
    <row r="396" spans="2:9" x14ac:dyDescent="0.35">
      <c r="B396" t="s">
        <v>43</v>
      </c>
      <c r="C396" t="s">
        <v>4</v>
      </c>
      <c r="D396" t="s">
        <v>5</v>
      </c>
      <c r="E396">
        <v>2019</v>
      </c>
      <c r="F396" t="s">
        <v>81</v>
      </c>
      <c r="G396">
        <v>2</v>
      </c>
      <c r="H396">
        <v>200</v>
      </c>
      <c r="I396">
        <f>+Cruce_Kg_FOB_cult_anuales[[#This Row],[FOB (USD)]]/Cruce_Kg_FOB_cult_anuales[[#This Row],[Cantidad (Kg)]]</f>
        <v>100</v>
      </c>
    </row>
    <row r="397" spans="2:9" x14ac:dyDescent="0.35">
      <c r="B397" t="s">
        <v>43</v>
      </c>
      <c r="C397" t="s">
        <v>4</v>
      </c>
      <c r="D397" t="s">
        <v>5</v>
      </c>
      <c r="E397">
        <v>2019</v>
      </c>
      <c r="F397" t="s">
        <v>82</v>
      </c>
      <c r="G397">
        <v>0</v>
      </c>
      <c r="H397">
        <v>0</v>
      </c>
      <c r="I397">
        <v>0</v>
      </c>
    </row>
    <row r="398" spans="2:9" x14ac:dyDescent="0.35">
      <c r="B398" t="s">
        <v>66</v>
      </c>
      <c r="C398" t="s">
        <v>4</v>
      </c>
      <c r="D398" t="s">
        <v>6</v>
      </c>
      <c r="E398">
        <v>2019</v>
      </c>
      <c r="F398" t="s">
        <v>86</v>
      </c>
      <c r="G398">
        <v>23100</v>
      </c>
      <c r="H398">
        <v>32056.27</v>
      </c>
      <c r="I398">
        <f>+Cruce_Kg_FOB_cult_anuales[[#This Row],[FOB (USD)]]/Cruce_Kg_FOB_cult_anuales[[#This Row],[Cantidad (Kg)]]</f>
        <v>1.387717316017316</v>
      </c>
    </row>
    <row r="399" spans="2:9" x14ac:dyDescent="0.35">
      <c r="B399" t="s">
        <v>66</v>
      </c>
      <c r="C399" t="s">
        <v>4</v>
      </c>
      <c r="D399" t="s">
        <v>6</v>
      </c>
      <c r="E399">
        <v>2019</v>
      </c>
      <c r="F399" t="s">
        <v>87</v>
      </c>
      <c r="G399">
        <v>41163.199999999997</v>
      </c>
      <c r="H399">
        <v>52724</v>
      </c>
      <c r="I399">
        <f>+Cruce_Kg_FOB_cult_anuales[[#This Row],[FOB (USD)]]/Cruce_Kg_FOB_cult_anuales[[#This Row],[Cantidad (Kg)]]</f>
        <v>1.2808528005597233</v>
      </c>
    </row>
    <row r="400" spans="2:9" x14ac:dyDescent="0.35">
      <c r="B400" t="s">
        <v>66</v>
      </c>
      <c r="C400" t="s">
        <v>4</v>
      </c>
      <c r="D400" t="s">
        <v>6</v>
      </c>
      <c r="E400">
        <v>2019</v>
      </c>
      <c r="F400" t="s">
        <v>88</v>
      </c>
      <c r="G400">
        <v>0</v>
      </c>
      <c r="H400">
        <v>0</v>
      </c>
      <c r="I400">
        <v>0</v>
      </c>
    </row>
    <row r="401" spans="2:9" x14ac:dyDescent="0.35">
      <c r="B401" t="s">
        <v>66</v>
      </c>
      <c r="C401" t="s">
        <v>4</v>
      </c>
      <c r="D401" t="s">
        <v>6</v>
      </c>
      <c r="E401">
        <v>2019</v>
      </c>
      <c r="F401" t="s">
        <v>89</v>
      </c>
      <c r="G401">
        <v>22327.5</v>
      </c>
      <c r="H401">
        <v>29771</v>
      </c>
      <c r="I401">
        <f>+Cruce_Kg_FOB_cult_anuales[[#This Row],[FOB (USD)]]/Cruce_Kg_FOB_cult_anuales[[#This Row],[Cantidad (Kg)]]</f>
        <v>1.3333781211510469</v>
      </c>
    </row>
    <row r="402" spans="2:9" x14ac:dyDescent="0.35">
      <c r="B402" t="s">
        <v>66</v>
      </c>
      <c r="C402" t="s">
        <v>4</v>
      </c>
      <c r="D402" t="s">
        <v>6</v>
      </c>
      <c r="E402">
        <v>2019</v>
      </c>
      <c r="F402" t="s">
        <v>90</v>
      </c>
      <c r="G402">
        <v>0</v>
      </c>
      <c r="H402">
        <v>0</v>
      </c>
      <c r="I402">
        <v>0</v>
      </c>
    </row>
    <row r="403" spans="2:9" x14ac:dyDescent="0.35">
      <c r="B403" t="s">
        <v>66</v>
      </c>
      <c r="C403" t="s">
        <v>4</v>
      </c>
      <c r="D403" t="s">
        <v>6</v>
      </c>
      <c r="E403">
        <v>2019</v>
      </c>
      <c r="F403" t="s">
        <v>91</v>
      </c>
      <c r="G403">
        <v>0</v>
      </c>
      <c r="H403">
        <v>0</v>
      </c>
      <c r="I403">
        <v>0</v>
      </c>
    </row>
    <row r="404" spans="2:9" x14ac:dyDescent="0.35">
      <c r="B404" t="s">
        <v>66</v>
      </c>
      <c r="C404" t="s">
        <v>4</v>
      </c>
      <c r="D404" t="s">
        <v>6</v>
      </c>
      <c r="E404">
        <v>2019</v>
      </c>
      <c r="F404" t="s">
        <v>83</v>
      </c>
      <c r="G404">
        <v>48929</v>
      </c>
      <c r="H404">
        <v>63519.4</v>
      </c>
      <c r="I404">
        <f>+Cruce_Kg_FOB_cult_anuales[[#This Row],[FOB (USD)]]/Cruce_Kg_FOB_cult_anuales[[#This Row],[Cantidad (Kg)]]</f>
        <v>1.2981953442743568</v>
      </c>
    </row>
    <row r="405" spans="2:9" x14ac:dyDescent="0.35">
      <c r="B405" t="s">
        <v>66</v>
      </c>
      <c r="C405" t="s">
        <v>4</v>
      </c>
      <c r="D405" t="s">
        <v>6</v>
      </c>
      <c r="E405">
        <v>2019</v>
      </c>
      <c r="F405" t="s">
        <v>84</v>
      </c>
      <c r="G405">
        <v>24150</v>
      </c>
      <c r="H405">
        <v>33879.29</v>
      </c>
      <c r="I405">
        <f>+Cruce_Kg_FOB_cult_anuales[[#This Row],[FOB (USD)]]/Cruce_Kg_FOB_cult_anuales[[#This Row],[Cantidad (Kg)]]</f>
        <v>1.4028691511387164</v>
      </c>
    </row>
    <row r="406" spans="2:9" x14ac:dyDescent="0.35">
      <c r="B406" t="s">
        <v>66</v>
      </c>
      <c r="C406" t="s">
        <v>4</v>
      </c>
      <c r="D406" t="s">
        <v>6</v>
      </c>
      <c r="E406">
        <v>2019</v>
      </c>
      <c r="F406" t="s">
        <v>85</v>
      </c>
      <c r="G406">
        <v>24150</v>
      </c>
      <c r="H406">
        <v>34500</v>
      </c>
      <c r="I406">
        <f>+Cruce_Kg_FOB_cult_anuales[[#This Row],[FOB (USD)]]/Cruce_Kg_FOB_cult_anuales[[#This Row],[Cantidad (Kg)]]</f>
        <v>1.4285714285714286</v>
      </c>
    </row>
    <row r="407" spans="2:9" x14ac:dyDescent="0.35">
      <c r="B407" t="s">
        <v>66</v>
      </c>
      <c r="C407" t="s">
        <v>4</v>
      </c>
      <c r="D407" t="s">
        <v>6</v>
      </c>
      <c r="E407">
        <v>2019</v>
      </c>
      <c r="F407" t="s">
        <v>80</v>
      </c>
      <c r="G407">
        <v>48112.5</v>
      </c>
      <c r="H407">
        <v>67895.14</v>
      </c>
      <c r="I407">
        <f>+Cruce_Kg_FOB_cult_anuales[[#This Row],[FOB (USD)]]/Cruce_Kg_FOB_cult_anuales[[#This Row],[Cantidad (Kg)]]</f>
        <v>1.4111746427643543</v>
      </c>
    </row>
    <row r="408" spans="2:9" x14ac:dyDescent="0.35">
      <c r="B408" t="s">
        <v>66</v>
      </c>
      <c r="C408" t="s">
        <v>4</v>
      </c>
      <c r="D408" t="s">
        <v>6</v>
      </c>
      <c r="E408">
        <v>2019</v>
      </c>
      <c r="F408" t="s">
        <v>81</v>
      </c>
      <c r="G408">
        <v>44498.5</v>
      </c>
      <c r="H408">
        <v>60069.74</v>
      </c>
      <c r="I408">
        <f>+Cruce_Kg_FOB_cult_anuales[[#This Row],[FOB (USD)]]/Cruce_Kg_FOB_cult_anuales[[#This Row],[Cantidad (Kg)]]</f>
        <v>1.3499273009202557</v>
      </c>
    </row>
    <row r="409" spans="2:9" x14ac:dyDescent="0.35">
      <c r="B409" t="s">
        <v>66</v>
      </c>
      <c r="C409" t="s">
        <v>4</v>
      </c>
      <c r="D409" t="s">
        <v>6</v>
      </c>
      <c r="E409">
        <v>2019</v>
      </c>
      <c r="F409" t="s">
        <v>82</v>
      </c>
      <c r="G409">
        <v>0</v>
      </c>
      <c r="H409">
        <v>0</v>
      </c>
      <c r="I409">
        <v>0</v>
      </c>
    </row>
    <row r="410" spans="2:9" x14ac:dyDescent="0.35">
      <c r="B410" t="s">
        <v>13</v>
      </c>
      <c r="C410" t="s">
        <v>4</v>
      </c>
      <c r="D410" t="s">
        <v>5</v>
      </c>
      <c r="E410">
        <v>2019</v>
      </c>
      <c r="F410" t="s">
        <v>86</v>
      </c>
      <c r="G410">
        <v>65343.12</v>
      </c>
      <c r="H410">
        <v>167981.66999999998</v>
      </c>
      <c r="I410">
        <f>+Cruce_Kg_FOB_cult_anuales[[#This Row],[FOB (USD)]]/Cruce_Kg_FOB_cult_anuales[[#This Row],[Cantidad (Kg)]]</f>
        <v>2.5707629204115134</v>
      </c>
    </row>
    <row r="411" spans="2:9" x14ac:dyDescent="0.35">
      <c r="B411" t="s">
        <v>13</v>
      </c>
      <c r="C411" t="s">
        <v>4</v>
      </c>
      <c r="D411" t="s">
        <v>5</v>
      </c>
      <c r="E411">
        <v>2019</v>
      </c>
      <c r="F411" t="s">
        <v>87</v>
      </c>
      <c r="G411">
        <v>12877.699999999999</v>
      </c>
      <c r="H411">
        <v>45458.21</v>
      </c>
      <c r="I411">
        <f>+Cruce_Kg_FOB_cult_anuales[[#This Row],[FOB (USD)]]/Cruce_Kg_FOB_cult_anuales[[#This Row],[Cantidad (Kg)]]</f>
        <v>3.529994486593103</v>
      </c>
    </row>
    <row r="412" spans="2:9" x14ac:dyDescent="0.35">
      <c r="B412" t="s">
        <v>13</v>
      </c>
      <c r="C412" t="s">
        <v>4</v>
      </c>
      <c r="D412" t="s">
        <v>5</v>
      </c>
      <c r="E412">
        <v>2019</v>
      </c>
      <c r="F412" t="s">
        <v>88</v>
      </c>
      <c r="G412">
        <v>48481.4</v>
      </c>
      <c r="H412">
        <v>121558.01000000001</v>
      </c>
      <c r="I412">
        <f>+Cruce_Kg_FOB_cult_anuales[[#This Row],[FOB (USD)]]/Cruce_Kg_FOB_cult_anuales[[#This Row],[Cantidad (Kg)]]</f>
        <v>2.5073122888365438</v>
      </c>
    </row>
    <row r="413" spans="2:9" x14ac:dyDescent="0.35">
      <c r="B413" t="s">
        <v>13</v>
      </c>
      <c r="C413" t="s">
        <v>4</v>
      </c>
      <c r="D413" t="s">
        <v>5</v>
      </c>
      <c r="E413">
        <v>2019</v>
      </c>
      <c r="F413" t="s">
        <v>89</v>
      </c>
      <c r="G413">
        <v>171541.28999999998</v>
      </c>
      <c r="H413">
        <v>383469.44000000006</v>
      </c>
      <c r="I413">
        <f>+Cruce_Kg_FOB_cult_anuales[[#This Row],[FOB (USD)]]/Cruce_Kg_FOB_cult_anuales[[#This Row],[Cantidad (Kg)]]</f>
        <v>2.2354352121288121</v>
      </c>
    </row>
    <row r="414" spans="2:9" x14ac:dyDescent="0.35">
      <c r="B414" t="s">
        <v>13</v>
      </c>
      <c r="C414" t="s">
        <v>4</v>
      </c>
      <c r="D414" t="s">
        <v>5</v>
      </c>
      <c r="E414">
        <v>2019</v>
      </c>
      <c r="F414" t="s">
        <v>90</v>
      </c>
      <c r="G414">
        <v>63338.46</v>
      </c>
      <c r="H414">
        <v>151302.5</v>
      </c>
      <c r="I414">
        <f>+Cruce_Kg_FOB_cult_anuales[[#This Row],[FOB (USD)]]/Cruce_Kg_FOB_cult_anuales[[#This Row],[Cantidad (Kg)]]</f>
        <v>2.3887934755597153</v>
      </c>
    </row>
    <row r="415" spans="2:9" x14ac:dyDescent="0.35">
      <c r="B415" t="s">
        <v>13</v>
      </c>
      <c r="C415" t="s">
        <v>4</v>
      </c>
      <c r="D415" t="s">
        <v>5</v>
      </c>
      <c r="E415">
        <v>2019</v>
      </c>
      <c r="F415" t="s">
        <v>91</v>
      </c>
      <c r="G415">
        <v>33702.79</v>
      </c>
      <c r="H415">
        <v>86208.3</v>
      </c>
      <c r="I415">
        <f>+Cruce_Kg_FOB_cult_anuales[[#This Row],[FOB (USD)]]/Cruce_Kg_FOB_cult_anuales[[#This Row],[Cantidad (Kg)]]</f>
        <v>2.5578980256530692</v>
      </c>
    </row>
    <row r="416" spans="2:9" x14ac:dyDescent="0.35">
      <c r="B416" t="s">
        <v>13</v>
      </c>
      <c r="C416" t="s">
        <v>4</v>
      </c>
      <c r="D416" t="s">
        <v>5</v>
      </c>
      <c r="E416">
        <v>2019</v>
      </c>
      <c r="F416" t="s">
        <v>83</v>
      </c>
      <c r="G416">
        <v>108208.98</v>
      </c>
      <c r="H416">
        <v>228681.28999999998</v>
      </c>
      <c r="I416">
        <f>+Cruce_Kg_FOB_cult_anuales[[#This Row],[FOB (USD)]]/Cruce_Kg_FOB_cult_anuales[[#This Row],[Cantidad (Kg)]]</f>
        <v>2.1133300581892556</v>
      </c>
    </row>
    <row r="417" spans="2:9" x14ac:dyDescent="0.35">
      <c r="B417" t="s">
        <v>13</v>
      </c>
      <c r="C417" t="s">
        <v>4</v>
      </c>
      <c r="D417" t="s">
        <v>5</v>
      </c>
      <c r="E417">
        <v>2019</v>
      </c>
      <c r="F417" t="s">
        <v>84</v>
      </c>
      <c r="G417">
        <v>51894.7</v>
      </c>
      <c r="H417">
        <v>128836.69</v>
      </c>
      <c r="I417">
        <f>+Cruce_Kg_FOB_cult_anuales[[#This Row],[FOB (USD)]]/Cruce_Kg_FOB_cult_anuales[[#This Row],[Cantidad (Kg)]]</f>
        <v>2.4826560323115849</v>
      </c>
    </row>
    <row r="418" spans="2:9" x14ac:dyDescent="0.35">
      <c r="B418" t="s">
        <v>13</v>
      </c>
      <c r="C418" t="s">
        <v>4</v>
      </c>
      <c r="D418" t="s">
        <v>5</v>
      </c>
      <c r="E418">
        <v>2019</v>
      </c>
      <c r="F418" t="s">
        <v>85</v>
      </c>
      <c r="G418">
        <v>152772.38</v>
      </c>
      <c r="H418">
        <v>489780.17</v>
      </c>
      <c r="I418">
        <f>+Cruce_Kg_FOB_cult_anuales[[#This Row],[FOB (USD)]]/Cruce_Kg_FOB_cult_anuales[[#This Row],[Cantidad (Kg)]]</f>
        <v>3.2059471090258591</v>
      </c>
    </row>
    <row r="419" spans="2:9" x14ac:dyDescent="0.35">
      <c r="B419" t="s">
        <v>13</v>
      </c>
      <c r="C419" t="s">
        <v>4</v>
      </c>
      <c r="D419" t="s">
        <v>5</v>
      </c>
      <c r="E419">
        <v>2019</v>
      </c>
      <c r="F419" t="s">
        <v>80</v>
      </c>
      <c r="G419">
        <v>44547.1</v>
      </c>
      <c r="H419">
        <v>110473.03</v>
      </c>
      <c r="I419">
        <f>+Cruce_Kg_FOB_cult_anuales[[#This Row],[FOB (USD)]]/Cruce_Kg_FOB_cult_anuales[[#This Row],[Cantidad (Kg)]]</f>
        <v>2.479915190887847</v>
      </c>
    </row>
    <row r="420" spans="2:9" x14ac:dyDescent="0.35">
      <c r="B420" t="s">
        <v>13</v>
      </c>
      <c r="C420" t="s">
        <v>4</v>
      </c>
      <c r="D420" t="s">
        <v>5</v>
      </c>
      <c r="E420">
        <v>2019</v>
      </c>
      <c r="F420" t="s">
        <v>81</v>
      </c>
      <c r="G420">
        <v>38820.800000000003</v>
      </c>
      <c r="H420">
        <v>91354.59</v>
      </c>
      <c r="I420">
        <f>+Cruce_Kg_FOB_cult_anuales[[#This Row],[FOB (USD)]]/Cruce_Kg_FOB_cult_anuales[[#This Row],[Cantidad (Kg)]]</f>
        <v>2.3532382125046363</v>
      </c>
    </row>
    <row r="421" spans="2:9" x14ac:dyDescent="0.35">
      <c r="B421" t="s">
        <v>13</v>
      </c>
      <c r="C421" t="s">
        <v>4</v>
      </c>
      <c r="D421" t="s">
        <v>5</v>
      </c>
      <c r="E421">
        <v>2019</v>
      </c>
      <c r="F421" t="s">
        <v>82</v>
      </c>
      <c r="G421">
        <v>9829.2000000000007</v>
      </c>
      <c r="H421">
        <v>31199.45</v>
      </c>
      <c r="I421">
        <f>+Cruce_Kg_FOB_cult_anuales[[#This Row],[FOB (USD)]]/Cruce_Kg_FOB_cult_anuales[[#This Row],[Cantidad (Kg)]]</f>
        <v>3.1741596467667765</v>
      </c>
    </row>
    <row r="422" spans="2:9" x14ac:dyDescent="0.35">
      <c r="B422" t="s">
        <v>13</v>
      </c>
      <c r="C422" t="s">
        <v>4</v>
      </c>
      <c r="D422" t="s">
        <v>6</v>
      </c>
      <c r="E422">
        <v>2019</v>
      </c>
      <c r="F422" t="s">
        <v>86</v>
      </c>
      <c r="G422">
        <v>0</v>
      </c>
      <c r="H422">
        <v>0</v>
      </c>
      <c r="I422">
        <v>0</v>
      </c>
    </row>
    <row r="423" spans="2:9" x14ac:dyDescent="0.35">
      <c r="B423" t="s">
        <v>13</v>
      </c>
      <c r="C423" t="s">
        <v>4</v>
      </c>
      <c r="D423" t="s">
        <v>6</v>
      </c>
      <c r="E423">
        <v>2019</v>
      </c>
      <c r="F423" t="s">
        <v>87</v>
      </c>
      <c r="G423">
        <v>0</v>
      </c>
      <c r="H423">
        <v>0</v>
      </c>
      <c r="I423">
        <v>0</v>
      </c>
    </row>
    <row r="424" spans="2:9" x14ac:dyDescent="0.35">
      <c r="B424" t="s">
        <v>13</v>
      </c>
      <c r="C424" t="s">
        <v>4</v>
      </c>
      <c r="D424" t="s">
        <v>6</v>
      </c>
      <c r="E424">
        <v>2019</v>
      </c>
      <c r="F424" t="s">
        <v>88</v>
      </c>
      <c r="G424">
        <v>0</v>
      </c>
      <c r="H424">
        <v>0</v>
      </c>
      <c r="I424">
        <v>0</v>
      </c>
    </row>
    <row r="425" spans="2:9" x14ac:dyDescent="0.35">
      <c r="B425" t="s">
        <v>13</v>
      </c>
      <c r="C425" t="s">
        <v>4</v>
      </c>
      <c r="D425" t="s">
        <v>6</v>
      </c>
      <c r="E425">
        <v>2019</v>
      </c>
      <c r="F425" t="s">
        <v>89</v>
      </c>
      <c r="G425">
        <v>4315</v>
      </c>
      <c r="H425">
        <v>7165</v>
      </c>
      <c r="I425">
        <f>+Cruce_Kg_FOB_cult_anuales[[#This Row],[FOB (USD)]]/Cruce_Kg_FOB_cult_anuales[[#This Row],[Cantidad (Kg)]]</f>
        <v>1.6604866743916571</v>
      </c>
    </row>
    <row r="426" spans="2:9" x14ac:dyDescent="0.35">
      <c r="B426" t="s">
        <v>13</v>
      </c>
      <c r="C426" t="s">
        <v>4</v>
      </c>
      <c r="D426" t="s">
        <v>6</v>
      </c>
      <c r="E426">
        <v>2019</v>
      </c>
      <c r="F426" t="s">
        <v>90</v>
      </c>
      <c r="G426">
        <v>0</v>
      </c>
      <c r="H426">
        <v>0</v>
      </c>
      <c r="I426">
        <v>0</v>
      </c>
    </row>
    <row r="427" spans="2:9" x14ac:dyDescent="0.35">
      <c r="B427" t="s">
        <v>13</v>
      </c>
      <c r="C427" t="s">
        <v>4</v>
      </c>
      <c r="D427" t="s">
        <v>6</v>
      </c>
      <c r="E427">
        <v>2019</v>
      </c>
      <c r="F427" t="s">
        <v>91</v>
      </c>
      <c r="G427">
        <v>0</v>
      </c>
      <c r="H427">
        <v>0</v>
      </c>
      <c r="I427">
        <v>0</v>
      </c>
    </row>
    <row r="428" spans="2:9" x14ac:dyDescent="0.35">
      <c r="B428" t="s">
        <v>13</v>
      </c>
      <c r="C428" t="s">
        <v>4</v>
      </c>
      <c r="D428" t="s">
        <v>6</v>
      </c>
      <c r="E428">
        <v>2019</v>
      </c>
      <c r="F428" t="s">
        <v>83</v>
      </c>
      <c r="G428">
        <v>5735</v>
      </c>
      <c r="H428">
        <v>8854.6</v>
      </c>
      <c r="I428">
        <f>+Cruce_Kg_FOB_cult_anuales[[#This Row],[FOB (USD)]]/Cruce_Kg_FOB_cult_anuales[[#This Row],[Cantidad (Kg)]]</f>
        <v>1.5439581517000873</v>
      </c>
    </row>
    <row r="429" spans="2:9" x14ac:dyDescent="0.35">
      <c r="B429" t="s">
        <v>13</v>
      </c>
      <c r="C429" t="s">
        <v>4</v>
      </c>
      <c r="D429" t="s">
        <v>6</v>
      </c>
      <c r="E429">
        <v>2019</v>
      </c>
      <c r="F429" t="s">
        <v>84</v>
      </c>
      <c r="G429">
        <v>0</v>
      </c>
      <c r="H429">
        <v>0</v>
      </c>
      <c r="I429">
        <v>0</v>
      </c>
    </row>
    <row r="430" spans="2:9" x14ac:dyDescent="0.35">
      <c r="B430" t="s">
        <v>13</v>
      </c>
      <c r="C430" t="s">
        <v>4</v>
      </c>
      <c r="D430" t="s">
        <v>6</v>
      </c>
      <c r="E430">
        <v>2019</v>
      </c>
      <c r="F430" t="s">
        <v>85</v>
      </c>
      <c r="G430">
        <v>0</v>
      </c>
      <c r="H430">
        <v>0</v>
      </c>
      <c r="I430">
        <v>0</v>
      </c>
    </row>
    <row r="431" spans="2:9" x14ac:dyDescent="0.35">
      <c r="B431" t="s">
        <v>13</v>
      </c>
      <c r="C431" t="s">
        <v>4</v>
      </c>
      <c r="D431" t="s">
        <v>6</v>
      </c>
      <c r="E431">
        <v>2019</v>
      </c>
      <c r="F431" t="s">
        <v>80</v>
      </c>
      <c r="G431">
        <v>0</v>
      </c>
      <c r="H431">
        <v>0</v>
      </c>
      <c r="I431">
        <v>0</v>
      </c>
    </row>
    <row r="432" spans="2:9" x14ac:dyDescent="0.35">
      <c r="B432" t="s">
        <v>13</v>
      </c>
      <c r="C432" t="s">
        <v>4</v>
      </c>
      <c r="D432" t="s">
        <v>6</v>
      </c>
      <c r="E432">
        <v>2019</v>
      </c>
      <c r="F432" t="s">
        <v>81</v>
      </c>
      <c r="G432">
        <v>0</v>
      </c>
      <c r="H432">
        <v>0</v>
      </c>
      <c r="I432">
        <v>0</v>
      </c>
    </row>
    <row r="433" spans="2:9" x14ac:dyDescent="0.35">
      <c r="B433" t="s">
        <v>13</v>
      </c>
      <c r="C433" t="s">
        <v>4</v>
      </c>
      <c r="D433" t="s">
        <v>6</v>
      </c>
      <c r="E433">
        <v>2019</v>
      </c>
      <c r="F433" t="s">
        <v>82</v>
      </c>
      <c r="G433">
        <v>4627</v>
      </c>
      <c r="H433">
        <v>8549.6</v>
      </c>
      <c r="I433">
        <f>+Cruce_Kg_FOB_cult_anuales[[#This Row],[FOB (USD)]]/Cruce_Kg_FOB_cult_anuales[[#This Row],[Cantidad (Kg)]]</f>
        <v>1.8477631294575318</v>
      </c>
    </row>
    <row r="434" spans="2:9" x14ac:dyDescent="0.35">
      <c r="B434" t="s">
        <v>33</v>
      </c>
      <c r="C434" t="s">
        <v>4</v>
      </c>
      <c r="D434" t="s">
        <v>6</v>
      </c>
      <c r="E434">
        <v>2019</v>
      </c>
      <c r="F434" t="s">
        <v>86</v>
      </c>
      <c r="G434">
        <v>232071.07</v>
      </c>
      <c r="H434">
        <v>1351595.82</v>
      </c>
      <c r="I434">
        <f>+Cruce_Kg_FOB_cult_anuales[[#This Row],[FOB (USD)]]/Cruce_Kg_FOB_cult_anuales[[#This Row],[Cantidad (Kg)]]</f>
        <v>5.8240599312960466</v>
      </c>
    </row>
    <row r="435" spans="2:9" x14ac:dyDescent="0.35">
      <c r="B435" t="s">
        <v>33</v>
      </c>
      <c r="C435" t="s">
        <v>4</v>
      </c>
      <c r="D435" t="s">
        <v>6</v>
      </c>
      <c r="E435">
        <v>2019</v>
      </c>
      <c r="F435" t="s">
        <v>87</v>
      </c>
      <c r="G435">
        <v>186402.47999999998</v>
      </c>
      <c r="H435">
        <v>1083480.28</v>
      </c>
      <c r="I435">
        <f>+Cruce_Kg_FOB_cult_anuales[[#This Row],[FOB (USD)]]/Cruce_Kg_FOB_cult_anuales[[#This Row],[Cantidad (Kg)]]</f>
        <v>5.8125851115285601</v>
      </c>
    </row>
    <row r="436" spans="2:9" x14ac:dyDescent="0.35">
      <c r="B436" t="s">
        <v>33</v>
      </c>
      <c r="C436" t="s">
        <v>4</v>
      </c>
      <c r="D436" t="s">
        <v>6</v>
      </c>
      <c r="E436">
        <v>2019</v>
      </c>
      <c r="F436" t="s">
        <v>88</v>
      </c>
      <c r="G436">
        <v>67702.649999999994</v>
      </c>
      <c r="H436">
        <v>443296.87</v>
      </c>
      <c r="I436">
        <f>+Cruce_Kg_FOB_cult_anuales[[#This Row],[FOB (USD)]]/Cruce_Kg_FOB_cult_anuales[[#This Row],[Cantidad (Kg)]]</f>
        <v>6.5477033764557229</v>
      </c>
    </row>
    <row r="437" spans="2:9" x14ac:dyDescent="0.35">
      <c r="B437" t="s">
        <v>33</v>
      </c>
      <c r="C437" t="s">
        <v>4</v>
      </c>
      <c r="D437" t="s">
        <v>6</v>
      </c>
      <c r="E437">
        <v>2019</v>
      </c>
      <c r="F437" t="s">
        <v>89</v>
      </c>
      <c r="G437">
        <v>303007.02</v>
      </c>
      <c r="H437">
        <v>1097306.6299999999</v>
      </c>
      <c r="I437">
        <f>+Cruce_Kg_FOB_cult_anuales[[#This Row],[FOB (USD)]]/Cruce_Kg_FOB_cult_anuales[[#This Row],[Cantidad (Kg)]]</f>
        <v>3.6213901248888551</v>
      </c>
    </row>
    <row r="438" spans="2:9" x14ac:dyDescent="0.35">
      <c r="B438" t="s">
        <v>33</v>
      </c>
      <c r="C438" t="s">
        <v>4</v>
      </c>
      <c r="D438" t="s">
        <v>6</v>
      </c>
      <c r="E438">
        <v>2019</v>
      </c>
      <c r="F438" t="s">
        <v>90</v>
      </c>
      <c r="G438">
        <v>101214.5</v>
      </c>
      <c r="H438">
        <v>478591.19000000006</v>
      </c>
      <c r="I438">
        <f>+Cruce_Kg_FOB_cult_anuales[[#This Row],[FOB (USD)]]/Cruce_Kg_FOB_cult_anuales[[#This Row],[Cantidad (Kg)]]</f>
        <v>4.7284844562784984</v>
      </c>
    </row>
    <row r="439" spans="2:9" x14ac:dyDescent="0.35">
      <c r="B439" t="s">
        <v>33</v>
      </c>
      <c r="C439" t="s">
        <v>4</v>
      </c>
      <c r="D439" t="s">
        <v>6</v>
      </c>
      <c r="E439">
        <v>2019</v>
      </c>
      <c r="F439" t="s">
        <v>91</v>
      </c>
      <c r="G439">
        <v>47558.5</v>
      </c>
      <c r="H439">
        <v>177504.72999999998</v>
      </c>
      <c r="I439">
        <f>+Cruce_Kg_FOB_cult_anuales[[#This Row],[FOB (USD)]]/Cruce_Kg_FOB_cult_anuales[[#This Row],[Cantidad (Kg)]]</f>
        <v>3.7323450066759882</v>
      </c>
    </row>
    <row r="440" spans="2:9" x14ac:dyDescent="0.35">
      <c r="B440" t="s">
        <v>33</v>
      </c>
      <c r="C440" t="s">
        <v>4</v>
      </c>
      <c r="D440" t="s">
        <v>6</v>
      </c>
      <c r="E440">
        <v>2019</v>
      </c>
      <c r="F440" t="s">
        <v>83</v>
      </c>
      <c r="G440">
        <v>285839.8</v>
      </c>
      <c r="H440">
        <v>681838.90999999992</v>
      </c>
      <c r="I440">
        <f>+Cruce_Kg_FOB_cult_anuales[[#This Row],[FOB (USD)]]/Cruce_Kg_FOB_cult_anuales[[#This Row],[Cantidad (Kg)]]</f>
        <v>2.3853882839268707</v>
      </c>
    </row>
    <row r="441" spans="2:9" x14ac:dyDescent="0.35">
      <c r="B441" t="s">
        <v>33</v>
      </c>
      <c r="C441" t="s">
        <v>4</v>
      </c>
      <c r="D441" t="s">
        <v>6</v>
      </c>
      <c r="E441">
        <v>2019</v>
      </c>
      <c r="F441" t="s">
        <v>84</v>
      </c>
      <c r="G441">
        <v>400948.9</v>
      </c>
      <c r="H441">
        <v>774458.76</v>
      </c>
      <c r="I441">
        <f>+Cruce_Kg_FOB_cult_anuales[[#This Row],[FOB (USD)]]/Cruce_Kg_FOB_cult_anuales[[#This Row],[Cantidad (Kg)]]</f>
        <v>1.9315647455324108</v>
      </c>
    </row>
    <row r="442" spans="2:9" x14ac:dyDescent="0.35">
      <c r="B442" t="s">
        <v>33</v>
      </c>
      <c r="C442" t="s">
        <v>4</v>
      </c>
      <c r="D442" t="s">
        <v>6</v>
      </c>
      <c r="E442">
        <v>2019</v>
      </c>
      <c r="F442" t="s">
        <v>85</v>
      </c>
      <c r="G442">
        <v>108788.55</v>
      </c>
      <c r="H442">
        <v>187186.3</v>
      </c>
      <c r="I442">
        <f>+Cruce_Kg_FOB_cult_anuales[[#This Row],[FOB (USD)]]/Cruce_Kg_FOB_cult_anuales[[#This Row],[Cantidad (Kg)]]</f>
        <v>1.7206433949161009</v>
      </c>
    </row>
    <row r="443" spans="2:9" x14ac:dyDescent="0.35">
      <c r="B443" t="s">
        <v>33</v>
      </c>
      <c r="C443" t="s">
        <v>4</v>
      </c>
      <c r="D443" t="s">
        <v>6</v>
      </c>
      <c r="E443">
        <v>2019</v>
      </c>
      <c r="F443" t="s">
        <v>80</v>
      </c>
      <c r="G443">
        <v>157732.5</v>
      </c>
      <c r="H443">
        <v>374424.51</v>
      </c>
      <c r="I443">
        <f>+Cruce_Kg_FOB_cult_anuales[[#This Row],[FOB (USD)]]/Cruce_Kg_FOB_cult_anuales[[#This Row],[Cantidad (Kg)]]</f>
        <v>2.3737943036469975</v>
      </c>
    </row>
    <row r="444" spans="2:9" x14ac:dyDescent="0.35">
      <c r="B444" t="s">
        <v>33</v>
      </c>
      <c r="C444" t="s">
        <v>4</v>
      </c>
      <c r="D444" t="s">
        <v>6</v>
      </c>
      <c r="E444">
        <v>2019</v>
      </c>
      <c r="F444" t="s">
        <v>81</v>
      </c>
      <c r="G444">
        <v>146077.45000000001</v>
      </c>
      <c r="H444">
        <v>480440.25</v>
      </c>
      <c r="I444">
        <f>+Cruce_Kg_FOB_cult_anuales[[#This Row],[FOB (USD)]]/Cruce_Kg_FOB_cult_anuales[[#This Row],[Cantidad (Kg)]]</f>
        <v>3.2889419277239571</v>
      </c>
    </row>
    <row r="445" spans="2:9" x14ac:dyDescent="0.35">
      <c r="B445" t="s">
        <v>33</v>
      </c>
      <c r="C445" t="s">
        <v>4</v>
      </c>
      <c r="D445" t="s">
        <v>6</v>
      </c>
      <c r="E445">
        <v>2019</v>
      </c>
      <c r="F445" t="s">
        <v>82</v>
      </c>
      <c r="G445">
        <v>213504.5</v>
      </c>
      <c r="H445">
        <v>1050754.4099999999</v>
      </c>
      <c r="I445">
        <f>+Cruce_Kg_FOB_cult_anuales[[#This Row],[FOB (USD)]]/Cruce_Kg_FOB_cult_anuales[[#This Row],[Cantidad (Kg)]]</f>
        <v>4.9214625921233504</v>
      </c>
    </row>
    <row r="446" spans="2:9" x14ac:dyDescent="0.35">
      <c r="B446" t="s">
        <v>33</v>
      </c>
      <c r="C446" t="s">
        <v>4</v>
      </c>
      <c r="D446" t="s">
        <v>5</v>
      </c>
      <c r="E446">
        <v>2019</v>
      </c>
      <c r="F446" t="s">
        <v>86</v>
      </c>
      <c r="G446">
        <v>0</v>
      </c>
      <c r="H446">
        <v>0</v>
      </c>
      <c r="I446">
        <v>0</v>
      </c>
    </row>
    <row r="447" spans="2:9" x14ac:dyDescent="0.35">
      <c r="B447" t="s">
        <v>33</v>
      </c>
      <c r="C447" t="s">
        <v>4</v>
      </c>
      <c r="D447" t="s">
        <v>5</v>
      </c>
      <c r="E447">
        <v>2019</v>
      </c>
      <c r="F447" t="s">
        <v>87</v>
      </c>
      <c r="G447">
        <v>10.8</v>
      </c>
      <c r="H447">
        <v>17.5</v>
      </c>
      <c r="I447">
        <f>+Cruce_Kg_FOB_cult_anuales[[#This Row],[FOB (USD)]]/Cruce_Kg_FOB_cult_anuales[[#This Row],[Cantidad (Kg)]]</f>
        <v>1.6203703703703702</v>
      </c>
    </row>
    <row r="448" spans="2:9" x14ac:dyDescent="0.35">
      <c r="B448" t="s">
        <v>33</v>
      </c>
      <c r="C448" t="s">
        <v>4</v>
      </c>
      <c r="D448" t="s">
        <v>5</v>
      </c>
      <c r="E448">
        <v>2019</v>
      </c>
      <c r="F448" t="s">
        <v>88</v>
      </c>
      <c r="G448">
        <v>1.2</v>
      </c>
      <c r="H448">
        <v>113.1</v>
      </c>
      <c r="I448">
        <f>+Cruce_Kg_FOB_cult_anuales[[#This Row],[FOB (USD)]]/Cruce_Kg_FOB_cult_anuales[[#This Row],[Cantidad (Kg)]]</f>
        <v>94.25</v>
      </c>
    </row>
    <row r="449" spans="2:9" x14ac:dyDescent="0.35">
      <c r="B449" t="s">
        <v>33</v>
      </c>
      <c r="C449" t="s">
        <v>4</v>
      </c>
      <c r="D449" t="s">
        <v>5</v>
      </c>
      <c r="E449">
        <v>2019</v>
      </c>
      <c r="F449" t="s">
        <v>89</v>
      </c>
      <c r="G449">
        <v>290</v>
      </c>
      <c r="H449">
        <v>17534.349999999999</v>
      </c>
      <c r="I449">
        <f>+Cruce_Kg_FOB_cult_anuales[[#This Row],[FOB (USD)]]/Cruce_Kg_FOB_cult_anuales[[#This Row],[Cantidad (Kg)]]</f>
        <v>60.463275862068961</v>
      </c>
    </row>
    <row r="450" spans="2:9" x14ac:dyDescent="0.35">
      <c r="B450" t="s">
        <v>33</v>
      </c>
      <c r="C450" t="s">
        <v>4</v>
      </c>
      <c r="D450" t="s">
        <v>5</v>
      </c>
      <c r="E450">
        <v>2019</v>
      </c>
      <c r="F450" t="s">
        <v>90</v>
      </c>
      <c r="G450">
        <v>0</v>
      </c>
      <c r="H450">
        <v>0</v>
      </c>
      <c r="I450">
        <v>0</v>
      </c>
    </row>
    <row r="451" spans="2:9" x14ac:dyDescent="0.35">
      <c r="B451" t="s">
        <v>33</v>
      </c>
      <c r="C451" t="s">
        <v>4</v>
      </c>
      <c r="D451" t="s">
        <v>5</v>
      </c>
      <c r="E451">
        <v>2019</v>
      </c>
      <c r="F451" t="s">
        <v>91</v>
      </c>
      <c r="G451">
        <v>0</v>
      </c>
      <c r="H451">
        <v>0</v>
      </c>
      <c r="I451">
        <v>0</v>
      </c>
    </row>
    <row r="452" spans="2:9" x14ac:dyDescent="0.35">
      <c r="B452" t="s">
        <v>33</v>
      </c>
      <c r="C452" t="s">
        <v>4</v>
      </c>
      <c r="D452" t="s">
        <v>5</v>
      </c>
      <c r="E452">
        <v>2019</v>
      </c>
      <c r="F452" t="s">
        <v>83</v>
      </c>
      <c r="G452">
        <v>0</v>
      </c>
      <c r="H452">
        <v>0</v>
      </c>
      <c r="I452">
        <v>0</v>
      </c>
    </row>
    <row r="453" spans="2:9" x14ac:dyDescent="0.35">
      <c r="B453" t="s">
        <v>33</v>
      </c>
      <c r="C453" t="s">
        <v>4</v>
      </c>
      <c r="D453" t="s">
        <v>5</v>
      </c>
      <c r="E453">
        <v>2019</v>
      </c>
      <c r="F453" t="s">
        <v>84</v>
      </c>
      <c r="G453">
        <v>0</v>
      </c>
      <c r="H453">
        <v>0</v>
      </c>
      <c r="I453">
        <v>0</v>
      </c>
    </row>
    <row r="454" spans="2:9" x14ac:dyDescent="0.35">
      <c r="B454" t="s">
        <v>33</v>
      </c>
      <c r="C454" t="s">
        <v>4</v>
      </c>
      <c r="D454" t="s">
        <v>5</v>
      </c>
      <c r="E454">
        <v>2019</v>
      </c>
      <c r="F454" t="s">
        <v>85</v>
      </c>
      <c r="G454">
        <v>0</v>
      </c>
      <c r="H454">
        <v>0</v>
      </c>
      <c r="I454">
        <v>0</v>
      </c>
    </row>
    <row r="455" spans="2:9" x14ac:dyDescent="0.35">
      <c r="B455" t="s">
        <v>33</v>
      </c>
      <c r="C455" t="s">
        <v>4</v>
      </c>
      <c r="D455" t="s">
        <v>5</v>
      </c>
      <c r="E455">
        <v>2019</v>
      </c>
      <c r="F455" t="s">
        <v>80</v>
      </c>
      <c r="G455">
        <v>0</v>
      </c>
      <c r="H455">
        <v>0</v>
      </c>
      <c r="I455">
        <v>0</v>
      </c>
    </row>
    <row r="456" spans="2:9" x14ac:dyDescent="0.35">
      <c r="B456" t="s">
        <v>33</v>
      </c>
      <c r="C456" t="s">
        <v>4</v>
      </c>
      <c r="D456" t="s">
        <v>5</v>
      </c>
      <c r="E456">
        <v>2019</v>
      </c>
      <c r="F456" t="s">
        <v>81</v>
      </c>
      <c r="G456">
        <v>0</v>
      </c>
      <c r="H456">
        <v>0</v>
      </c>
      <c r="I456">
        <v>0</v>
      </c>
    </row>
    <row r="457" spans="2:9" x14ac:dyDescent="0.35">
      <c r="B457" t="s">
        <v>33</v>
      </c>
      <c r="C457" t="s">
        <v>4</v>
      </c>
      <c r="D457" t="s">
        <v>5</v>
      </c>
      <c r="E457">
        <v>2019</v>
      </c>
      <c r="F457" t="s">
        <v>82</v>
      </c>
      <c r="G457">
        <v>0</v>
      </c>
      <c r="H457">
        <v>0</v>
      </c>
      <c r="I457">
        <v>0</v>
      </c>
    </row>
    <row r="458" spans="2:9" x14ac:dyDescent="0.35">
      <c r="B458" t="s">
        <v>55</v>
      </c>
      <c r="C458" t="s">
        <v>4</v>
      </c>
      <c r="D458" t="s">
        <v>6</v>
      </c>
      <c r="E458">
        <v>2019</v>
      </c>
      <c r="F458" t="s">
        <v>86</v>
      </c>
      <c r="G458">
        <v>13.53</v>
      </c>
      <c r="H458">
        <v>13</v>
      </c>
      <c r="I458">
        <f>+Cruce_Kg_FOB_cult_anuales[[#This Row],[FOB (USD)]]/Cruce_Kg_FOB_cult_anuales[[#This Row],[Cantidad (Kg)]]</f>
        <v>0.96082779009608288</v>
      </c>
    </row>
    <row r="459" spans="2:9" x14ac:dyDescent="0.35">
      <c r="B459" t="s">
        <v>55</v>
      </c>
      <c r="C459" t="s">
        <v>4</v>
      </c>
      <c r="D459" t="s">
        <v>6</v>
      </c>
      <c r="E459">
        <v>2019</v>
      </c>
      <c r="F459" t="s">
        <v>87</v>
      </c>
      <c r="G459">
        <v>15203.14</v>
      </c>
      <c r="H459">
        <v>21985</v>
      </c>
      <c r="I459">
        <f>+Cruce_Kg_FOB_cult_anuales[[#This Row],[FOB (USD)]]/Cruce_Kg_FOB_cult_anuales[[#This Row],[Cantidad (Kg)]]</f>
        <v>1.4460828486746817</v>
      </c>
    </row>
    <row r="460" spans="2:9" x14ac:dyDescent="0.35">
      <c r="B460" t="s">
        <v>55</v>
      </c>
      <c r="C460" t="s">
        <v>4</v>
      </c>
      <c r="D460" t="s">
        <v>6</v>
      </c>
      <c r="E460">
        <v>2019</v>
      </c>
      <c r="F460" t="s">
        <v>88</v>
      </c>
      <c r="G460">
        <v>64227.040000000001</v>
      </c>
      <c r="H460">
        <v>42778</v>
      </c>
      <c r="I460">
        <f>+Cruce_Kg_FOB_cult_anuales[[#This Row],[FOB (USD)]]/Cruce_Kg_FOB_cult_anuales[[#This Row],[Cantidad (Kg)]]</f>
        <v>0.66604346082273136</v>
      </c>
    </row>
    <row r="461" spans="2:9" x14ac:dyDescent="0.35">
      <c r="B461" t="s">
        <v>55</v>
      </c>
      <c r="C461" t="s">
        <v>4</v>
      </c>
      <c r="D461" t="s">
        <v>6</v>
      </c>
      <c r="E461">
        <v>2019</v>
      </c>
      <c r="F461" t="s">
        <v>89</v>
      </c>
      <c r="G461">
        <v>277666.40000000002</v>
      </c>
      <c r="H461">
        <v>173402.86000000002</v>
      </c>
      <c r="I461">
        <f>+Cruce_Kg_FOB_cult_anuales[[#This Row],[FOB (USD)]]/Cruce_Kg_FOB_cult_anuales[[#This Row],[Cantidad (Kg)]]</f>
        <v>0.62450069579898759</v>
      </c>
    </row>
    <row r="462" spans="2:9" x14ac:dyDescent="0.35">
      <c r="B462" t="s">
        <v>55</v>
      </c>
      <c r="C462" t="s">
        <v>4</v>
      </c>
      <c r="D462" t="s">
        <v>6</v>
      </c>
      <c r="E462">
        <v>2019</v>
      </c>
      <c r="F462" t="s">
        <v>90</v>
      </c>
      <c r="G462">
        <v>466718.89999999997</v>
      </c>
      <c r="H462">
        <v>247824.56</v>
      </c>
      <c r="I462">
        <f>+Cruce_Kg_FOB_cult_anuales[[#This Row],[FOB (USD)]]/Cruce_Kg_FOB_cult_anuales[[#This Row],[Cantidad (Kg)]]</f>
        <v>0.53099319526164468</v>
      </c>
    </row>
    <row r="463" spans="2:9" x14ac:dyDescent="0.35">
      <c r="B463" t="s">
        <v>55</v>
      </c>
      <c r="C463" t="s">
        <v>4</v>
      </c>
      <c r="D463" t="s">
        <v>6</v>
      </c>
      <c r="E463">
        <v>2019</v>
      </c>
      <c r="F463" t="s">
        <v>91</v>
      </c>
      <c r="G463">
        <v>291939.92</v>
      </c>
      <c r="H463">
        <v>190072.3</v>
      </c>
      <c r="I463">
        <f>+Cruce_Kg_FOB_cult_anuales[[#This Row],[FOB (USD)]]/Cruce_Kg_FOB_cult_anuales[[#This Row],[Cantidad (Kg)]]</f>
        <v>0.65106649340727363</v>
      </c>
    </row>
    <row r="464" spans="2:9" x14ac:dyDescent="0.35">
      <c r="B464" t="s">
        <v>55</v>
      </c>
      <c r="C464" t="s">
        <v>4</v>
      </c>
      <c r="D464" t="s">
        <v>6</v>
      </c>
      <c r="E464">
        <v>2019</v>
      </c>
      <c r="F464" t="s">
        <v>83</v>
      </c>
      <c r="G464">
        <v>672207.14000000025</v>
      </c>
      <c r="H464">
        <v>348710.8</v>
      </c>
      <c r="I464">
        <f>+Cruce_Kg_FOB_cult_anuales[[#This Row],[FOB (USD)]]/Cruce_Kg_FOB_cult_anuales[[#This Row],[Cantidad (Kg)]]</f>
        <v>0.51875497781829549</v>
      </c>
    </row>
    <row r="465" spans="2:9" x14ac:dyDescent="0.35">
      <c r="B465" t="s">
        <v>55</v>
      </c>
      <c r="C465" t="s">
        <v>4</v>
      </c>
      <c r="D465" t="s">
        <v>6</v>
      </c>
      <c r="E465">
        <v>2019</v>
      </c>
      <c r="F465" t="s">
        <v>84</v>
      </c>
      <c r="G465">
        <v>1108886.1099999999</v>
      </c>
      <c r="H465">
        <v>659276.6</v>
      </c>
      <c r="I465">
        <f>+Cruce_Kg_FOB_cult_anuales[[#This Row],[FOB (USD)]]/Cruce_Kg_FOB_cult_anuales[[#This Row],[Cantidad (Kg)]]</f>
        <v>0.59453950595521488</v>
      </c>
    </row>
    <row r="466" spans="2:9" x14ac:dyDescent="0.35">
      <c r="B466" t="s">
        <v>55</v>
      </c>
      <c r="C466" t="s">
        <v>4</v>
      </c>
      <c r="D466" t="s">
        <v>6</v>
      </c>
      <c r="E466">
        <v>2019</v>
      </c>
      <c r="F466" t="s">
        <v>85</v>
      </c>
      <c r="G466">
        <v>1620</v>
      </c>
      <c r="H466">
        <v>8070</v>
      </c>
      <c r="I466">
        <f>+Cruce_Kg_FOB_cult_anuales[[#This Row],[FOB (USD)]]/Cruce_Kg_FOB_cult_anuales[[#This Row],[Cantidad (Kg)]]</f>
        <v>4.9814814814814818</v>
      </c>
    </row>
    <row r="467" spans="2:9" x14ac:dyDescent="0.35">
      <c r="B467" t="s">
        <v>55</v>
      </c>
      <c r="C467" t="s">
        <v>4</v>
      </c>
      <c r="D467" t="s">
        <v>6</v>
      </c>
      <c r="E467">
        <v>2019</v>
      </c>
      <c r="F467" t="s">
        <v>80</v>
      </c>
      <c r="G467">
        <v>29042.759999999995</v>
      </c>
      <c r="H467">
        <v>43654.9</v>
      </c>
      <c r="I467">
        <f>+Cruce_Kg_FOB_cult_anuales[[#This Row],[FOB (USD)]]/Cruce_Kg_FOB_cult_anuales[[#This Row],[Cantidad (Kg)]]</f>
        <v>1.5031250473439854</v>
      </c>
    </row>
    <row r="468" spans="2:9" x14ac:dyDescent="0.35">
      <c r="B468" t="s">
        <v>55</v>
      </c>
      <c r="C468" t="s">
        <v>4</v>
      </c>
      <c r="D468" t="s">
        <v>6</v>
      </c>
      <c r="E468">
        <v>2019</v>
      </c>
      <c r="F468" t="s">
        <v>81</v>
      </c>
      <c r="G468">
        <v>0</v>
      </c>
      <c r="H468">
        <v>0</v>
      </c>
      <c r="I468">
        <v>0</v>
      </c>
    </row>
    <row r="469" spans="2:9" x14ac:dyDescent="0.35">
      <c r="B469" t="s">
        <v>55</v>
      </c>
      <c r="C469" t="s">
        <v>4</v>
      </c>
      <c r="D469" t="s">
        <v>6</v>
      </c>
      <c r="E469">
        <v>2019</v>
      </c>
      <c r="F469" t="s">
        <v>82</v>
      </c>
      <c r="G469">
        <v>24079.79</v>
      </c>
      <c r="H469">
        <v>35623.300000000003</v>
      </c>
      <c r="I469">
        <f>+Cruce_Kg_FOB_cult_anuales[[#This Row],[FOB (USD)]]/Cruce_Kg_FOB_cult_anuales[[#This Row],[Cantidad (Kg)]]</f>
        <v>1.4793858252086085</v>
      </c>
    </row>
    <row r="470" spans="2:9" x14ac:dyDescent="0.35">
      <c r="B470" t="s">
        <v>55</v>
      </c>
      <c r="C470" t="s">
        <v>4</v>
      </c>
      <c r="D470" t="s">
        <v>5</v>
      </c>
      <c r="E470">
        <v>2019</v>
      </c>
      <c r="F470" t="s">
        <v>86</v>
      </c>
      <c r="G470">
        <v>132158.75</v>
      </c>
      <c r="H470">
        <v>38969.21</v>
      </c>
      <c r="I470">
        <f>+Cruce_Kg_FOB_cult_anuales[[#This Row],[FOB (USD)]]/Cruce_Kg_FOB_cult_anuales[[#This Row],[Cantidad (Kg)]]</f>
        <v>0.29486666603611189</v>
      </c>
    </row>
    <row r="471" spans="2:9" x14ac:dyDescent="0.35">
      <c r="B471" t="s">
        <v>55</v>
      </c>
      <c r="C471" t="s">
        <v>4</v>
      </c>
      <c r="D471" t="s">
        <v>5</v>
      </c>
      <c r="E471">
        <v>2019</v>
      </c>
      <c r="F471" t="s">
        <v>87</v>
      </c>
      <c r="G471">
        <v>105784</v>
      </c>
      <c r="H471">
        <v>31156.12</v>
      </c>
      <c r="I471">
        <f>+Cruce_Kg_FOB_cult_anuales[[#This Row],[FOB (USD)]]/Cruce_Kg_FOB_cult_anuales[[#This Row],[Cantidad (Kg)]]</f>
        <v>0.29452582621190349</v>
      </c>
    </row>
    <row r="472" spans="2:9" x14ac:dyDescent="0.35">
      <c r="B472" t="s">
        <v>55</v>
      </c>
      <c r="C472" t="s">
        <v>4</v>
      </c>
      <c r="D472" t="s">
        <v>5</v>
      </c>
      <c r="E472">
        <v>2019</v>
      </c>
      <c r="F472" t="s">
        <v>88</v>
      </c>
      <c r="G472">
        <v>79033</v>
      </c>
      <c r="H472">
        <v>23539.78</v>
      </c>
      <c r="I472">
        <f>+Cruce_Kg_FOB_cult_anuales[[#This Row],[FOB (USD)]]/Cruce_Kg_FOB_cult_anuales[[#This Row],[Cantidad (Kg)]]</f>
        <v>0.29784748143180695</v>
      </c>
    </row>
    <row r="473" spans="2:9" x14ac:dyDescent="0.35">
      <c r="B473" t="s">
        <v>55</v>
      </c>
      <c r="C473" t="s">
        <v>4</v>
      </c>
      <c r="D473" t="s">
        <v>5</v>
      </c>
      <c r="E473">
        <v>2019</v>
      </c>
      <c r="F473" t="s">
        <v>89</v>
      </c>
      <c r="G473">
        <v>53106</v>
      </c>
      <c r="H473">
        <v>16031.97</v>
      </c>
      <c r="I473">
        <f>+Cruce_Kg_FOB_cult_anuales[[#This Row],[FOB (USD)]]/Cruce_Kg_FOB_cult_anuales[[#This Row],[Cantidad (Kg)]]</f>
        <v>0.30188622754491018</v>
      </c>
    </row>
    <row r="474" spans="2:9" x14ac:dyDescent="0.35">
      <c r="B474" t="s">
        <v>55</v>
      </c>
      <c r="C474" t="s">
        <v>4</v>
      </c>
      <c r="D474" t="s">
        <v>5</v>
      </c>
      <c r="E474">
        <v>2019</v>
      </c>
      <c r="F474" t="s">
        <v>90</v>
      </c>
      <c r="G474">
        <v>52625</v>
      </c>
      <c r="H474">
        <v>15657.84</v>
      </c>
      <c r="I474">
        <f>+Cruce_Kg_FOB_cult_anuales[[#This Row],[FOB (USD)]]/Cruce_Kg_FOB_cult_anuales[[#This Row],[Cantidad (Kg)]]</f>
        <v>0.29753615201900235</v>
      </c>
    </row>
    <row r="475" spans="2:9" x14ac:dyDescent="0.35">
      <c r="B475" t="s">
        <v>55</v>
      </c>
      <c r="C475" t="s">
        <v>4</v>
      </c>
      <c r="D475" t="s">
        <v>5</v>
      </c>
      <c r="E475">
        <v>2019</v>
      </c>
      <c r="F475" t="s">
        <v>91</v>
      </c>
      <c r="G475">
        <v>79659</v>
      </c>
      <c r="H475">
        <v>24373.38</v>
      </c>
      <c r="I475">
        <f>+Cruce_Kg_FOB_cult_anuales[[#This Row],[FOB (USD)]]/Cruce_Kg_FOB_cult_anuales[[#This Row],[Cantidad (Kg)]]</f>
        <v>0.30597145331977554</v>
      </c>
    </row>
    <row r="476" spans="2:9" x14ac:dyDescent="0.35">
      <c r="B476" t="s">
        <v>55</v>
      </c>
      <c r="C476" t="s">
        <v>4</v>
      </c>
      <c r="D476" t="s">
        <v>5</v>
      </c>
      <c r="E476">
        <v>2019</v>
      </c>
      <c r="F476" t="s">
        <v>83</v>
      </c>
      <c r="G476">
        <v>0</v>
      </c>
      <c r="H476">
        <v>0</v>
      </c>
      <c r="I476">
        <v>0</v>
      </c>
    </row>
    <row r="477" spans="2:9" x14ac:dyDescent="0.35">
      <c r="B477" t="s">
        <v>55</v>
      </c>
      <c r="C477" t="s">
        <v>4</v>
      </c>
      <c r="D477" t="s">
        <v>5</v>
      </c>
      <c r="E477">
        <v>2019</v>
      </c>
      <c r="F477" t="s">
        <v>84</v>
      </c>
      <c r="G477">
        <v>55479</v>
      </c>
      <c r="H477">
        <v>16290</v>
      </c>
      <c r="I477">
        <f>+Cruce_Kg_FOB_cult_anuales[[#This Row],[FOB (USD)]]/Cruce_Kg_FOB_cult_anuales[[#This Row],[Cantidad (Kg)]]</f>
        <v>0.29362461471908291</v>
      </c>
    </row>
    <row r="478" spans="2:9" x14ac:dyDescent="0.35">
      <c r="B478" t="s">
        <v>55</v>
      </c>
      <c r="C478" t="s">
        <v>4</v>
      </c>
      <c r="D478" t="s">
        <v>5</v>
      </c>
      <c r="E478">
        <v>2019</v>
      </c>
      <c r="F478" t="s">
        <v>85</v>
      </c>
      <c r="G478">
        <v>79486.350000000006</v>
      </c>
      <c r="H478">
        <v>25320.91</v>
      </c>
      <c r="I478">
        <f>+Cruce_Kg_FOB_cult_anuales[[#This Row],[FOB (USD)]]/Cruce_Kg_FOB_cult_anuales[[#This Row],[Cantidad (Kg)]]</f>
        <v>0.31855670816435777</v>
      </c>
    </row>
    <row r="479" spans="2:9" x14ac:dyDescent="0.35">
      <c r="B479" t="s">
        <v>55</v>
      </c>
      <c r="C479" t="s">
        <v>4</v>
      </c>
      <c r="D479" t="s">
        <v>5</v>
      </c>
      <c r="E479">
        <v>2019</v>
      </c>
      <c r="F479" t="s">
        <v>80</v>
      </c>
      <c r="G479">
        <v>0</v>
      </c>
      <c r="H479">
        <v>0</v>
      </c>
      <c r="I479">
        <v>0</v>
      </c>
    </row>
    <row r="480" spans="2:9" x14ac:dyDescent="0.35">
      <c r="B480" t="s">
        <v>55</v>
      </c>
      <c r="C480" t="s">
        <v>4</v>
      </c>
      <c r="D480" t="s">
        <v>5</v>
      </c>
      <c r="E480">
        <v>2019</v>
      </c>
      <c r="F480" t="s">
        <v>81</v>
      </c>
      <c r="G480">
        <v>68406.5</v>
      </c>
      <c r="H480">
        <v>22158.67</v>
      </c>
      <c r="I480">
        <f>+Cruce_Kg_FOB_cult_anuales[[#This Row],[FOB (USD)]]/Cruce_Kg_FOB_cult_anuales[[#This Row],[Cantidad (Kg)]]</f>
        <v>0.32392638126493822</v>
      </c>
    </row>
    <row r="481" spans="2:9" x14ac:dyDescent="0.35">
      <c r="B481" t="s">
        <v>55</v>
      </c>
      <c r="C481" t="s">
        <v>4</v>
      </c>
      <c r="D481" t="s">
        <v>5</v>
      </c>
      <c r="E481">
        <v>2019</v>
      </c>
      <c r="F481" t="s">
        <v>82</v>
      </c>
      <c r="G481">
        <v>79659</v>
      </c>
      <c r="H481">
        <v>27888.6</v>
      </c>
      <c r="I481">
        <f>+Cruce_Kg_FOB_cult_anuales[[#This Row],[FOB (USD)]]/Cruce_Kg_FOB_cult_anuales[[#This Row],[Cantidad (Kg)]]</f>
        <v>0.35009980039920158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242E-DC64-4E72-B199-5BBCAF090601}">
  <dimension ref="B4:D8"/>
  <sheetViews>
    <sheetView workbookViewId="0">
      <selection activeCell="B4" sqref="B4:D8"/>
    </sheetView>
  </sheetViews>
  <sheetFormatPr baseColWidth="10" defaultRowHeight="14.5" x14ac:dyDescent="0.35"/>
  <cols>
    <col min="2" max="2" width="39.26953125" customWidth="1"/>
    <col min="3" max="3" width="26.7265625" customWidth="1"/>
    <col min="4" max="4" width="35.453125" customWidth="1"/>
  </cols>
  <sheetData>
    <row r="4" spans="2:4" x14ac:dyDescent="0.35">
      <c r="B4" t="s">
        <v>163</v>
      </c>
      <c r="C4" t="s">
        <v>164</v>
      </c>
      <c r="D4" t="s">
        <v>165</v>
      </c>
    </row>
    <row r="5" spans="2:4" x14ac:dyDescent="0.35">
      <c r="B5" t="s">
        <v>157</v>
      </c>
      <c r="C5" t="s">
        <v>93</v>
      </c>
      <c r="D5" t="s">
        <v>162</v>
      </c>
    </row>
    <row r="6" spans="2:4" x14ac:dyDescent="0.35">
      <c r="B6" t="s">
        <v>158</v>
      </c>
      <c r="C6" t="s">
        <v>93</v>
      </c>
      <c r="D6" t="s">
        <v>162</v>
      </c>
    </row>
    <row r="7" spans="2:4" x14ac:dyDescent="0.35">
      <c r="B7" t="s">
        <v>159</v>
      </c>
      <c r="C7" t="s">
        <v>93</v>
      </c>
      <c r="D7" t="s">
        <v>162</v>
      </c>
    </row>
    <row r="8" spans="2:4" x14ac:dyDescent="0.35">
      <c r="B8" t="s">
        <v>160</v>
      </c>
      <c r="C8" t="s">
        <v>93</v>
      </c>
      <c r="D8" t="s">
        <v>161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9 a 3 1 4 9 - b 0 d 2 - 4 f 2 8 - 8 4 d b - a 7 8 c d 7 c 2 6 6 8 6 "   x m l n s = " h t t p : / / s c h e m a s . m i c r o s o f t . c o m / D a t a M a s h u p " > A A A A A M Q E A A B Q S w M E F A A C A A g A p I R z U S w t I / i j A A A A 9 Q A A A B I A H A B D b 2 5 m a W c v U G F j a 2 F n Z S 5 4 b W w g o h g A K K A U A A A A A A A A A A A A A A A A A A A A A A A A A A A A h Y 8 x D o I w G I W v Q r r T 1 h q V k J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P R G m / Y C l M g M 4 N C m 2 / P p r n P 9 g d C N j R u 6 B V X N s x y I H M E 8 r 7 A H 1 B L A w Q U A A I A C A C k h H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R z U Y i o z + C / A Q A A y A U A A B M A H A B G b 3 J t d W x h c y 9 T Z W N 0 a W 9 u M S 5 t I K I Y A C i g F A A A A A A A A A A A A A A A A A A A A A A A A A A A A N 1 T w W o b M R C 9 G / w P Q r 3 Y Y A y F 0 E v J w b U d a E v i U D v t I Q S j 1 U 4 d Y a 1 m G Y 2 C E + N P 6 q H k E / x j 1 V p p Y m I F U t p T 9 7 K 7 b 2 b e P O n N e N B s 0 I l p e r 9 9 3 2 6 1 W / 5 a E Z R i v K q R W O m I z 5 e L u Q 6 W z Q 3 6 u X J B W f B H 4 l h Y 4 H Z L x G d C Z g E u I u O V B t s f B i J w / A 1 p W S A u O 9 3 1 5 Z m q 4 F g + 4 3 y g m m M s l 1 e b y y E 6 j n V X v c T 6 R s 5 M j U K r q j C q R B n 5 Z 6 q w 0 J + R c v 4 7 U j V E G y o 3 u 6 3 B d 5 K G 3 n o t z 9 X 2 h 5 c 9 w R E X D C v e 9 M Q 6 c Z U g z g n L o B k P E k b A y l o 4 w A f b n 0 3 y R 8 f v j v p N r x 0 6 d k C P H C 5 U B d A O P 4 G C 8 p F T R X c 5 f F C Q s d n 8 2 1 z 6 p + B M H r d Z f L B A z 7 n A F G o 2 U E W 5 m e B E c 8 h H z v D m x a q R 0 d n Y p v t o a b J M N U 5 E + 2 2 c h e 2 9 a / 5 K 4 1 R l 7 h L w 5 P W F q + P Y 8 Y S v g V K t 7 z w f j K b 1 b 9 N z P u 9 Z m 9 z c N B 9 M p g g p / l V Z J H k g 0 g s d l 8 N h c 6 L M G H 6 B q B i e R L 3 y a M 2 I 7 j c / B S 9 3 t 5 d U R G R v T c C L z w s Z L 7 D d M u 5 V 8 l 7 a 4 Z P J h 4 M l / t s d z n F m F / l f u P 6 w 4 P + 1 1 5 2 L 6 U j E W + 3 + m e W / A F B L A Q I t A B Q A A g A I A K S E c 1 E s L S P 4 o w A A A P U A A A A S A A A A A A A A A A A A A A A A A A A A A A B D b 2 5 m a W c v U G F j a 2 F n Z S 5 4 b W x Q S w E C L Q A U A A I A C A C k h H N R D 8 r p q 6 Q A A A D p A A A A E w A A A A A A A A A A A A A A A A D v A A A A W 0 N v b n R l b n R f V H l w Z X N d L n h t b F B L A Q I t A B Q A A g A I A K S E c 1 G I q M / g v w E A A M g F A A A T A A A A A A A A A A A A A A A A A O A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c A A A A A A A A W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r Z 1 9 j d W x 0 a X Z v c 1 9 h b n V h b G V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X h w b 3 J 0 Y W N p b 2 5 f a 2 d f Y W 5 1 Y W x l c 1 9 m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5 O j M 0 O j U 0 L j I 5 O T Y 2 O D d a I i A v P j x F b n R y e S B U e X B l P S J G a W x s Q 2 9 s d W 1 u V H l w Z X M i I F Z h b H V l P S J z Q m d Z R 0 F 3 W U Y i I C 8 + P E V u d H J 5 I F R 5 c G U 9 I k Z p b G x D b 2 x 1 b W 5 O Y W 1 l c y I g V m F s d W U 9 I n N b J n F 1 b 3 Q 7 U G H D r X M m c X V v d D s s J n F 1 b 3 Q 7 V G l w b y B k Z S B Q c m 9 k d W N 0 b y Z x d W 9 0 O y w m c X V v d D t E Z X R h b G x l J n F 1 b 3 Q 7 L C Z x d W 9 0 O 0 H D s W 8 m c X V v d D s s J n F 1 b 3 Q 7 T W V z J n F 1 b 3 Q 7 L C Z x d W 9 0 O 0 V 4 c G 9 y d G F j a W 9 u Z X M g S 2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h Y 2 l v b l 9 r Z 1 9 j d W x 0 a X Z v c 1 9 h b n V h b G V z N C 9 D b 2 x 1 b W 5 h I G R l I G F u d W x h Y 2 n D s 2 4 g Z G U g Z G l u Y W 1 p e m F j a c O z b i 5 7 U G H D r X M s M H 0 m c X V v d D s s J n F 1 b 3 Q 7 U 2 V j d G l v b j E v R X h w b 3 J 0 Y W N p b 2 5 f a 2 d f Y 3 V s d G l 2 b 3 N f Y W 5 1 Y W x l c z Q v Q 2 9 s d W 1 u Y S B k Z S B h b n V s Y W N p w 7 N u I G R l I G R p b m F t a X p h Y 2 n D s 2 4 u e 1 R p c G 8 g Z G U g U H J v Z H V j d G 8 s M X 0 m c X V v d D s s J n F 1 b 3 Q 7 U 2 V j d G l v b j E v R X h w b 3 J 0 Y W N p b 2 5 f a 2 d f Y 3 V s d G l 2 b 3 N f Y W 5 1 Y W x l c z Q v Q 2 9 s d W 1 u Y S B k Z S B h b n V s Y W N p w 7 N u I G R l I G R p b m F t a X p h Y 2 n D s 2 4 u e 0 R l d G F s b G U s M n 0 m c X V v d D s s J n F 1 b 3 Q 7 U 2 V j d G l v b j E v R X h w b 3 J 0 Y W N p b 2 5 f a 2 d f Y 3 V s d G l 2 b 3 N f Y W 5 1 Y W x l c z Q v Q 2 9 s d W 1 u Y S B k Z S B h b n V s Y W N p w 7 N u I G R l I G R p b m F t a X p h Y 2 n D s 2 4 u e 0 H D s W 8 s M 3 0 m c X V v d D s s J n F 1 b 3 Q 7 U 2 V j d G l v b j E v R X h w b 3 J 0 Y W N p b 2 5 f a 2 d f Y 3 V s d G l 2 b 3 N f Y W 5 1 Y W x l c z Q v Q 2 9 s d W 1 u Y S B k Z S B h b n V s Y W N p w 7 N u I G R l I G R p b m F t a X p h Y 2 n D s 2 4 u e 0 F 0 c m l i d X R v L D R 9 J n F 1 b 3 Q 7 L C Z x d W 9 0 O 1 N l Y 3 R p b 2 4 x L 0 V 4 c G 9 y d G F j a W 9 u X 2 t n X 2 N 1 b H R p d m 9 z X 2 F u d W F s Z X M 0 L 0 N v b H V t b m E g Z G U g Y W 5 1 b G F j a c O z b i B k Z S B k a W 5 h b W l 6 Y W N p w 7 N u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e H B v c n R h Y 2 l v b l 9 r Z 1 9 j d W x 0 a X Z v c 1 9 h b n V h b G V z N C 9 D b 2 x 1 b W 5 h I G R l I G F u d W x h Y 2 n D s 2 4 g Z G U g Z G l u Y W 1 p e m F j a c O z b i 5 7 U G H D r X M s M H 0 m c X V v d D s s J n F 1 b 3 Q 7 U 2 V j d G l v b j E v R X h w b 3 J 0 Y W N p b 2 5 f a 2 d f Y 3 V s d G l 2 b 3 N f Y W 5 1 Y W x l c z Q v Q 2 9 s d W 1 u Y S B k Z S B h b n V s Y W N p w 7 N u I G R l I G R p b m F t a X p h Y 2 n D s 2 4 u e 1 R p c G 8 g Z G U g U H J v Z H V j d G 8 s M X 0 m c X V v d D s s J n F 1 b 3 Q 7 U 2 V j d G l v b j E v R X h w b 3 J 0 Y W N p b 2 5 f a 2 d f Y 3 V s d G l 2 b 3 N f Y W 5 1 Y W x l c z Q v Q 2 9 s d W 1 u Y S B k Z S B h b n V s Y W N p w 7 N u I G R l I G R p b m F t a X p h Y 2 n D s 2 4 u e 0 R l d G F s b G U s M n 0 m c X V v d D s s J n F 1 b 3 Q 7 U 2 V j d G l v b j E v R X h w b 3 J 0 Y W N p b 2 5 f a 2 d f Y 3 V s d G l 2 b 3 N f Y W 5 1 Y W x l c z Q v Q 2 9 s d W 1 u Y S B k Z S B h b n V s Y W N p w 7 N u I G R l I G R p b m F t a X p h Y 2 n D s 2 4 u e 0 H D s W 8 s M 3 0 m c X V v d D s s J n F 1 b 3 Q 7 U 2 V j d G l v b j E v R X h w b 3 J 0 Y W N p b 2 5 f a 2 d f Y 3 V s d G l 2 b 3 N f Y W 5 1 Y W x l c z Q v Q 2 9 s d W 1 u Y S B k Z S B h b n V s Y W N p w 7 N u I G R l I G R p b m F t a X p h Y 2 n D s 2 4 u e 0 F 0 c m l i d X R v L D R 9 J n F 1 b 3 Q 7 L C Z x d W 9 0 O 1 N l Y 3 R p b 2 4 x L 0 V 4 c G 9 y d G F j a W 9 u X 2 t n X 2 N 1 b H R p d m 9 z X 2 F u d W F s Z X M 0 L 0 N v b H V t b m E g Z G U g Y W 5 1 b G F j a c O z b i B k Z S B k a W 5 h b W l 6 Y W N p w 7 N u L n t W Y W x v c i w 1 f S Z x d W 9 0 O 1 0 s J n F 1 b 3 Q 7 U m V s Y X R p b 2 5 z a G l w S W 5 m b y Z x d W 9 0 O z p b X X 0 i I C 8 + P E V u d H J 5 I F R 5 c G U 9 I l F 1 Z X J 5 S U Q i I F Z h b H V l P S J z N T B l N j A w O D c t M W M w Z C 0 0 Z G M w L W J k Z W I t O G I 5 Z m U 2 O W N h M z I 5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e H B v c n R h Y 2 l v b l 9 r Z 1 9 j d W x 0 a X Z v c 1 9 h b n V h b G V z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r Z 1 9 j d W x 0 a X Z v c 1 9 h b n V h b G V z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r Z 1 9 j d W x 0 a X Z v c 1 9 h b n V h b G V z N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r Z 1 9 j d W x 0 a X Z v c 1 9 h b n V h b G V z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R k 9 C X 2 N 1 b H R p d m 9 z X 2 F u d W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V 4 c G 9 y d G F j a W 9 u X 0 Z P Q l 9 h b n V h b G V z X 2 N v b n N 1 b H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k 6 M z Y 6 M T A u N D Q w M j U z N V o i I C 8 + P E V u d H J 5 I F R 5 c G U 9 I k Z p b G x D b 2 x 1 b W 5 U e X B l c y I g V m F s d W U 9 I n N B Q U F B Q U F Z Q S I g L z 4 8 R W 5 0 c n k g V H l w Z T 0 i R m l s b E N v b H V t b k 5 h b W V z I i B W Y W x 1 Z T 0 i c 1 s m c X V v d D t Q Y c O t c y Z x d W 9 0 O y w m c X V v d D t U a X B v I G R l I F B y b 2 R 1 Y 3 R v J n F 1 b 3 Q 7 L C Z x d W 9 0 O 0 R l d G F s b G U m c X V v d D s s J n F 1 b 3 Q 7 Q c O x b y Z x d W 9 0 O y w m c X V v d D t N Z X M m c X V v d D s s J n F 1 b 3 Q 7 R X h w b 3 J 0 Y W N p b 2 5 l c y A o V V N E I E Z P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h Y 2 l v b l 9 G T 0 J f Y 3 V s d G l 2 b 3 N f Y W 5 1 Y W x l c y 9 D b 2 x 1 b W 5 h I G R l I G F u d W x h Y 2 n D s 2 4 g Z G U g Z G l u Y W 1 p e m F j a c O z b i 5 7 U G H D r X M s M H 0 m c X V v d D s s J n F 1 b 3 Q 7 U 2 V j d G l v b j E v R X h w b 3 J 0 Y W N p b 2 5 f R k 9 C X 2 N 1 b H R p d m 9 z X 2 F u d W F s Z X M v Q 2 9 s d W 1 u Y S B k Z S B h b n V s Y W N p w 7 N u I G R l I G R p b m F t a X p h Y 2 n D s 2 4 u e 1 R p c G 8 g Z G U g U H J v Z H V j d G 8 s M X 0 m c X V v d D s s J n F 1 b 3 Q 7 U 2 V j d G l v b j E v R X h w b 3 J 0 Y W N p b 2 5 f R k 9 C X 2 N 1 b H R p d m 9 z X 2 F u d W F s Z X M v Q 2 9 s d W 1 u Y S B k Z S B h b n V s Y W N p w 7 N u I G R l I G R p b m F t a X p h Y 2 n D s 2 4 u e 0 R l d G F s b G U s M n 0 m c X V v d D s s J n F 1 b 3 Q 7 U 2 V j d G l v b j E v R X h w b 3 J 0 Y W N p b 2 5 f R k 9 C X 2 N 1 b H R p d m 9 z X 2 F u d W F s Z X M v Q 2 9 s d W 1 u Y S B k Z S B h b n V s Y W N p w 7 N u I G R l I G R p b m F t a X p h Y 2 n D s 2 4 u e 0 H D s W 8 s M 3 0 m c X V v d D s s J n F 1 b 3 Q 7 U 2 V j d G l v b j E v R X h w b 3 J 0 Y W N p b 2 5 f R k 9 C X 2 N 1 b H R p d m 9 z X 2 F u d W F s Z X M v Q 2 9 s d W 1 u Y S B k Z S B h b n V s Y W N p w 7 N u I G R l I G R p b m F t a X p h Y 2 n D s 2 4 u e 0 F 0 c m l i d X R v L D R 9 J n F 1 b 3 Q 7 L C Z x d W 9 0 O 1 N l Y 3 R p b 2 4 x L 0 V 4 c G 9 y d G F j a W 9 u X 0 Z P Q l 9 j d W x 0 a X Z v c 1 9 h b n V h b G V z L 0 N v b H V t b m E g Z G U g Y W 5 1 b G F j a c O z b i B k Z S B k a W 5 h b W l 6 Y W N p w 7 N u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e H B v c n R h Y 2 l v b l 9 G T 0 J f Y 3 V s d G l 2 b 3 N f Y W 5 1 Y W x l c y 9 D b 2 x 1 b W 5 h I G R l I G F u d W x h Y 2 n D s 2 4 g Z G U g Z G l u Y W 1 p e m F j a c O z b i 5 7 U G H D r X M s M H 0 m c X V v d D s s J n F 1 b 3 Q 7 U 2 V j d G l v b j E v R X h w b 3 J 0 Y W N p b 2 5 f R k 9 C X 2 N 1 b H R p d m 9 z X 2 F u d W F s Z X M v Q 2 9 s d W 1 u Y S B k Z S B h b n V s Y W N p w 7 N u I G R l I G R p b m F t a X p h Y 2 n D s 2 4 u e 1 R p c G 8 g Z G U g U H J v Z H V j d G 8 s M X 0 m c X V v d D s s J n F 1 b 3 Q 7 U 2 V j d G l v b j E v R X h w b 3 J 0 Y W N p b 2 5 f R k 9 C X 2 N 1 b H R p d m 9 z X 2 F u d W F s Z X M v Q 2 9 s d W 1 u Y S B k Z S B h b n V s Y W N p w 7 N u I G R l I G R p b m F t a X p h Y 2 n D s 2 4 u e 0 R l d G F s b G U s M n 0 m c X V v d D s s J n F 1 b 3 Q 7 U 2 V j d G l v b j E v R X h w b 3 J 0 Y W N p b 2 5 f R k 9 C X 2 N 1 b H R p d m 9 z X 2 F u d W F s Z X M v Q 2 9 s d W 1 u Y S B k Z S B h b n V s Y W N p w 7 N u I G R l I G R p b m F t a X p h Y 2 n D s 2 4 u e 0 H D s W 8 s M 3 0 m c X V v d D s s J n F 1 b 3 Q 7 U 2 V j d G l v b j E v R X h w b 3 J 0 Y W N p b 2 5 f R k 9 C X 2 N 1 b H R p d m 9 z X 2 F u d W F s Z X M v Q 2 9 s d W 1 u Y S B k Z S B h b n V s Y W N p w 7 N u I G R l I G R p b m F t a X p h Y 2 n D s 2 4 u e 0 F 0 c m l i d X R v L D R 9 J n F 1 b 3 Q 7 L C Z x d W 9 0 O 1 N l Y 3 R p b 2 4 x L 0 V 4 c G 9 y d G F j a W 9 u X 0 Z P Q l 9 j d W x 0 a X Z v c 1 9 h b n V h b G V z L 0 N v b H V t b m E g Z G U g Y W 5 1 b G F j a c O z b i B k Z S B k a W 5 h b W l 6 Y W N p w 7 N u L n t W Y W x v c i w 1 f S Z x d W 9 0 O 1 0 s J n F 1 b 3 Q 7 U m V s Y X R p b 2 5 z a G l w S W 5 m b y Z x d W 9 0 O z p b X X 0 i I C 8 + P E V u d H J 5 I F R 5 c G U 9 I l F 1 Z X J 5 S U Q i I F Z h b H V l P S J z Y m R m N D k x N m I t Z T U w O C 0 0 M m N m L T k 4 M z g t N D M x Z j B h Z D d h Z G U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e H B v c n R h Y 2 l v b l 9 G T 0 J f Y 3 V s d G l 2 b 3 N f Y W 5 1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G T 0 J f Y 3 V s d G l 2 b 3 N f Y W 5 1 Y W x l c y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G T 0 J f Y 3 V s d G l 2 b 3 N f Y W 5 1 Y W x l c y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J 8 v g 0 f w d V M x w N f O Y A 8 m O W S T g k 4 p R d 6 Q h I o 0 Q T m Q Z m C A A A A A A D o A A A A A C A A A g A A A A x j r m 8 7 l 7 K F + / w o v s n p z g c Q 7 t u f K z d / j L C Y k 8 U p U r o b R Q A A A A e E O 5 K 9 o X o y k D S 2 J 5 J m s Y C w 9 t 4 7 0 1 0 K w d d e m 9 X v Y o W e u U r 2 d X w a / N Y J D v q 2 W f P F I 6 o 9 R P S q V R g I 9 t E A 1 w R G K T n W m s M a P B + O k K t V I 6 f o G q o n Z A A A A A w P 6 u n r U O 5 m f 2 i v V + Z t V E / 9 J b X a C 4 a N / 3 Q R A F Q N U p d d 7 h c P H 7 2 Z l x M H C n j Y i p k P x F 1 x O 4 2 t V O L G 2 x S O N s q + E e u A = = < / D a t a M a s h u p > 
</file>

<file path=customXml/itemProps1.xml><?xml version="1.0" encoding="utf-8"?>
<ds:datastoreItem xmlns:ds="http://schemas.openxmlformats.org/officeDocument/2006/customXml" ds:itemID="{A5CC9DEB-7E17-4135-B849-233625950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Exportaciones_kg_consulta</vt:lpstr>
      <vt:lpstr>Exportaciones_kg_orig</vt:lpstr>
      <vt:lpstr>Exportaciones_FOB_consulta</vt:lpstr>
      <vt:lpstr>Exportaciones_FOB_orig</vt:lpstr>
      <vt:lpstr>Importaciones_CIF_USD</vt:lpstr>
      <vt:lpstr>Importaciones_Kg</vt:lpstr>
      <vt:lpstr>Exportaciones_Kg_FOB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2020-11-06T16:15:21Z</dcterms:created>
  <dcterms:modified xsi:type="dcterms:W3CDTF">2020-11-19T22:50:50Z</dcterms:modified>
</cp:coreProperties>
</file>