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miel\"/>
    </mc:Choice>
  </mc:AlternateContent>
  <xr:revisionPtr revIDLastSave="0" documentId="13_ncr:1_{9251522D-8458-488E-AAAA-07827EE04F94}" xr6:coauthVersionLast="46" xr6:coauthVersionMax="46" xr10:uidLastSave="{00000000-0000-0000-0000-000000000000}"/>
  <bookViews>
    <workbookView xWindow="-110" yWindow="-110" windowWidth="19420" windowHeight="10420" xr2:uid="{1CADDE05-9506-4AB1-BC50-36AB05027CAD}"/>
  </bookViews>
  <sheets>
    <sheet name="Exportacion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9" i="1" l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<sst xmlns="http://schemas.openxmlformats.org/spreadsheetml/2006/main" count="921" uniqueCount="53">
  <si>
    <t>China</t>
  </si>
  <si>
    <t>Miel</t>
  </si>
  <si>
    <t>Enero - 2020</t>
  </si>
  <si>
    <t>Enero</t>
  </si>
  <si>
    <t>Febrero - 2020</t>
  </si>
  <si>
    <t>Febrero</t>
  </si>
  <si>
    <t>Marzo - 2020</t>
  </si>
  <si>
    <t>Marzo</t>
  </si>
  <si>
    <t>Abril - 2020</t>
  </si>
  <si>
    <t>Abril</t>
  </si>
  <si>
    <t>Mayo - 2020</t>
  </si>
  <si>
    <t>Mayo</t>
  </si>
  <si>
    <t>Junio - 2020</t>
  </si>
  <si>
    <t>Junio</t>
  </si>
  <si>
    <t>Julio - 2020</t>
  </si>
  <si>
    <t>Julio</t>
  </si>
  <si>
    <t>Agosto - 2020</t>
  </si>
  <si>
    <t>Agosto</t>
  </si>
  <si>
    <t>Septiembre - 2020</t>
  </si>
  <si>
    <t>Septiembre</t>
  </si>
  <si>
    <t>Octubre - 2020</t>
  </si>
  <si>
    <t>Octubre</t>
  </si>
  <si>
    <t>Noviembre - 2020</t>
  </si>
  <si>
    <t>Noviembre</t>
  </si>
  <si>
    <t>Diciembre - 2020</t>
  </si>
  <si>
    <t>Diciembre</t>
  </si>
  <si>
    <t>Estados Unidos de América</t>
  </si>
  <si>
    <t>Japón</t>
  </si>
  <si>
    <t>Holanda</t>
  </si>
  <si>
    <t>España</t>
  </si>
  <si>
    <t>Alemania</t>
  </si>
  <si>
    <t>Reino Unido</t>
  </si>
  <si>
    <t>Bolivia</t>
  </si>
  <si>
    <t>Italia</t>
  </si>
  <si>
    <t>Emiratos Árabes Unidos</t>
  </si>
  <si>
    <t>Arabia Saudita</t>
  </si>
  <si>
    <t>Francia</t>
  </si>
  <si>
    <t>Bélgica</t>
  </si>
  <si>
    <t>Malasia</t>
  </si>
  <si>
    <t>Hong Kong (Región administrativa especial de China)</t>
  </si>
  <si>
    <t>Bahamas</t>
  </si>
  <si>
    <t>Omán</t>
  </si>
  <si>
    <t>República Checa</t>
  </si>
  <si>
    <t>Suiza</t>
  </si>
  <si>
    <t>Industria|</t>
  </si>
  <si>
    <t>Peso (ton)</t>
  </si>
  <si>
    <t>USD FOB</t>
  </si>
  <si>
    <t>País</t>
  </si>
  <si>
    <t>tipo producto</t>
  </si>
  <si>
    <t>Producto</t>
  </si>
  <si>
    <t>codigo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</si>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</sst>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audia_G/Dropbox/Dise&#241;o%20DATA's/DATA-AGRO/DATA_Precio_Frutas/Precios_f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_día_mes"/>
      <sheetName val="Precio_mes_histórico"/>
      <sheetName val="Precio_exportaciones_histórico"/>
      <sheetName val="Precio_importaciones_histórico"/>
      <sheetName val="Hoja7"/>
      <sheetName val="Códi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74A24-4A37-42D0-85E1-2811F651C97F}" name="Tabla1" displayName="Tabla1" ref="A1:H229" totalsRowShown="0">
  <autoFilter ref="A1:H229" xr:uid="{74AA76A7-DC8F-431E-AA32-4F2B97551AB9}"/>
  <tableColumns count="8">
    <tableColumn id="1" xr3:uid="{C16286B9-39AC-46E5-8643-B0BE83BF048B}" name="País"/>
    <tableColumn id="2" xr3:uid="{65034AF0-CB50-43A0-A0CB-52FD1C7AECDA}" name="tipo producto">
      <calculatedColumnFormula>+VLOOKUP([1]!Tabla10[[#This Row],[Tipo de Producto2]],[1]!Codigos_categoria[#Data],2,0)</calculatedColumnFormula>
    </tableColumn>
    <tableColumn id="3" xr3:uid="{1CF334EF-94F5-441E-9C41-508E2317CA87}" name="Producto"/>
    <tableColumn id="4" xr3:uid="{71384632-67BB-4BC7-B104-B7B5DB8B412F}" name="codigo"/>
    <tableColumn id="5" xr3:uid="{46771377-721A-45D5-A539-1440EE095362}" name="Peso (ton)"/>
    <tableColumn id="6" xr3:uid="{92C30E20-AED0-4266-A61B-CF9590F8D380}" name="USD FOB"/>
    <tableColumn id="7" xr3:uid="{FC0D6F78-D22B-477D-A5BB-70BEA8FE6A9E}" name="mes"/>
    <tableColumn id="8" xr3:uid="{7BFD80FE-0D77-480E-B686-FD34109F3DF7}" name="año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0BAD-5374-4F4C-A611-CDF93FF627D3}">
  <dimension ref="A1:H229"/>
  <sheetViews>
    <sheetView tabSelected="1" workbookViewId="0">
      <selection activeCell="A2" sqref="A2"/>
    </sheetView>
  </sheetViews>
  <sheetFormatPr baseColWidth="10" defaultRowHeight="14.5" x14ac:dyDescent="0.35"/>
  <cols>
    <col min="1" max="5" width="11.26953125" customWidth="1"/>
    <col min="7" max="8" width="11.26953125" customWidth="1"/>
  </cols>
  <sheetData>
    <row r="1" spans="1:8" x14ac:dyDescent="0.35">
      <c r="A1" t="s">
        <v>47</v>
      </c>
      <c r="B1" t="s">
        <v>48</v>
      </c>
      <c r="C1" t="s">
        <v>49</v>
      </c>
      <c r="D1" t="s">
        <v>50</v>
      </c>
      <c r="E1" t="s">
        <v>45</v>
      </c>
      <c r="F1" t="s">
        <v>46</v>
      </c>
      <c r="G1" t="s">
        <v>51</v>
      </c>
      <c r="H1" t="s">
        <v>52</v>
      </c>
    </row>
    <row r="2" spans="1:8" x14ac:dyDescent="0.35">
      <c r="A2" t="s">
        <v>0</v>
      </c>
      <c r="B2" t="s">
        <v>44</v>
      </c>
      <c r="C2" t="s">
        <v>1</v>
      </c>
      <c r="D2" t="s">
        <v>2</v>
      </c>
      <c r="E2">
        <v>0</v>
      </c>
      <c r="F2">
        <v>0</v>
      </c>
      <c r="G2" t="s">
        <v>3</v>
      </c>
      <c r="H2">
        <v>2020</v>
      </c>
    </row>
    <row r="3" spans="1:8" x14ac:dyDescent="0.35">
      <c r="A3" t="s">
        <v>0</v>
      </c>
      <c r="B3" t="str">
        <f>+VLOOKUP([1]!Tabla10[[#This Row],[Tipo de Producto2]],[1]!Codigos_categoria[#Data],2,0)</f>
        <v>Industrial</v>
      </c>
      <c r="C3" t="s">
        <v>1</v>
      </c>
      <c r="D3" t="s">
        <v>4</v>
      </c>
      <c r="E3">
        <v>0</v>
      </c>
      <c r="F3">
        <v>0</v>
      </c>
      <c r="G3" t="s">
        <v>5</v>
      </c>
      <c r="H3">
        <v>2020</v>
      </c>
    </row>
    <row r="4" spans="1:8" x14ac:dyDescent="0.35">
      <c r="A4" t="s">
        <v>0</v>
      </c>
      <c r="B4" t="str">
        <f>+VLOOKUP([1]!Tabla10[[#This Row],[Tipo de Producto2]],[1]!Codigos_categoria[#Data],2,0)</f>
        <v>Industrial</v>
      </c>
      <c r="C4" t="s">
        <v>1</v>
      </c>
      <c r="D4" t="s">
        <v>6</v>
      </c>
      <c r="E4">
        <v>0</v>
      </c>
      <c r="F4">
        <v>0</v>
      </c>
      <c r="G4" t="s">
        <v>7</v>
      </c>
      <c r="H4">
        <v>2020</v>
      </c>
    </row>
    <row r="5" spans="1:8" x14ac:dyDescent="0.35">
      <c r="A5" t="s">
        <v>0</v>
      </c>
      <c r="B5" t="str">
        <f>+VLOOKUP([1]!Tabla10[[#This Row],[Tipo de Producto2]],[1]!Codigos_categoria[#Data],2,0)</f>
        <v>Industrial</v>
      </c>
      <c r="C5" t="s">
        <v>1</v>
      </c>
      <c r="D5" t="s">
        <v>8</v>
      </c>
      <c r="E5">
        <v>0</v>
      </c>
      <c r="F5">
        <v>0</v>
      </c>
      <c r="G5" t="s">
        <v>9</v>
      </c>
      <c r="H5">
        <v>2020</v>
      </c>
    </row>
    <row r="6" spans="1:8" x14ac:dyDescent="0.35">
      <c r="A6" t="s">
        <v>0</v>
      </c>
      <c r="B6" t="str">
        <f>+VLOOKUP([1]!Tabla10[[#This Row],[Tipo de Producto2]],[1]!Codigos_categoria[#Data],2,0)</f>
        <v>Industrial</v>
      </c>
      <c r="C6" t="s">
        <v>1</v>
      </c>
      <c r="D6" t="s">
        <v>10</v>
      </c>
      <c r="E6">
        <v>2062</v>
      </c>
      <c r="F6">
        <v>17070.939999999999</v>
      </c>
      <c r="G6" t="s">
        <v>11</v>
      </c>
      <c r="H6">
        <v>2020</v>
      </c>
    </row>
    <row r="7" spans="1:8" x14ac:dyDescent="0.35">
      <c r="A7" t="s">
        <v>0</v>
      </c>
      <c r="B7" t="str">
        <f>+VLOOKUP([1]!Tabla10[[#This Row],[Tipo de Producto2]],[1]!Codigos_categoria[#Data],2,0)</f>
        <v>Industrial</v>
      </c>
      <c r="C7" t="s">
        <v>1</v>
      </c>
      <c r="D7" t="s">
        <v>12</v>
      </c>
      <c r="E7">
        <v>0</v>
      </c>
      <c r="F7">
        <v>0</v>
      </c>
      <c r="G7" t="s">
        <v>13</v>
      </c>
      <c r="H7">
        <v>2020</v>
      </c>
    </row>
    <row r="8" spans="1:8" x14ac:dyDescent="0.35">
      <c r="A8" t="s">
        <v>0</v>
      </c>
      <c r="B8" t="str">
        <f>+VLOOKUP([1]!Tabla10[[#This Row],[Tipo de Producto2]],[1]!Codigos_categoria[#Data],2,0)</f>
        <v>Industrial</v>
      </c>
      <c r="C8" t="s">
        <v>1</v>
      </c>
      <c r="D8" t="s">
        <v>14</v>
      </c>
      <c r="E8">
        <v>0</v>
      </c>
      <c r="F8">
        <v>0</v>
      </c>
      <c r="G8" t="s">
        <v>15</v>
      </c>
      <c r="H8">
        <v>2020</v>
      </c>
    </row>
    <row r="9" spans="1:8" x14ac:dyDescent="0.35">
      <c r="A9" t="s">
        <v>0</v>
      </c>
      <c r="B9" t="str">
        <f>+VLOOKUP([1]!Tabla10[[#This Row],[Tipo de Producto2]],[1]!Codigos_categoria[#Data],2,0)</f>
        <v>Industrial</v>
      </c>
      <c r="C9" t="s">
        <v>1</v>
      </c>
      <c r="D9" t="s">
        <v>16</v>
      </c>
      <c r="E9">
        <v>0</v>
      </c>
      <c r="F9">
        <v>0</v>
      </c>
      <c r="G9" t="s">
        <v>17</v>
      </c>
      <c r="H9">
        <v>2020</v>
      </c>
    </row>
    <row r="10" spans="1:8" x14ac:dyDescent="0.35">
      <c r="A10" t="s">
        <v>0</v>
      </c>
      <c r="B10" t="str">
        <f>+VLOOKUP([1]!Tabla10[[#This Row],[Tipo de Producto2]],[1]!Codigos_categoria[#Data],2,0)</f>
        <v>Industrial</v>
      </c>
      <c r="C10" t="s">
        <v>1</v>
      </c>
      <c r="D10" t="s">
        <v>18</v>
      </c>
      <c r="E10">
        <v>59.47</v>
      </c>
      <c r="F10">
        <v>448</v>
      </c>
      <c r="G10" t="s">
        <v>19</v>
      </c>
      <c r="H10">
        <v>2020</v>
      </c>
    </row>
    <row r="11" spans="1:8" x14ac:dyDescent="0.35">
      <c r="A11" t="s">
        <v>0</v>
      </c>
      <c r="B11" t="str">
        <f>+VLOOKUP([1]!Tabla10[[#This Row],[Tipo de Producto2]],[1]!Codigos_categoria[#Data],2,0)</f>
        <v>Industrial</v>
      </c>
      <c r="C11" t="s">
        <v>1</v>
      </c>
      <c r="D11" t="s">
        <v>20</v>
      </c>
      <c r="E11">
        <v>0</v>
      </c>
      <c r="F11">
        <v>0</v>
      </c>
      <c r="G11" t="s">
        <v>21</v>
      </c>
      <c r="H11">
        <v>2020</v>
      </c>
    </row>
    <row r="12" spans="1:8" x14ac:dyDescent="0.35">
      <c r="A12" t="s">
        <v>0</v>
      </c>
      <c r="B12" t="str">
        <f>+VLOOKUP([1]!Tabla10[[#This Row],[Tipo de Producto2]],[1]!Codigos_categoria[#Data],2,0)</f>
        <v>Industrial</v>
      </c>
      <c r="C12" t="s">
        <v>1</v>
      </c>
      <c r="D12" t="s">
        <v>22</v>
      </c>
      <c r="E12">
        <v>1023</v>
      </c>
      <c r="F12">
        <v>10256.51</v>
      </c>
      <c r="G12" t="s">
        <v>23</v>
      </c>
      <c r="H12">
        <v>2020</v>
      </c>
    </row>
    <row r="13" spans="1:8" x14ac:dyDescent="0.35">
      <c r="A13" t="s">
        <v>0</v>
      </c>
      <c r="B13" t="str">
        <f>+VLOOKUP([1]!Tabla10[[#This Row],[Tipo de Producto2]],[1]!Codigos_categoria[#Data],2,0)</f>
        <v>Industrial</v>
      </c>
      <c r="C13" t="s">
        <v>1</v>
      </c>
      <c r="D13" t="s">
        <v>24</v>
      </c>
      <c r="E13">
        <v>0</v>
      </c>
      <c r="F13">
        <v>0</v>
      </c>
      <c r="G13" t="s">
        <v>25</v>
      </c>
      <c r="H13">
        <v>2020</v>
      </c>
    </row>
    <row r="14" spans="1:8" x14ac:dyDescent="0.35">
      <c r="A14" t="s">
        <v>26</v>
      </c>
      <c r="B14" t="str">
        <f>+VLOOKUP([1]!Tabla10[[#This Row],[Tipo de Producto2]],[1]!Codigos_categoria[#Data],2,0)</f>
        <v>Industrial</v>
      </c>
      <c r="C14" t="s">
        <v>1</v>
      </c>
      <c r="D14" t="s">
        <v>2</v>
      </c>
      <c r="E14">
        <v>54.4</v>
      </c>
      <c r="F14">
        <v>720</v>
      </c>
      <c r="G14" t="s">
        <v>3</v>
      </c>
      <c r="H14">
        <v>2020</v>
      </c>
    </row>
    <row r="15" spans="1:8" x14ac:dyDescent="0.35">
      <c r="A15" t="s">
        <v>26</v>
      </c>
      <c r="B15" t="str">
        <f>+VLOOKUP([1]!Tabla10[[#This Row],[Tipo de Producto2]],[1]!Codigos_categoria[#Data],2,0)</f>
        <v>Industrial</v>
      </c>
      <c r="C15" t="s">
        <v>1</v>
      </c>
      <c r="D15" t="s">
        <v>4</v>
      </c>
      <c r="E15">
        <v>0</v>
      </c>
      <c r="F15">
        <v>0</v>
      </c>
      <c r="G15" t="s">
        <v>5</v>
      </c>
      <c r="H15">
        <v>2020</v>
      </c>
    </row>
    <row r="16" spans="1:8" x14ac:dyDescent="0.35">
      <c r="A16" t="s">
        <v>26</v>
      </c>
      <c r="B16" t="str">
        <f>+VLOOKUP([1]!Tabla10[[#This Row],[Tipo de Producto2]],[1]!Codigos_categoria[#Data],2,0)</f>
        <v>Industrial</v>
      </c>
      <c r="C16" t="s">
        <v>1</v>
      </c>
      <c r="D16" t="s">
        <v>6</v>
      </c>
      <c r="E16">
        <v>1056</v>
      </c>
      <c r="F16">
        <v>6928</v>
      </c>
      <c r="G16" t="s">
        <v>7</v>
      </c>
      <c r="H16">
        <v>2020</v>
      </c>
    </row>
    <row r="17" spans="1:8" x14ac:dyDescent="0.35">
      <c r="A17" t="s">
        <v>26</v>
      </c>
      <c r="B17" t="str">
        <f>+VLOOKUP([1]!Tabla10[[#This Row],[Tipo de Producto2]],[1]!Codigos_categoria[#Data],2,0)</f>
        <v>Industrial</v>
      </c>
      <c r="C17" t="s">
        <v>1</v>
      </c>
      <c r="D17" t="s">
        <v>8</v>
      </c>
      <c r="E17">
        <v>83.2</v>
      </c>
      <c r="F17">
        <v>1200</v>
      </c>
      <c r="G17" t="s">
        <v>9</v>
      </c>
      <c r="H17">
        <v>2020</v>
      </c>
    </row>
    <row r="18" spans="1:8" x14ac:dyDescent="0.35">
      <c r="A18" t="s">
        <v>26</v>
      </c>
      <c r="B18" t="str">
        <f>+VLOOKUP([1]!Tabla10[[#This Row],[Tipo de Producto2]],[1]!Codigos_categoria[#Data],2,0)</f>
        <v>Industrial</v>
      </c>
      <c r="C18" t="s">
        <v>1</v>
      </c>
      <c r="D18" t="s">
        <v>10</v>
      </c>
      <c r="E18">
        <v>257.8</v>
      </c>
      <c r="F18">
        <v>3420</v>
      </c>
      <c r="G18" t="s">
        <v>11</v>
      </c>
      <c r="H18">
        <v>2020</v>
      </c>
    </row>
    <row r="19" spans="1:8" x14ac:dyDescent="0.35">
      <c r="A19" t="s">
        <v>26</v>
      </c>
      <c r="B19" t="str">
        <f>+VLOOKUP([1]!Tabla10[[#This Row],[Tipo de Producto2]],[1]!Codigos_categoria[#Data],2,0)</f>
        <v>Industrial</v>
      </c>
      <c r="C19" t="s">
        <v>1</v>
      </c>
      <c r="D19" t="s">
        <v>12</v>
      </c>
      <c r="E19">
        <v>394.6</v>
      </c>
      <c r="F19">
        <v>4990</v>
      </c>
      <c r="G19" t="s">
        <v>13</v>
      </c>
      <c r="H19">
        <v>2020</v>
      </c>
    </row>
    <row r="20" spans="1:8" x14ac:dyDescent="0.35">
      <c r="A20" t="s">
        <v>26</v>
      </c>
      <c r="B20" t="str">
        <f>+VLOOKUP([1]!Tabla10[[#This Row],[Tipo de Producto2]],[1]!Codigos_categoria[#Data],2,0)</f>
        <v>Industrial</v>
      </c>
      <c r="C20" t="s">
        <v>1</v>
      </c>
      <c r="D20" t="s">
        <v>14</v>
      </c>
      <c r="E20">
        <v>0</v>
      </c>
      <c r="F20">
        <v>0</v>
      </c>
      <c r="G20" t="s">
        <v>15</v>
      </c>
      <c r="H20">
        <v>2020</v>
      </c>
    </row>
    <row r="21" spans="1:8" x14ac:dyDescent="0.35">
      <c r="A21" t="s">
        <v>26</v>
      </c>
      <c r="B21" t="str">
        <f>+VLOOKUP([1]!Tabla10[[#This Row],[Tipo de Producto2]],[1]!Codigos_categoria[#Data],2,0)</f>
        <v>Industrial</v>
      </c>
      <c r="C21" t="s">
        <v>1</v>
      </c>
      <c r="D21" t="s">
        <v>16</v>
      </c>
      <c r="E21">
        <v>3736.49</v>
      </c>
      <c r="F21">
        <v>22192.6</v>
      </c>
      <c r="G21" t="s">
        <v>17</v>
      </c>
      <c r="H21">
        <v>2020</v>
      </c>
    </row>
    <row r="22" spans="1:8" x14ac:dyDescent="0.35">
      <c r="A22" t="s">
        <v>26</v>
      </c>
      <c r="B22" t="str">
        <f>+VLOOKUP([1]!Tabla10[[#This Row],[Tipo de Producto2]],[1]!Codigos_categoria[#Data],2,0)</f>
        <v>Industrial</v>
      </c>
      <c r="C22" t="s">
        <v>1</v>
      </c>
      <c r="D22" t="s">
        <v>18</v>
      </c>
      <c r="E22">
        <v>244.8</v>
      </c>
      <c r="F22">
        <v>7013.88</v>
      </c>
      <c r="G22" t="s">
        <v>19</v>
      </c>
      <c r="H22">
        <v>2020</v>
      </c>
    </row>
    <row r="23" spans="1:8" x14ac:dyDescent="0.35">
      <c r="A23" t="s">
        <v>26</v>
      </c>
      <c r="B23" t="str">
        <f>+VLOOKUP([1]!Tabla10[[#This Row],[Tipo de Producto2]],[1]!Codigos_categoria[#Data],2,0)</f>
        <v>Industrial</v>
      </c>
      <c r="C23" t="s">
        <v>1</v>
      </c>
      <c r="D23" t="s">
        <v>20</v>
      </c>
      <c r="E23">
        <v>27.2</v>
      </c>
      <c r="F23">
        <v>288</v>
      </c>
      <c r="G23" t="s">
        <v>21</v>
      </c>
      <c r="H23">
        <v>2020</v>
      </c>
    </row>
    <row r="24" spans="1:8" x14ac:dyDescent="0.35">
      <c r="A24" t="s">
        <v>26</v>
      </c>
      <c r="B24" t="str">
        <f>+VLOOKUP([1]!Tabla10[[#This Row],[Tipo de Producto2]],[1]!Codigos_categoria[#Data],2,0)</f>
        <v>Industrial</v>
      </c>
      <c r="C24" t="s">
        <v>1</v>
      </c>
      <c r="D24" t="s">
        <v>22</v>
      </c>
      <c r="E24">
        <v>0</v>
      </c>
      <c r="F24">
        <v>0</v>
      </c>
      <c r="G24" t="s">
        <v>23</v>
      </c>
      <c r="H24">
        <v>2020</v>
      </c>
    </row>
    <row r="25" spans="1:8" x14ac:dyDescent="0.35">
      <c r="A25" t="s">
        <v>26</v>
      </c>
      <c r="B25" t="str">
        <f>+VLOOKUP([1]!Tabla10[[#This Row],[Tipo de Producto2]],[1]!Codigos_categoria[#Data],2,0)</f>
        <v>Industrial</v>
      </c>
      <c r="C25" t="s">
        <v>1</v>
      </c>
      <c r="D25" t="s">
        <v>24</v>
      </c>
      <c r="E25">
        <v>369.3</v>
      </c>
      <c r="F25">
        <v>5265</v>
      </c>
      <c r="G25" t="s">
        <v>25</v>
      </c>
      <c r="H25">
        <v>2020</v>
      </c>
    </row>
    <row r="26" spans="1:8" x14ac:dyDescent="0.35">
      <c r="A26" t="s">
        <v>27</v>
      </c>
      <c r="B26" t="str">
        <f>+VLOOKUP([1]!Tabla10[[#This Row],[Tipo de Producto2]],[1]!Codigos_categoria[#Data],2,0)</f>
        <v>Industrial</v>
      </c>
      <c r="C26" t="s">
        <v>1</v>
      </c>
      <c r="D26" t="s">
        <v>2</v>
      </c>
      <c r="E26">
        <v>0</v>
      </c>
      <c r="F26">
        <v>0</v>
      </c>
      <c r="G26" t="s">
        <v>3</v>
      </c>
      <c r="H26">
        <v>2020</v>
      </c>
    </row>
    <row r="27" spans="1:8" x14ac:dyDescent="0.35">
      <c r="A27" t="s">
        <v>27</v>
      </c>
      <c r="B27" t="str">
        <f>+VLOOKUP([1]!Tabla10[[#This Row],[Tipo de Producto2]],[1]!Codigos_categoria[#Data],2,0)</f>
        <v>Industrial</v>
      </c>
      <c r="C27" t="s">
        <v>1</v>
      </c>
      <c r="D27" t="s">
        <v>4</v>
      </c>
      <c r="E27">
        <v>0</v>
      </c>
      <c r="F27">
        <v>0</v>
      </c>
      <c r="G27" t="s">
        <v>5</v>
      </c>
      <c r="H27">
        <v>2020</v>
      </c>
    </row>
    <row r="28" spans="1:8" x14ac:dyDescent="0.35">
      <c r="A28" t="s">
        <v>27</v>
      </c>
      <c r="B28" t="str">
        <f>+VLOOKUP([1]!Tabla10[[#This Row],[Tipo de Producto2]],[1]!Codigos_categoria[#Data],2,0)</f>
        <v>Industrial</v>
      </c>
      <c r="C28" t="s">
        <v>1</v>
      </c>
      <c r="D28" t="s">
        <v>6</v>
      </c>
      <c r="E28">
        <v>0</v>
      </c>
      <c r="F28">
        <v>0</v>
      </c>
      <c r="G28" t="s">
        <v>7</v>
      </c>
      <c r="H28">
        <v>2020</v>
      </c>
    </row>
    <row r="29" spans="1:8" x14ac:dyDescent="0.35">
      <c r="A29" t="s">
        <v>27</v>
      </c>
      <c r="B29" t="str">
        <f>+VLOOKUP([1]!Tabla10[[#This Row],[Tipo de Producto2]],[1]!Codigos_categoria[#Data],2,0)</f>
        <v>Industrial</v>
      </c>
      <c r="C29" t="s">
        <v>1</v>
      </c>
      <c r="D29" t="s">
        <v>8</v>
      </c>
      <c r="E29">
        <v>0</v>
      </c>
      <c r="F29">
        <v>0</v>
      </c>
      <c r="G29" t="s">
        <v>9</v>
      </c>
      <c r="H29">
        <v>2020</v>
      </c>
    </row>
    <row r="30" spans="1:8" x14ac:dyDescent="0.35">
      <c r="A30" t="s">
        <v>27</v>
      </c>
      <c r="B30" t="str">
        <f>+VLOOKUP([1]!Tabla10[[#This Row],[Tipo de Producto2]],[1]!Codigos_categoria[#Data],2,0)</f>
        <v>Industrial</v>
      </c>
      <c r="C30" t="s">
        <v>1</v>
      </c>
      <c r="D30" t="s">
        <v>10</v>
      </c>
      <c r="E30">
        <v>0</v>
      </c>
      <c r="F30">
        <v>0</v>
      </c>
      <c r="G30" t="s">
        <v>11</v>
      </c>
      <c r="H30">
        <v>2020</v>
      </c>
    </row>
    <row r="31" spans="1:8" x14ac:dyDescent="0.35">
      <c r="A31" t="s">
        <v>27</v>
      </c>
      <c r="B31" t="str">
        <f>+VLOOKUP([1]!Tabla10[[#This Row],[Tipo de Producto2]],[1]!Codigos_categoria[#Data],2,0)</f>
        <v>Industrial</v>
      </c>
      <c r="C31" t="s">
        <v>1</v>
      </c>
      <c r="D31" t="s">
        <v>12</v>
      </c>
      <c r="E31">
        <v>1771</v>
      </c>
      <c r="F31">
        <v>22314.400000000001</v>
      </c>
      <c r="G31" t="s">
        <v>13</v>
      </c>
      <c r="H31">
        <v>2020</v>
      </c>
    </row>
    <row r="32" spans="1:8" x14ac:dyDescent="0.35">
      <c r="A32" t="s">
        <v>27</v>
      </c>
      <c r="B32" t="str">
        <f>+VLOOKUP([1]!Tabla10[[#This Row],[Tipo de Producto2]],[1]!Codigos_categoria[#Data],2,0)</f>
        <v>Industrial</v>
      </c>
      <c r="C32" t="s">
        <v>1</v>
      </c>
      <c r="D32" t="s">
        <v>14</v>
      </c>
      <c r="E32">
        <v>0</v>
      </c>
      <c r="F32">
        <v>0</v>
      </c>
      <c r="G32" t="s">
        <v>15</v>
      </c>
      <c r="H32">
        <v>2020</v>
      </c>
    </row>
    <row r="33" spans="1:8" x14ac:dyDescent="0.35">
      <c r="A33" t="s">
        <v>27</v>
      </c>
      <c r="B33" t="str">
        <f>+VLOOKUP([1]!Tabla10[[#This Row],[Tipo de Producto2]],[1]!Codigos_categoria[#Data],2,0)</f>
        <v>Industrial</v>
      </c>
      <c r="C33" t="s">
        <v>1</v>
      </c>
      <c r="D33" t="s">
        <v>16</v>
      </c>
      <c r="E33">
        <v>0</v>
      </c>
      <c r="F33">
        <v>0</v>
      </c>
      <c r="G33" t="s">
        <v>17</v>
      </c>
      <c r="H33">
        <v>2020</v>
      </c>
    </row>
    <row r="34" spans="1:8" x14ac:dyDescent="0.35">
      <c r="A34" t="s">
        <v>27</v>
      </c>
      <c r="B34" t="str">
        <f>+VLOOKUP([1]!Tabla10[[#This Row],[Tipo de Producto2]],[1]!Codigos_categoria[#Data],2,0)</f>
        <v>Industrial</v>
      </c>
      <c r="C34" t="s">
        <v>1</v>
      </c>
      <c r="D34" t="s">
        <v>18</v>
      </c>
      <c r="E34">
        <v>0</v>
      </c>
      <c r="F34">
        <v>0</v>
      </c>
      <c r="G34" t="s">
        <v>19</v>
      </c>
      <c r="H34">
        <v>2020</v>
      </c>
    </row>
    <row r="35" spans="1:8" x14ac:dyDescent="0.35">
      <c r="A35" t="s">
        <v>27</v>
      </c>
      <c r="B35" t="str">
        <f>+VLOOKUP([1]!Tabla10[[#This Row],[Tipo de Producto2]],[1]!Codigos_categoria[#Data],2,0)</f>
        <v>Industrial</v>
      </c>
      <c r="C35" t="s">
        <v>1</v>
      </c>
      <c r="D35" t="s">
        <v>20</v>
      </c>
      <c r="E35">
        <v>0</v>
      </c>
      <c r="F35">
        <v>0</v>
      </c>
      <c r="G35" t="s">
        <v>21</v>
      </c>
      <c r="H35">
        <v>2020</v>
      </c>
    </row>
    <row r="36" spans="1:8" x14ac:dyDescent="0.35">
      <c r="A36" t="s">
        <v>27</v>
      </c>
      <c r="B36" t="str">
        <f>+VLOOKUP([1]!Tabla10[[#This Row],[Tipo de Producto2]],[1]!Codigos_categoria[#Data],2,0)</f>
        <v>Industrial</v>
      </c>
      <c r="C36" t="s">
        <v>1</v>
      </c>
      <c r="D36" t="s">
        <v>22</v>
      </c>
      <c r="E36">
        <v>179</v>
      </c>
      <c r="F36">
        <v>2805</v>
      </c>
      <c r="G36" t="s">
        <v>23</v>
      </c>
      <c r="H36">
        <v>2020</v>
      </c>
    </row>
    <row r="37" spans="1:8" x14ac:dyDescent="0.35">
      <c r="A37" t="s">
        <v>27</v>
      </c>
      <c r="B37" t="str">
        <f>+VLOOKUP([1]!Tabla10[[#This Row],[Tipo de Producto2]],[1]!Codigos_categoria[#Data],2,0)</f>
        <v>Industrial</v>
      </c>
      <c r="C37" t="s">
        <v>1</v>
      </c>
      <c r="D37" t="s">
        <v>24</v>
      </c>
      <c r="E37">
        <v>0</v>
      </c>
      <c r="F37">
        <v>0</v>
      </c>
      <c r="G37" t="s">
        <v>25</v>
      </c>
      <c r="H37">
        <v>2020</v>
      </c>
    </row>
    <row r="38" spans="1:8" x14ac:dyDescent="0.35">
      <c r="A38" t="s">
        <v>28</v>
      </c>
      <c r="B38" t="str">
        <f>+VLOOKUP([1]!Tabla10[[#This Row],[Tipo de Producto2]],[1]!Codigos_categoria[#Data],2,0)</f>
        <v>Industrial</v>
      </c>
      <c r="C38" t="s">
        <v>1</v>
      </c>
      <c r="D38" t="s">
        <v>2</v>
      </c>
      <c r="E38">
        <v>0</v>
      </c>
      <c r="F38">
        <v>0</v>
      </c>
      <c r="G38" t="s">
        <v>3</v>
      </c>
      <c r="H38">
        <v>2020</v>
      </c>
    </row>
    <row r="39" spans="1:8" x14ac:dyDescent="0.35">
      <c r="A39" t="s">
        <v>28</v>
      </c>
      <c r="B39" t="str">
        <f>+VLOOKUP([1]!Tabla10[[#This Row],[Tipo de Producto2]],[1]!Codigos_categoria[#Data],2,0)</f>
        <v>Industrial</v>
      </c>
      <c r="C39" t="s">
        <v>1</v>
      </c>
      <c r="D39" t="s">
        <v>4</v>
      </c>
      <c r="E39">
        <v>0</v>
      </c>
      <c r="F39">
        <v>0</v>
      </c>
      <c r="G39" t="s">
        <v>5</v>
      </c>
      <c r="H39">
        <v>2020</v>
      </c>
    </row>
    <row r="40" spans="1:8" x14ac:dyDescent="0.35">
      <c r="A40" t="s">
        <v>28</v>
      </c>
      <c r="B40" t="str">
        <f>+VLOOKUP([1]!Tabla10[[#This Row],[Tipo de Producto2]],[1]!Codigos_categoria[#Data],2,0)</f>
        <v>Industrial</v>
      </c>
      <c r="C40" t="s">
        <v>1</v>
      </c>
      <c r="D40" t="s">
        <v>6</v>
      </c>
      <c r="E40">
        <v>0</v>
      </c>
      <c r="F40">
        <v>0</v>
      </c>
      <c r="G40" t="s">
        <v>7</v>
      </c>
      <c r="H40">
        <v>2020</v>
      </c>
    </row>
    <row r="41" spans="1:8" x14ac:dyDescent="0.35">
      <c r="A41" t="s">
        <v>28</v>
      </c>
      <c r="B41" t="str">
        <f>+VLOOKUP([1]!Tabla10[[#This Row],[Tipo de Producto2]],[1]!Codigos_categoria[#Data],2,0)</f>
        <v>Industrial</v>
      </c>
      <c r="C41" t="s">
        <v>1</v>
      </c>
      <c r="D41" t="s">
        <v>8</v>
      </c>
      <c r="E41">
        <v>0</v>
      </c>
      <c r="F41">
        <v>0</v>
      </c>
      <c r="G41" t="s">
        <v>9</v>
      </c>
      <c r="H41">
        <v>2020</v>
      </c>
    </row>
    <row r="42" spans="1:8" x14ac:dyDescent="0.35">
      <c r="A42" t="s">
        <v>28</v>
      </c>
      <c r="B42" t="str">
        <f>+VLOOKUP([1]!Tabla10[[#This Row],[Tipo de Producto2]],[1]!Codigos_categoria[#Data],2,0)</f>
        <v>Industrial</v>
      </c>
      <c r="C42" t="s">
        <v>1</v>
      </c>
      <c r="D42" t="s">
        <v>10</v>
      </c>
      <c r="E42">
        <v>21105</v>
      </c>
      <c r="F42">
        <v>58290</v>
      </c>
      <c r="G42" t="s">
        <v>11</v>
      </c>
      <c r="H42">
        <v>2020</v>
      </c>
    </row>
    <row r="43" spans="1:8" x14ac:dyDescent="0.35">
      <c r="A43" t="s">
        <v>28</v>
      </c>
      <c r="B43" t="str">
        <f>+VLOOKUP([1]!Tabla10[[#This Row],[Tipo de Producto2]],[1]!Codigos_categoria[#Data],2,0)</f>
        <v>Industrial</v>
      </c>
      <c r="C43" t="s">
        <v>1</v>
      </c>
      <c r="D43" t="s">
        <v>12</v>
      </c>
      <c r="E43">
        <v>0</v>
      </c>
      <c r="F43">
        <v>0</v>
      </c>
      <c r="G43" t="s">
        <v>13</v>
      </c>
      <c r="H43">
        <v>2020</v>
      </c>
    </row>
    <row r="44" spans="1:8" x14ac:dyDescent="0.35">
      <c r="A44" t="s">
        <v>28</v>
      </c>
      <c r="B44" t="str">
        <f>+VLOOKUP([1]!Tabla10[[#This Row],[Tipo de Producto2]],[1]!Codigos_categoria[#Data],2,0)</f>
        <v>Industrial</v>
      </c>
      <c r="C44" t="s">
        <v>1</v>
      </c>
      <c r="D44" t="s">
        <v>14</v>
      </c>
      <c r="E44">
        <v>0</v>
      </c>
      <c r="F44">
        <v>0</v>
      </c>
      <c r="G44" t="s">
        <v>15</v>
      </c>
      <c r="H44">
        <v>2020</v>
      </c>
    </row>
    <row r="45" spans="1:8" x14ac:dyDescent="0.35">
      <c r="A45" t="s">
        <v>28</v>
      </c>
      <c r="B45" t="str">
        <f>+VLOOKUP([1]!Tabla10[[#This Row],[Tipo de Producto2]],[1]!Codigos_categoria[#Data],2,0)</f>
        <v>Industrial</v>
      </c>
      <c r="C45" t="s">
        <v>1</v>
      </c>
      <c r="D45" t="s">
        <v>16</v>
      </c>
      <c r="E45">
        <v>0</v>
      </c>
      <c r="F45">
        <v>0</v>
      </c>
      <c r="G45" t="s">
        <v>17</v>
      </c>
      <c r="H45">
        <v>2020</v>
      </c>
    </row>
    <row r="46" spans="1:8" x14ac:dyDescent="0.35">
      <c r="A46" t="s">
        <v>28</v>
      </c>
      <c r="B46" t="str">
        <f>+VLOOKUP([1]!Tabla10[[#This Row],[Tipo de Producto2]],[1]!Codigos_categoria[#Data],2,0)</f>
        <v>Industrial</v>
      </c>
      <c r="C46" t="s">
        <v>1</v>
      </c>
      <c r="D46" t="s">
        <v>18</v>
      </c>
      <c r="E46">
        <v>0</v>
      </c>
      <c r="F46">
        <v>0</v>
      </c>
      <c r="G46" t="s">
        <v>19</v>
      </c>
      <c r="H46">
        <v>2020</v>
      </c>
    </row>
    <row r="47" spans="1:8" x14ac:dyDescent="0.35">
      <c r="A47" t="s">
        <v>28</v>
      </c>
      <c r="B47" t="str">
        <f>+VLOOKUP([1]!Tabla10[[#This Row],[Tipo de Producto2]],[1]!Codigos_categoria[#Data],2,0)</f>
        <v>Industrial</v>
      </c>
      <c r="C47" t="s">
        <v>1</v>
      </c>
      <c r="D47" t="s">
        <v>20</v>
      </c>
      <c r="E47">
        <v>0</v>
      </c>
      <c r="F47">
        <v>0</v>
      </c>
      <c r="G47" t="s">
        <v>21</v>
      </c>
      <c r="H47">
        <v>2020</v>
      </c>
    </row>
    <row r="48" spans="1:8" x14ac:dyDescent="0.35">
      <c r="A48" t="s">
        <v>28</v>
      </c>
      <c r="B48" t="str">
        <f>+VLOOKUP([1]!Tabla10[[#This Row],[Tipo de Producto2]],[1]!Codigos_categoria[#Data],2,0)</f>
        <v>Industrial</v>
      </c>
      <c r="C48" t="s">
        <v>1</v>
      </c>
      <c r="D48" t="s">
        <v>22</v>
      </c>
      <c r="E48">
        <v>122.4</v>
      </c>
      <c r="F48">
        <v>19.2</v>
      </c>
      <c r="G48" t="s">
        <v>23</v>
      </c>
      <c r="H48">
        <v>2020</v>
      </c>
    </row>
    <row r="49" spans="1:8" x14ac:dyDescent="0.35">
      <c r="A49" t="s">
        <v>28</v>
      </c>
      <c r="B49" t="str">
        <f>+VLOOKUP([1]!Tabla10[[#This Row],[Tipo de Producto2]],[1]!Codigos_categoria[#Data],2,0)</f>
        <v>Industrial</v>
      </c>
      <c r="C49" t="s">
        <v>1</v>
      </c>
      <c r="D49" t="s">
        <v>24</v>
      </c>
      <c r="E49">
        <v>0</v>
      </c>
      <c r="F49">
        <v>0</v>
      </c>
      <c r="G49" t="s">
        <v>25</v>
      </c>
      <c r="H49">
        <v>2020</v>
      </c>
    </row>
    <row r="50" spans="1:8" x14ac:dyDescent="0.35">
      <c r="A50" t="s">
        <v>29</v>
      </c>
      <c r="B50" t="str">
        <f>+VLOOKUP([1]!Tabla10[[#This Row],[Tipo de Producto2]],[1]!Codigos_categoria[#Data],2,0)</f>
        <v>Industrial</v>
      </c>
      <c r="C50" t="s">
        <v>1</v>
      </c>
      <c r="D50" t="s">
        <v>2</v>
      </c>
      <c r="E50">
        <v>0</v>
      </c>
      <c r="F50">
        <v>0</v>
      </c>
      <c r="G50" t="s">
        <v>3</v>
      </c>
      <c r="H50">
        <v>2020</v>
      </c>
    </row>
    <row r="51" spans="1:8" x14ac:dyDescent="0.35">
      <c r="A51" t="s">
        <v>29</v>
      </c>
      <c r="B51" t="str">
        <f>+VLOOKUP([1]!Tabla10[[#This Row],[Tipo de Producto2]],[1]!Codigos_categoria[#Data],2,0)</f>
        <v>Industrial</v>
      </c>
      <c r="C51" t="s">
        <v>1</v>
      </c>
      <c r="D51" t="s">
        <v>4</v>
      </c>
      <c r="E51">
        <v>0</v>
      </c>
      <c r="F51">
        <v>0</v>
      </c>
      <c r="G51" t="s">
        <v>5</v>
      </c>
      <c r="H51">
        <v>2020</v>
      </c>
    </row>
    <row r="52" spans="1:8" x14ac:dyDescent="0.35">
      <c r="A52" t="s">
        <v>29</v>
      </c>
      <c r="B52" t="str">
        <f>+VLOOKUP([1]!Tabla10[[#This Row],[Tipo de Producto2]],[1]!Codigos_categoria[#Data],2,0)</f>
        <v>Industrial</v>
      </c>
      <c r="C52" t="s">
        <v>1</v>
      </c>
      <c r="D52" t="s">
        <v>6</v>
      </c>
      <c r="E52">
        <v>23244.400000000001</v>
      </c>
      <c r="F52">
        <v>64294.32</v>
      </c>
      <c r="G52" t="s">
        <v>7</v>
      </c>
      <c r="H52">
        <v>2020</v>
      </c>
    </row>
    <row r="53" spans="1:8" x14ac:dyDescent="0.35">
      <c r="A53" t="s">
        <v>29</v>
      </c>
      <c r="B53" t="str">
        <f>+VLOOKUP([1]!Tabla10[[#This Row],[Tipo de Producto2]],[1]!Codigos_categoria[#Data],2,0)</f>
        <v>Industrial</v>
      </c>
      <c r="C53" t="s">
        <v>1</v>
      </c>
      <c r="D53" t="s">
        <v>8</v>
      </c>
      <c r="E53">
        <v>0</v>
      </c>
      <c r="F53">
        <v>0</v>
      </c>
      <c r="G53" t="s">
        <v>9</v>
      </c>
      <c r="H53">
        <v>2020</v>
      </c>
    </row>
    <row r="54" spans="1:8" x14ac:dyDescent="0.35">
      <c r="A54" t="s">
        <v>29</v>
      </c>
      <c r="B54" t="str">
        <f>+VLOOKUP([1]!Tabla10[[#This Row],[Tipo de Producto2]],[1]!Codigos_categoria[#Data],2,0)</f>
        <v>Industrial</v>
      </c>
      <c r="C54" t="s">
        <v>1</v>
      </c>
      <c r="D54" t="s">
        <v>10</v>
      </c>
      <c r="E54">
        <v>0</v>
      </c>
      <c r="F54">
        <v>0</v>
      </c>
      <c r="G54" t="s">
        <v>11</v>
      </c>
      <c r="H54">
        <v>2020</v>
      </c>
    </row>
    <row r="55" spans="1:8" x14ac:dyDescent="0.35">
      <c r="A55" t="s">
        <v>29</v>
      </c>
      <c r="B55" t="str">
        <f>+VLOOKUP([1]!Tabla10[[#This Row],[Tipo de Producto2]],[1]!Codigos_categoria[#Data],2,0)</f>
        <v>Industrial</v>
      </c>
      <c r="C55" t="s">
        <v>1</v>
      </c>
      <c r="D55" t="s">
        <v>12</v>
      </c>
      <c r="E55">
        <v>0</v>
      </c>
      <c r="F55">
        <v>0</v>
      </c>
      <c r="G55" t="s">
        <v>13</v>
      </c>
      <c r="H55">
        <v>2020</v>
      </c>
    </row>
    <row r="56" spans="1:8" x14ac:dyDescent="0.35">
      <c r="A56" t="s">
        <v>29</v>
      </c>
      <c r="B56" t="str">
        <f>+VLOOKUP([1]!Tabla10[[#This Row],[Tipo de Producto2]],[1]!Codigos_categoria[#Data],2,0)</f>
        <v>Industrial</v>
      </c>
      <c r="C56" t="s">
        <v>1</v>
      </c>
      <c r="D56" t="s">
        <v>14</v>
      </c>
      <c r="E56">
        <v>11340</v>
      </c>
      <c r="F56">
        <v>32940</v>
      </c>
      <c r="G56" t="s">
        <v>15</v>
      </c>
      <c r="H56">
        <v>2020</v>
      </c>
    </row>
    <row r="57" spans="1:8" x14ac:dyDescent="0.35">
      <c r="A57" t="s">
        <v>29</v>
      </c>
      <c r="B57" t="str">
        <f>+VLOOKUP([1]!Tabla10[[#This Row],[Tipo de Producto2]],[1]!Codigos_categoria[#Data],2,0)</f>
        <v>Industrial</v>
      </c>
      <c r="C57" t="s">
        <v>1</v>
      </c>
      <c r="D57" t="s">
        <v>16</v>
      </c>
      <c r="E57">
        <v>0</v>
      </c>
      <c r="F57">
        <v>0</v>
      </c>
      <c r="G57" t="s">
        <v>17</v>
      </c>
      <c r="H57">
        <v>2020</v>
      </c>
    </row>
    <row r="58" spans="1:8" x14ac:dyDescent="0.35">
      <c r="A58" t="s">
        <v>29</v>
      </c>
      <c r="B58" t="str">
        <f>+VLOOKUP([1]!Tabla10[[#This Row],[Tipo de Producto2]],[1]!Codigos_categoria[#Data],2,0)</f>
        <v>Industrial</v>
      </c>
      <c r="C58" t="s">
        <v>1</v>
      </c>
      <c r="D58" t="s">
        <v>18</v>
      </c>
      <c r="E58">
        <v>0</v>
      </c>
      <c r="F58">
        <v>0</v>
      </c>
      <c r="G58" t="s">
        <v>19</v>
      </c>
      <c r="H58">
        <v>2020</v>
      </c>
    </row>
    <row r="59" spans="1:8" x14ac:dyDescent="0.35">
      <c r="A59" t="s">
        <v>29</v>
      </c>
      <c r="B59" t="str">
        <f>+VLOOKUP([1]!Tabla10[[#This Row],[Tipo de Producto2]],[1]!Codigos_categoria[#Data],2,0)</f>
        <v>Industrial</v>
      </c>
      <c r="C59" t="s">
        <v>1</v>
      </c>
      <c r="D59" t="s">
        <v>20</v>
      </c>
      <c r="E59">
        <v>0</v>
      </c>
      <c r="F59">
        <v>0</v>
      </c>
      <c r="G59" t="s">
        <v>21</v>
      </c>
      <c r="H59">
        <v>2020</v>
      </c>
    </row>
    <row r="60" spans="1:8" x14ac:dyDescent="0.35">
      <c r="A60" t="s">
        <v>29</v>
      </c>
      <c r="B60" t="str">
        <f>+VLOOKUP([1]!Tabla10[[#This Row],[Tipo de Producto2]],[1]!Codigos_categoria[#Data],2,0)</f>
        <v>Industrial</v>
      </c>
      <c r="C60" t="s">
        <v>1</v>
      </c>
      <c r="D60" t="s">
        <v>22</v>
      </c>
      <c r="E60">
        <v>0</v>
      </c>
      <c r="F60">
        <v>0</v>
      </c>
      <c r="G60" t="s">
        <v>23</v>
      </c>
      <c r="H60">
        <v>2020</v>
      </c>
    </row>
    <row r="61" spans="1:8" x14ac:dyDescent="0.35">
      <c r="A61" t="s">
        <v>29</v>
      </c>
      <c r="B61" t="str">
        <f>+VLOOKUP([1]!Tabla10[[#This Row],[Tipo de Producto2]],[1]!Codigos_categoria[#Data],2,0)</f>
        <v>Industrial</v>
      </c>
      <c r="C61" t="s">
        <v>1</v>
      </c>
      <c r="D61" t="s">
        <v>24</v>
      </c>
      <c r="E61">
        <v>0</v>
      </c>
      <c r="F61">
        <v>0</v>
      </c>
      <c r="G61" t="s">
        <v>25</v>
      </c>
      <c r="H61">
        <v>2020</v>
      </c>
    </row>
    <row r="62" spans="1:8" x14ac:dyDescent="0.35">
      <c r="A62" t="s">
        <v>30</v>
      </c>
      <c r="B62" t="str">
        <f>+VLOOKUP([1]!Tabla10[[#This Row],[Tipo de Producto2]],[1]!Codigos_categoria[#Data],2,0)</f>
        <v>Industrial</v>
      </c>
      <c r="C62" t="s">
        <v>1</v>
      </c>
      <c r="D62" t="s">
        <v>2</v>
      </c>
      <c r="E62">
        <v>113344.3</v>
      </c>
      <c r="F62">
        <v>375211.76</v>
      </c>
      <c r="G62" t="s">
        <v>3</v>
      </c>
      <c r="H62">
        <v>2020</v>
      </c>
    </row>
    <row r="63" spans="1:8" x14ac:dyDescent="0.35">
      <c r="A63" t="s">
        <v>30</v>
      </c>
      <c r="B63" t="str">
        <f>+VLOOKUP([1]!Tabla10[[#This Row],[Tipo de Producto2]],[1]!Codigos_categoria[#Data],2,0)</f>
        <v>Industrial</v>
      </c>
      <c r="C63" t="s">
        <v>1</v>
      </c>
      <c r="D63" t="s">
        <v>4</v>
      </c>
      <c r="E63">
        <v>0</v>
      </c>
      <c r="F63">
        <v>0</v>
      </c>
      <c r="G63" t="s">
        <v>5</v>
      </c>
      <c r="H63">
        <v>2020</v>
      </c>
    </row>
    <row r="64" spans="1:8" x14ac:dyDescent="0.35">
      <c r="A64" t="s">
        <v>30</v>
      </c>
      <c r="B64" t="str">
        <f>+VLOOKUP([1]!Tabla10[[#This Row],[Tipo de Producto2]],[1]!Codigos_categoria[#Data],2,0)</f>
        <v>Industrial</v>
      </c>
      <c r="C64" t="s">
        <v>1</v>
      </c>
      <c r="D64" t="s">
        <v>6</v>
      </c>
      <c r="E64">
        <v>163370</v>
      </c>
      <c r="F64">
        <v>422218.4</v>
      </c>
      <c r="G64" t="s">
        <v>7</v>
      </c>
      <c r="H64">
        <v>2020</v>
      </c>
    </row>
    <row r="65" spans="1:8" x14ac:dyDescent="0.35">
      <c r="A65" t="s">
        <v>30</v>
      </c>
      <c r="B65" t="str">
        <f>+VLOOKUP([1]!Tabla10[[#This Row],[Tipo de Producto2]],[1]!Codigos_categoria[#Data],2,0)</f>
        <v>Industrial</v>
      </c>
      <c r="C65" t="s">
        <v>1</v>
      </c>
      <c r="D65" t="s">
        <v>8</v>
      </c>
      <c r="E65">
        <v>317045</v>
      </c>
      <c r="F65">
        <v>848418.35</v>
      </c>
      <c r="G65" t="s">
        <v>9</v>
      </c>
      <c r="H65">
        <v>2020</v>
      </c>
    </row>
    <row r="66" spans="1:8" x14ac:dyDescent="0.35">
      <c r="A66" t="s">
        <v>30</v>
      </c>
      <c r="B66" t="str">
        <f>+VLOOKUP([1]!Tabla10[[#This Row],[Tipo de Producto2]],[1]!Codigos_categoria[#Data],2,0)</f>
        <v>Industrial</v>
      </c>
      <c r="C66" t="s">
        <v>1</v>
      </c>
      <c r="D66" t="s">
        <v>10</v>
      </c>
      <c r="E66">
        <v>345006.3</v>
      </c>
      <c r="F66">
        <v>951568.63</v>
      </c>
      <c r="G66" t="s">
        <v>11</v>
      </c>
      <c r="H66">
        <v>2020</v>
      </c>
    </row>
    <row r="67" spans="1:8" x14ac:dyDescent="0.35">
      <c r="A67" t="s">
        <v>30</v>
      </c>
      <c r="B67" t="str">
        <f>+VLOOKUP([1]!Tabla10[[#This Row],[Tipo de Producto2]],[1]!Codigos_categoria[#Data],2,0)</f>
        <v>Industrial</v>
      </c>
      <c r="C67" t="s">
        <v>1</v>
      </c>
      <c r="D67" t="s">
        <v>12</v>
      </c>
      <c r="E67">
        <v>167335</v>
      </c>
      <c r="F67">
        <v>495366.5</v>
      </c>
      <c r="G67" t="s">
        <v>13</v>
      </c>
      <c r="H67">
        <v>2020</v>
      </c>
    </row>
    <row r="68" spans="1:8" x14ac:dyDescent="0.35">
      <c r="A68" t="s">
        <v>30</v>
      </c>
      <c r="B68" t="str">
        <f>+VLOOKUP([1]!Tabla10[[#This Row],[Tipo de Producto2]],[1]!Codigos_categoria[#Data],2,0)</f>
        <v>Industrial</v>
      </c>
      <c r="C68" t="s">
        <v>1</v>
      </c>
      <c r="D68" t="s">
        <v>14</v>
      </c>
      <c r="E68">
        <v>256936</v>
      </c>
      <c r="F68">
        <v>753689.96</v>
      </c>
      <c r="G68" t="s">
        <v>15</v>
      </c>
      <c r="H68">
        <v>2020</v>
      </c>
    </row>
    <row r="69" spans="1:8" x14ac:dyDescent="0.35">
      <c r="A69" t="s">
        <v>30</v>
      </c>
      <c r="B69" t="str">
        <f>+VLOOKUP([1]!Tabla10[[#This Row],[Tipo de Producto2]],[1]!Codigos_categoria[#Data],2,0)</f>
        <v>Industrial</v>
      </c>
      <c r="C69" t="s">
        <v>1</v>
      </c>
      <c r="D69" t="s">
        <v>16</v>
      </c>
      <c r="E69">
        <v>170166.85</v>
      </c>
      <c r="F69">
        <v>496651.27</v>
      </c>
      <c r="G69" t="s">
        <v>17</v>
      </c>
      <c r="H69">
        <v>2020</v>
      </c>
    </row>
    <row r="70" spans="1:8" x14ac:dyDescent="0.35">
      <c r="A70" t="s">
        <v>30</v>
      </c>
      <c r="B70" t="str">
        <f>+VLOOKUP([1]!Tabla10[[#This Row],[Tipo de Producto2]],[1]!Codigos_categoria[#Data],2,0)</f>
        <v>Industrial</v>
      </c>
      <c r="C70" t="s">
        <v>1</v>
      </c>
      <c r="D70" t="s">
        <v>18</v>
      </c>
      <c r="E70">
        <v>22668</v>
      </c>
      <c r="F70">
        <v>57352</v>
      </c>
      <c r="G70" t="s">
        <v>19</v>
      </c>
      <c r="H70">
        <v>2020</v>
      </c>
    </row>
    <row r="71" spans="1:8" x14ac:dyDescent="0.35">
      <c r="A71" t="s">
        <v>30</v>
      </c>
      <c r="B71" t="str">
        <f>+VLOOKUP([1]!Tabla10[[#This Row],[Tipo de Producto2]],[1]!Codigos_categoria[#Data],2,0)</f>
        <v>Industrial</v>
      </c>
      <c r="C71" t="s">
        <v>1</v>
      </c>
      <c r="D71" t="s">
        <v>20</v>
      </c>
      <c r="E71">
        <v>63315</v>
      </c>
      <c r="F71">
        <v>186765.31</v>
      </c>
      <c r="G71" t="s">
        <v>21</v>
      </c>
      <c r="H71">
        <v>2020</v>
      </c>
    </row>
    <row r="72" spans="1:8" x14ac:dyDescent="0.35">
      <c r="A72" t="s">
        <v>30</v>
      </c>
      <c r="B72" t="str">
        <f>+VLOOKUP([1]!Tabla10[[#This Row],[Tipo de Producto2]],[1]!Codigos_categoria[#Data],2,0)</f>
        <v>Industrial</v>
      </c>
      <c r="C72" t="s">
        <v>1</v>
      </c>
      <c r="D72" t="s">
        <v>22</v>
      </c>
      <c r="E72">
        <v>66177.5</v>
      </c>
      <c r="F72">
        <v>178946.44</v>
      </c>
      <c r="G72" t="s">
        <v>23</v>
      </c>
      <c r="H72">
        <v>2020</v>
      </c>
    </row>
    <row r="73" spans="1:8" x14ac:dyDescent="0.35">
      <c r="A73" t="s">
        <v>30</v>
      </c>
      <c r="B73" t="str">
        <f>+VLOOKUP([1]!Tabla10[[#This Row],[Tipo de Producto2]],[1]!Codigos_categoria[#Data],2,0)</f>
        <v>Industrial</v>
      </c>
      <c r="C73" t="s">
        <v>1</v>
      </c>
      <c r="D73" t="s">
        <v>24</v>
      </c>
      <c r="E73">
        <v>0</v>
      </c>
      <c r="F73">
        <v>0</v>
      </c>
      <c r="G73" t="s">
        <v>25</v>
      </c>
      <c r="H73">
        <v>2020</v>
      </c>
    </row>
    <row r="74" spans="1:8" x14ac:dyDescent="0.35">
      <c r="A74" t="s">
        <v>31</v>
      </c>
      <c r="B74" t="str">
        <f>+VLOOKUP([1]!Tabla10[[#This Row],[Tipo de Producto2]],[1]!Codigos_categoria[#Data],2,0)</f>
        <v>Industrial</v>
      </c>
      <c r="C74" t="s">
        <v>1</v>
      </c>
      <c r="D74" t="s">
        <v>2</v>
      </c>
      <c r="E74">
        <v>0</v>
      </c>
      <c r="F74">
        <v>0</v>
      </c>
      <c r="G74" t="s">
        <v>3</v>
      </c>
      <c r="H74">
        <v>2020</v>
      </c>
    </row>
    <row r="75" spans="1:8" x14ac:dyDescent="0.35">
      <c r="A75" t="s">
        <v>31</v>
      </c>
      <c r="B75" t="str">
        <f>+VLOOKUP([1]!Tabla10[[#This Row],[Tipo de Producto2]],[1]!Codigos_categoria[#Data],2,0)</f>
        <v>Industrial</v>
      </c>
      <c r="C75" t="s">
        <v>1</v>
      </c>
      <c r="D75" t="s">
        <v>4</v>
      </c>
      <c r="E75">
        <v>0</v>
      </c>
      <c r="F75">
        <v>0</v>
      </c>
      <c r="G75" t="s">
        <v>5</v>
      </c>
      <c r="H75">
        <v>2020</v>
      </c>
    </row>
    <row r="76" spans="1:8" x14ac:dyDescent="0.35">
      <c r="A76" t="s">
        <v>31</v>
      </c>
      <c r="B76" t="str">
        <f>+VLOOKUP([1]!Tabla10[[#This Row],[Tipo de Producto2]],[1]!Codigos_categoria[#Data],2,0)</f>
        <v>Industrial</v>
      </c>
      <c r="C76" t="s">
        <v>1</v>
      </c>
      <c r="D76" t="s">
        <v>6</v>
      </c>
      <c r="E76">
        <v>0</v>
      </c>
      <c r="F76">
        <v>0</v>
      </c>
      <c r="G76" t="s">
        <v>7</v>
      </c>
      <c r="H76">
        <v>2020</v>
      </c>
    </row>
    <row r="77" spans="1:8" x14ac:dyDescent="0.35">
      <c r="A77" t="s">
        <v>31</v>
      </c>
      <c r="B77" t="str">
        <f>+VLOOKUP([1]!Tabla10[[#This Row],[Tipo de Producto2]],[1]!Codigos_categoria[#Data],2,0)</f>
        <v>Industrial</v>
      </c>
      <c r="C77" t="s">
        <v>1</v>
      </c>
      <c r="D77" t="s">
        <v>8</v>
      </c>
      <c r="E77">
        <v>0</v>
      </c>
      <c r="F77">
        <v>0</v>
      </c>
      <c r="G77" t="s">
        <v>9</v>
      </c>
      <c r="H77">
        <v>2020</v>
      </c>
    </row>
    <row r="78" spans="1:8" x14ac:dyDescent="0.35">
      <c r="A78" t="s">
        <v>31</v>
      </c>
      <c r="B78" t="str">
        <f>+VLOOKUP([1]!Tabla10[[#This Row],[Tipo de Producto2]],[1]!Codigos_categoria[#Data],2,0)</f>
        <v>Industrial</v>
      </c>
      <c r="C78" t="s">
        <v>1</v>
      </c>
      <c r="D78" t="s">
        <v>10</v>
      </c>
      <c r="E78">
        <v>0</v>
      </c>
      <c r="F78">
        <v>0</v>
      </c>
      <c r="G78" t="s">
        <v>11</v>
      </c>
      <c r="H78">
        <v>2020</v>
      </c>
    </row>
    <row r="79" spans="1:8" x14ac:dyDescent="0.35">
      <c r="A79" t="s">
        <v>31</v>
      </c>
      <c r="B79" t="str">
        <f>+VLOOKUP([1]!Tabla10[[#This Row],[Tipo de Producto2]],[1]!Codigos_categoria[#Data],2,0)</f>
        <v>Industrial</v>
      </c>
      <c r="C79" t="s">
        <v>1</v>
      </c>
      <c r="D79" t="s">
        <v>12</v>
      </c>
      <c r="E79">
        <v>22582.2</v>
      </c>
      <c r="F79">
        <v>81720.240000000005</v>
      </c>
      <c r="G79" t="s">
        <v>13</v>
      </c>
      <c r="H79">
        <v>2020</v>
      </c>
    </row>
    <row r="80" spans="1:8" x14ac:dyDescent="0.35">
      <c r="A80" t="s">
        <v>31</v>
      </c>
      <c r="B80" t="str">
        <f>+VLOOKUP([1]!Tabla10[[#This Row],[Tipo de Producto2]],[1]!Codigos_categoria[#Data],2,0)</f>
        <v>Industrial</v>
      </c>
      <c r="C80" t="s">
        <v>1</v>
      </c>
      <c r="D80" t="s">
        <v>14</v>
      </c>
      <c r="E80">
        <v>0</v>
      </c>
      <c r="F80">
        <v>0</v>
      </c>
      <c r="G80" t="s">
        <v>15</v>
      </c>
      <c r="H80">
        <v>2020</v>
      </c>
    </row>
    <row r="81" spans="1:8" x14ac:dyDescent="0.35">
      <c r="A81" t="s">
        <v>31</v>
      </c>
      <c r="B81" t="str">
        <f>+VLOOKUP([1]!Tabla10[[#This Row],[Tipo de Producto2]],[1]!Codigos_categoria[#Data],2,0)</f>
        <v>Industrial</v>
      </c>
      <c r="C81" t="s">
        <v>1</v>
      </c>
      <c r="D81" t="s">
        <v>16</v>
      </c>
      <c r="E81">
        <v>0</v>
      </c>
      <c r="F81">
        <v>0</v>
      </c>
      <c r="G81" t="s">
        <v>17</v>
      </c>
      <c r="H81">
        <v>2020</v>
      </c>
    </row>
    <row r="82" spans="1:8" x14ac:dyDescent="0.35">
      <c r="A82" t="s">
        <v>31</v>
      </c>
      <c r="B82" t="str">
        <f>+VLOOKUP([1]!Tabla10[[#This Row],[Tipo de Producto2]],[1]!Codigos_categoria[#Data],2,0)</f>
        <v>Industrial</v>
      </c>
      <c r="C82" t="s">
        <v>1</v>
      </c>
      <c r="D82" t="s">
        <v>18</v>
      </c>
      <c r="E82">
        <v>0</v>
      </c>
      <c r="F82">
        <v>0</v>
      </c>
      <c r="G82" t="s">
        <v>19</v>
      </c>
      <c r="H82">
        <v>2020</v>
      </c>
    </row>
    <row r="83" spans="1:8" x14ac:dyDescent="0.35">
      <c r="A83" t="s">
        <v>31</v>
      </c>
      <c r="B83" t="str">
        <f>+VLOOKUP([1]!Tabla10[[#This Row],[Tipo de Producto2]],[1]!Codigos_categoria[#Data],2,0)</f>
        <v>Industrial</v>
      </c>
      <c r="C83" t="s">
        <v>1</v>
      </c>
      <c r="D83" t="s">
        <v>20</v>
      </c>
      <c r="E83">
        <v>0</v>
      </c>
      <c r="F83">
        <v>0</v>
      </c>
      <c r="G83" t="s">
        <v>21</v>
      </c>
      <c r="H83">
        <v>2020</v>
      </c>
    </row>
    <row r="84" spans="1:8" x14ac:dyDescent="0.35">
      <c r="A84" t="s">
        <v>31</v>
      </c>
      <c r="B84" t="str">
        <f>+VLOOKUP([1]!Tabla10[[#This Row],[Tipo de Producto2]],[1]!Codigos_categoria[#Data],2,0)</f>
        <v>Industrial</v>
      </c>
      <c r="C84" t="s">
        <v>1</v>
      </c>
      <c r="D84" t="s">
        <v>22</v>
      </c>
      <c r="E84">
        <v>0</v>
      </c>
      <c r="F84">
        <v>0</v>
      </c>
      <c r="G84" t="s">
        <v>23</v>
      </c>
      <c r="H84">
        <v>2020</v>
      </c>
    </row>
    <row r="85" spans="1:8" x14ac:dyDescent="0.35">
      <c r="A85" t="s">
        <v>31</v>
      </c>
      <c r="B85" t="str">
        <f>+VLOOKUP([1]!Tabla10[[#This Row],[Tipo de Producto2]],[1]!Codigos_categoria[#Data],2,0)</f>
        <v>Industrial</v>
      </c>
      <c r="C85" t="s">
        <v>1</v>
      </c>
      <c r="D85" t="s">
        <v>24</v>
      </c>
      <c r="E85">
        <v>0</v>
      </c>
      <c r="F85">
        <v>0</v>
      </c>
      <c r="G85" t="s">
        <v>25</v>
      </c>
      <c r="H85">
        <v>2020</v>
      </c>
    </row>
    <row r="86" spans="1:8" x14ac:dyDescent="0.35">
      <c r="A86" t="s">
        <v>32</v>
      </c>
      <c r="B86" t="str">
        <f>+VLOOKUP([1]!Tabla10[[#This Row],[Tipo de Producto2]],[1]!Codigos_categoria[#Data],2,0)</f>
        <v>Industrial</v>
      </c>
      <c r="C86" t="s">
        <v>1</v>
      </c>
      <c r="D86" t="s">
        <v>2</v>
      </c>
      <c r="E86">
        <v>0</v>
      </c>
      <c r="F86">
        <v>0</v>
      </c>
      <c r="G86" t="s">
        <v>3</v>
      </c>
      <c r="H86">
        <v>2020</v>
      </c>
    </row>
    <row r="87" spans="1:8" x14ac:dyDescent="0.35">
      <c r="A87" t="s">
        <v>32</v>
      </c>
      <c r="B87" t="str">
        <f>+VLOOKUP([1]!Tabla10[[#This Row],[Tipo de Producto2]],[1]!Codigos_categoria[#Data],2,0)</f>
        <v>Industrial</v>
      </c>
      <c r="C87" t="s">
        <v>1</v>
      </c>
      <c r="D87" t="s">
        <v>4</v>
      </c>
      <c r="E87">
        <v>0</v>
      </c>
      <c r="F87">
        <v>0</v>
      </c>
      <c r="G87" t="s">
        <v>5</v>
      </c>
      <c r="H87">
        <v>2020</v>
      </c>
    </row>
    <row r="88" spans="1:8" x14ac:dyDescent="0.35">
      <c r="A88" t="s">
        <v>32</v>
      </c>
      <c r="B88" t="str">
        <f>+VLOOKUP([1]!Tabla10[[#This Row],[Tipo de Producto2]],[1]!Codigos_categoria[#Data],2,0)</f>
        <v>Industrial</v>
      </c>
      <c r="C88" t="s">
        <v>1</v>
      </c>
      <c r="D88" t="s">
        <v>6</v>
      </c>
      <c r="E88">
        <v>0</v>
      </c>
      <c r="F88">
        <v>0</v>
      </c>
      <c r="G88" t="s">
        <v>7</v>
      </c>
      <c r="H88">
        <v>2020</v>
      </c>
    </row>
    <row r="89" spans="1:8" x14ac:dyDescent="0.35">
      <c r="A89" t="s">
        <v>32</v>
      </c>
      <c r="B89" t="str">
        <f>+VLOOKUP([1]!Tabla10[[#This Row],[Tipo de Producto2]],[1]!Codigos_categoria[#Data],2,0)</f>
        <v>Industrial</v>
      </c>
      <c r="C89" t="s">
        <v>1</v>
      </c>
      <c r="D89" t="s">
        <v>8</v>
      </c>
      <c r="E89">
        <v>0</v>
      </c>
      <c r="F89">
        <v>0</v>
      </c>
      <c r="G89" t="s">
        <v>9</v>
      </c>
      <c r="H89">
        <v>2020</v>
      </c>
    </row>
    <row r="90" spans="1:8" x14ac:dyDescent="0.35">
      <c r="A90" t="s">
        <v>32</v>
      </c>
      <c r="B90" t="str">
        <f>+VLOOKUP([1]!Tabla10[[#This Row],[Tipo de Producto2]],[1]!Codigos_categoria[#Data],2,0)</f>
        <v>Industrial</v>
      </c>
      <c r="C90" t="s">
        <v>1</v>
      </c>
      <c r="D90" t="s">
        <v>10</v>
      </c>
      <c r="E90">
        <v>0</v>
      </c>
      <c r="F90">
        <v>0</v>
      </c>
      <c r="G90" t="s">
        <v>11</v>
      </c>
      <c r="H90">
        <v>2020</v>
      </c>
    </row>
    <row r="91" spans="1:8" x14ac:dyDescent="0.35">
      <c r="A91" t="s">
        <v>32</v>
      </c>
      <c r="B91" t="str">
        <f>+VLOOKUP([1]!Tabla10[[#This Row],[Tipo de Producto2]],[1]!Codigos_categoria[#Data],2,0)</f>
        <v>Industrial</v>
      </c>
      <c r="C91" t="s">
        <v>1</v>
      </c>
      <c r="D91" t="s">
        <v>12</v>
      </c>
      <c r="E91">
        <v>0</v>
      </c>
      <c r="F91">
        <v>0</v>
      </c>
      <c r="G91" t="s">
        <v>13</v>
      </c>
      <c r="H91">
        <v>2020</v>
      </c>
    </row>
    <row r="92" spans="1:8" x14ac:dyDescent="0.35">
      <c r="A92" t="s">
        <v>32</v>
      </c>
      <c r="B92" t="str">
        <f>+VLOOKUP([1]!Tabla10[[#This Row],[Tipo de Producto2]],[1]!Codigos_categoria[#Data],2,0)</f>
        <v>Industrial</v>
      </c>
      <c r="C92" t="s">
        <v>1</v>
      </c>
      <c r="D92" t="s">
        <v>14</v>
      </c>
      <c r="E92">
        <v>0</v>
      </c>
      <c r="F92">
        <v>0</v>
      </c>
      <c r="G92" t="s">
        <v>15</v>
      </c>
      <c r="H92">
        <v>2020</v>
      </c>
    </row>
    <row r="93" spans="1:8" x14ac:dyDescent="0.35">
      <c r="A93" t="s">
        <v>32</v>
      </c>
      <c r="B93" t="str">
        <f>+VLOOKUP([1]!Tabla10[[#This Row],[Tipo de Producto2]],[1]!Codigos_categoria[#Data],2,0)</f>
        <v>Industrial</v>
      </c>
      <c r="C93" t="s">
        <v>1</v>
      </c>
      <c r="D93" t="s">
        <v>16</v>
      </c>
      <c r="E93">
        <v>0</v>
      </c>
      <c r="F93">
        <v>0</v>
      </c>
      <c r="G93" t="s">
        <v>17</v>
      </c>
      <c r="H93">
        <v>2020</v>
      </c>
    </row>
    <row r="94" spans="1:8" x14ac:dyDescent="0.35">
      <c r="A94" t="s">
        <v>32</v>
      </c>
      <c r="B94" t="str">
        <f>+VLOOKUP([1]!Tabla10[[#This Row],[Tipo de Producto2]],[1]!Codigos_categoria[#Data],2,0)</f>
        <v>Industrial</v>
      </c>
      <c r="C94" t="s">
        <v>1</v>
      </c>
      <c r="D94" t="s">
        <v>18</v>
      </c>
      <c r="E94">
        <v>0</v>
      </c>
      <c r="F94">
        <v>0</v>
      </c>
      <c r="G94" t="s">
        <v>19</v>
      </c>
      <c r="H94">
        <v>2020</v>
      </c>
    </row>
    <row r="95" spans="1:8" x14ac:dyDescent="0.35">
      <c r="A95" t="s">
        <v>32</v>
      </c>
      <c r="B95" t="str">
        <f>+VLOOKUP([1]!Tabla10[[#This Row],[Tipo de Producto2]],[1]!Codigos_categoria[#Data],2,0)</f>
        <v>Industrial</v>
      </c>
      <c r="C95" t="s">
        <v>1</v>
      </c>
      <c r="D95" t="s">
        <v>20</v>
      </c>
      <c r="E95">
        <v>0</v>
      </c>
      <c r="F95">
        <v>0</v>
      </c>
      <c r="G95" t="s">
        <v>21</v>
      </c>
      <c r="H95">
        <v>2020</v>
      </c>
    </row>
    <row r="96" spans="1:8" x14ac:dyDescent="0.35">
      <c r="A96" t="s">
        <v>32</v>
      </c>
      <c r="B96" t="str">
        <f>+VLOOKUP([1]!Tabla10[[#This Row],[Tipo de Producto2]],[1]!Codigos_categoria[#Data],2,0)</f>
        <v>Industrial</v>
      </c>
      <c r="C96" t="s">
        <v>1</v>
      </c>
      <c r="D96" t="s">
        <v>22</v>
      </c>
      <c r="E96">
        <v>0</v>
      </c>
      <c r="F96">
        <v>0</v>
      </c>
      <c r="G96" t="s">
        <v>23</v>
      </c>
      <c r="H96">
        <v>2020</v>
      </c>
    </row>
    <row r="97" spans="1:8" x14ac:dyDescent="0.35">
      <c r="A97" t="s">
        <v>32</v>
      </c>
      <c r="B97" t="str">
        <f>+VLOOKUP([1]!Tabla10[[#This Row],[Tipo de Producto2]],[1]!Codigos_categoria[#Data],2,0)</f>
        <v>Industrial</v>
      </c>
      <c r="C97" t="s">
        <v>1</v>
      </c>
      <c r="D97" t="s">
        <v>24</v>
      </c>
      <c r="E97">
        <v>148.4</v>
      </c>
      <c r="F97">
        <v>593.75</v>
      </c>
      <c r="G97" t="s">
        <v>25</v>
      </c>
      <c r="H97">
        <v>2020</v>
      </c>
    </row>
    <row r="98" spans="1:8" x14ac:dyDescent="0.35">
      <c r="A98" t="s">
        <v>33</v>
      </c>
      <c r="B98" t="str">
        <f>+VLOOKUP([1]!Tabla10[[#This Row],[Tipo de Producto2]],[1]!Codigos_categoria[#Data],2,0)</f>
        <v>Industrial</v>
      </c>
      <c r="C98" t="s">
        <v>1</v>
      </c>
      <c r="D98" t="s">
        <v>2</v>
      </c>
      <c r="E98">
        <v>0</v>
      </c>
      <c r="F98">
        <v>0</v>
      </c>
      <c r="G98" t="s">
        <v>3</v>
      </c>
      <c r="H98">
        <v>2020</v>
      </c>
    </row>
    <row r="99" spans="1:8" x14ac:dyDescent="0.35">
      <c r="A99" t="s">
        <v>33</v>
      </c>
      <c r="B99" t="str">
        <f>+VLOOKUP([1]!Tabla10[[#This Row],[Tipo de Producto2]],[1]!Codigos_categoria[#Data],2,0)</f>
        <v>Industrial</v>
      </c>
      <c r="C99" t="s">
        <v>1</v>
      </c>
      <c r="D99" t="s">
        <v>4</v>
      </c>
      <c r="E99">
        <v>0</v>
      </c>
      <c r="F99">
        <v>0</v>
      </c>
      <c r="G99" t="s">
        <v>5</v>
      </c>
      <c r="H99">
        <v>2020</v>
      </c>
    </row>
    <row r="100" spans="1:8" x14ac:dyDescent="0.35">
      <c r="A100" t="s">
        <v>33</v>
      </c>
      <c r="B100" t="str">
        <f>+VLOOKUP([1]!Tabla10[[#This Row],[Tipo de Producto2]],[1]!Codigos_categoria[#Data],2,0)</f>
        <v>Industrial</v>
      </c>
      <c r="C100" t="s">
        <v>1</v>
      </c>
      <c r="D100" t="s">
        <v>6</v>
      </c>
      <c r="E100">
        <v>0</v>
      </c>
      <c r="F100">
        <v>0</v>
      </c>
      <c r="G100" t="s">
        <v>7</v>
      </c>
      <c r="H100">
        <v>2020</v>
      </c>
    </row>
    <row r="101" spans="1:8" x14ac:dyDescent="0.35">
      <c r="A101" t="s">
        <v>33</v>
      </c>
      <c r="B101" t="str">
        <f>+VLOOKUP([1]!Tabla10[[#This Row],[Tipo de Producto2]],[1]!Codigos_categoria[#Data],2,0)</f>
        <v>Industrial</v>
      </c>
      <c r="C101" t="s">
        <v>1</v>
      </c>
      <c r="D101" t="s">
        <v>8</v>
      </c>
      <c r="E101">
        <v>0</v>
      </c>
      <c r="F101">
        <v>0</v>
      </c>
      <c r="G101" t="s">
        <v>9</v>
      </c>
      <c r="H101">
        <v>2020</v>
      </c>
    </row>
    <row r="102" spans="1:8" x14ac:dyDescent="0.35">
      <c r="A102" t="s">
        <v>33</v>
      </c>
      <c r="B102" t="str">
        <f>+VLOOKUP([1]!Tabla10[[#This Row],[Tipo de Producto2]],[1]!Codigos_categoria[#Data],2,0)</f>
        <v>Industrial</v>
      </c>
      <c r="C102" t="s">
        <v>1</v>
      </c>
      <c r="D102" t="s">
        <v>10</v>
      </c>
      <c r="E102">
        <v>0</v>
      </c>
      <c r="F102">
        <v>0</v>
      </c>
      <c r="G102" t="s">
        <v>11</v>
      </c>
      <c r="H102">
        <v>2020</v>
      </c>
    </row>
    <row r="103" spans="1:8" x14ac:dyDescent="0.35">
      <c r="A103" t="s">
        <v>33</v>
      </c>
      <c r="B103" t="str">
        <f>+VLOOKUP([1]!Tabla10[[#This Row],[Tipo de Producto2]],[1]!Codigos_categoria[#Data],2,0)</f>
        <v>Industrial</v>
      </c>
      <c r="C103" t="s">
        <v>1</v>
      </c>
      <c r="D103" t="s">
        <v>12</v>
      </c>
      <c r="E103">
        <v>0</v>
      </c>
      <c r="F103">
        <v>0</v>
      </c>
      <c r="G103" t="s">
        <v>13</v>
      </c>
      <c r="H103">
        <v>2020</v>
      </c>
    </row>
    <row r="104" spans="1:8" x14ac:dyDescent="0.35">
      <c r="A104" t="s">
        <v>33</v>
      </c>
      <c r="B104" t="str">
        <f>+VLOOKUP([1]!Tabla10[[#This Row],[Tipo de Producto2]],[1]!Codigos_categoria[#Data],2,0)</f>
        <v>Industrial</v>
      </c>
      <c r="C104" t="s">
        <v>1</v>
      </c>
      <c r="D104" t="s">
        <v>14</v>
      </c>
      <c r="E104">
        <v>0</v>
      </c>
      <c r="F104">
        <v>0</v>
      </c>
      <c r="G104" t="s">
        <v>15</v>
      </c>
      <c r="H104">
        <v>2020</v>
      </c>
    </row>
    <row r="105" spans="1:8" x14ac:dyDescent="0.35">
      <c r="A105" t="s">
        <v>33</v>
      </c>
      <c r="B105" t="str">
        <f>+VLOOKUP([1]!Tabla10[[#This Row],[Tipo de Producto2]],[1]!Codigos_categoria[#Data],2,0)</f>
        <v>Industrial</v>
      </c>
      <c r="C105" t="s">
        <v>1</v>
      </c>
      <c r="D105" t="s">
        <v>16</v>
      </c>
      <c r="E105">
        <v>0</v>
      </c>
      <c r="F105">
        <v>0</v>
      </c>
      <c r="G105" t="s">
        <v>17</v>
      </c>
      <c r="H105">
        <v>2020</v>
      </c>
    </row>
    <row r="106" spans="1:8" x14ac:dyDescent="0.35">
      <c r="A106" t="s">
        <v>33</v>
      </c>
      <c r="B106" t="str">
        <f>+VLOOKUP([1]!Tabla10[[#This Row],[Tipo de Producto2]],[1]!Codigos_categoria[#Data],2,0)</f>
        <v>Industrial</v>
      </c>
      <c r="C106" t="s">
        <v>1</v>
      </c>
      <c r="D106" t="s">
        <v>18</v>
      </c>
      <c r="E106">
        <v>0</v>
      </c>
      <c r="F106">
        <v>0</v>
      </c>
      <c r="G106" t="s">
        <v>19</v>
      </c>
      <c r="H106">
        <v>2020</v>
      </c>
    </row>
    <row r="107" spans="1:8" x14ac:dyDescent="0.35">
      <c r="A107" t="s">
        <v>33</v>
      </c>
      <c r="B107" t="str">
        <f>+VLOOKUP([1]!Tabla10[[#This Row],[Tipo de Producto2]],[1]!Codigos_categoria[#Data],2,0)</f>
        <v>Industrial</v>
      </c>
      <c r="C107" t="s">
        <v>1</v>
      </c>
      <c r="D107" t="s">
        <v>20</v>
      </c>
      <c r="E107">
        <v>11025</v>
      </c>
      <c r="F107">
        <v>34650</v>
      </c>
      <c r="G107" t="s">
        <v>21</v>
      </c>
      <c r="H107">
        <v>2020</v>
      </c>
    </row>
    <row r="108" spans="1:8" x14ac:dyDescent="0.35">
      <c r="A108" t="s">
        <v>33</v>
      </c>
      <c r="B108" t="str">
        <f>+VLOOKUP([1]!Tabla10[[#This Row],[Tipo de Producto2]],[1]!Codigos_categoria[#Data],2,0)</f>
        <v>Industrial</v>
      </c>
      <c r="C108" t="s">
        <v>1</v>
      </c>
      <c r="D108" t="s">
        <v>22</v>
      </c>
      <c r="E108">
        <v>0</v>
      </c>
      <c r="F108">
        <v>0</v>
      </c>
      <c r="G108" t="s">
        <v>23</v>
      </c>
      <c r="H108">
        <v>2020</v>
      </c>
    </row>
    <row r="109" spans="1:8" x14ac:dyDescent="0.35">
      <c r="A109" t="s">
        <v>33</v>
      </c>
      <c r="B109" t="str">
        <f>+VLOOKUP([1]!Tabla10[[#This Row],[Tipo de Producto2]],[1]!Codigos_categoria[#Data],2,0)</f>
        <v>Industrial</v>
      </c>
      <c r="C109" t="s">
        <v>1</v>
      </c>
      <c r="D109" t="s">
        <v>24</v>
      </c>
      <c r="E109">
        <v>0</v>
      </c>
      <c r="F109">
        <v>0</v>
      </c>
      <c r="G109" t="s">
        <v>25</v>
      </c>
      <c r="H109">
        <v>2020</v>
      </c>
    </row>
    <row r="110" spans="1:8" x14ac:dyDescent="0.35">
      <c r="A110" t="s">
        <v>34</v>
      </c>
      <c r="B110" t="str">
        <f>+VLOOKUP([1]!Tabla10[[#This Row],[Tipo de Producto2]],[1]!Codigos_categoria[#Data],2,0)</f>
        <v>Industrial</v>
      </c>
      <c r="C110" t="s">
        <v>1</v>
      </c>
      <c r="D110" t="s">
        <v>2</v>
      </c>
      <c r="E110">
        <v>0</v>
      </c>
      <c r="F110">
        <v>0</v>
      </c>
      <c r="G110" t="s">
        <v>3</v>
      </c>
      <c r="H110">
        <v>2020</v>
      </c>
    </row>
    <row r="111" spans="1:8" x14ac:dyDescent="0.35">
      <c r="A111" t="s">
        <v>34</v>
      </c>
      <c r="B111" t="str">
        <f>+VLOOKUP([1]!Tabla10[[#This Row],[Tipo de Producto2]],[1]!Codigos_categoria[#Data],2,0)</f>
        <v>Industrial</v>
      </c>
      <c r="C111" t="s">
        <v>1</v>
      </c>
      <c r="D111" t="s">
        <v>4</v>
      </c>
      <c r="E111">
        <v>0</v>
      </c>
      <c r="F111">
        <v>0</v>
      </c>
      <c r="G111" t="s">
        <v>5</v>
      </c>
      <c r="H111">
        <v>2020</v>
      </c>
    </row>
    <row r="112" spans="1:8" x14ac:dyDescent="0.35">
      <c r="A112" t="s">
        <v>34</v>
      </c>
      <c r="B112" t="str">
        <f>+VLOOKUP([1]!Tabla10[[#This Row],[Tipo de Producto2]],[1]!Codigos_categoria[#Data],2,0)</f>
        <v>Industrial</v>
      </c>
      <c r="C112" t="s">
        <v>1</v>
      </c>
      <c r="D112" t="s">
        <v>6</v>
      </c>
      <c r="E112">
        <v>0</v>
      </c>
      <c r="F112">
        <v>0</v>
      </c>
      <c r="G112" t="s">
        <v>7</v>
      </c>
      <c r="H112">
        <v>2020</v>
      </c>
    </row>
    <row r="113" spans="1:8" x14ac:dyDescent="0.35">
      <c r="A113" t="s">
        <v>34</v>
      </c>
      <c r="B113" t="str">
        <f>+VLOOKUP([1]!Tabla10[[#This Row],[Tipo de Producto2]],[1]!Codigos_categoria[#Data],2,0)</f>
        <v>Industrial</v>
      </c>
      <c r="C113" t="s">
        <v>1</v>
      </c>
      <c r="D113" t="s">
        <v>8</v>
      </c>
      <c r="E113">
        <v>0</v>
      </c>
      <c r="F113">
        <v>0</v>
      </c>
      <c r="G113" t="s">
        <v>9</v>
      </c>
      <c r="H113">
        <v>2020</v>
      </c>
    </row>
    <row r="114" spans="1:8" x14ac:dyDescent="0.35">
      <c r="A114" t="s">
        <v>34</v>
      </c>
      <c r="B114" t="str">
        <f>+VLOOKUP([1]!Tabla10[[#This Row],[Tipo de Producto2]],[1]!Codigos_categoria[#Data],2,0)</f>
        <v>Industrial</v>
      </c>
      <c r="C114" t="s">
        <v>1</v>
      </c>
      <c r="D114" t="s">
        <v>10</v>
      </c>
      <c r="E114">
        <v>641</v>
      </c>
      <c r="F114">
        <v>11794</v>
      </c>
      <c r="G114" t="s">
        <v>11</v>
      </c>
      <c r="H114">
        <v>2020</v>
      </c>
    </row>
    <row r="115" spans="1:8" x14ac:dyDescent="0.35">
      <c r="A115" t="s">
        <v>34</v>
      </c>
      <c r="B115" t="str">
        <f>+VLOOKUP([1]!Tabla10[[#This Row],[Tipo de Producto2]],[1]!Codigos_categoria[#Data],2,0)</f>
        <v>Industrial</v>
      </c>
      <c r="C115" t="s">
        <v>1</v>
      </c>
      <c r="D115" t="s">
        <v>12</v>
      </c>
      <c r="E115">
        <v>0</v>
      </c>
      <c r="F115">
        <v>0</v>
      </c>
      <c r="G115" t="s">
        <v>13</v>
      </c>
      <c r="H115">
        <v>2020</v>
      </c>
    </row>
    <row r="116" spans="1:8" x14ac:dyDescent="0.35">
      <c r="A116" t="s">
        <v>34</v>
      </c>
      <c r="B116" t="str">
        <f>+VLOOKUP([1]!Tabla10[[#This Row],[Tipo de Producto2]],[1]!Codigos_categoria[#Data],2,0)</f>
        <v>Industrial</v>
      </c>
      <c r="C116" t="s">
        <v>1</v>
      </c>
      <c r="D116" t="s">
        <v>14</v>
      </c>
      <c r="E116">
        <v>0</v>
      </c>
      <c r="F116">
        <v>0</v>
      </c>
      <c r="G116" t="s">
        <v>15</v>
      </c>
      <c r="H116">
        <v>2020</v>
      </c>
    </row>
    <row r="117" spans="1:8" x14ac:dyDescent="0.35">
      <c r="A117" t="s">
        <v>34</v>
      </c>
      <c r="B117" t="str">
        <f>+VLOOKUP([1]!Tabla10[[#This Row],[Tipo de Producto2]],[1]!Codigos_categoria[#Data],2,0)</f>
        <v>Industrial</v>
      </c>
      <c r="C117" t="s">
        <v>1</v>
      </c>
      <c r="D117" t="s">
        <v>16</v>
      </c>
      <c r="E117">
        <v>0</v>
      </c>
      <c r="F117">
        <v>0</v>
      </c>
      <c r="G117" t="s">
        <v>17</v>
      </c>
      <c r="H117">
        <v>2020</v>
      </c>
    </row>
    <row r="118" spans="1:8" x14ac:dyDescent="0.35">
      <c r="A118" t="s">
        <v>34</v>
      </c>
      <c r="B118" t="str">
        <f>+VLOOKUP([1]!Tabla10[[#This Row],[Tipo de Producto2]],[1]!Codigos_categoria[#Data],2,0)</f>
        <v>Industrial</v>
      </c>
      <c r="C118" t="s">
        <v>1</v>
      </c>
      <c r="D118" t="s">
        <v>18</v>
      </c>
      <c r="E118">
        <v>3798</v>
      </c>
      <c r="F118">
        <v>26784</v>
      </c>
      <c r="G118" t="s">
        <v>19</v>
      </c>
      <c r="H118">
        <v>2020</v>
      </c>
    </row>
    <row r="119" spans="1:8" x14ac:dyDescent="0.35">
      <c r="A119" t="s">
        <v>34</v>
      </c>
      <c r="B119" t="str">
        <f>+VLOOKUP([1]!Tabla10[[#This Row],[Tipo de Producto2]],[1]!Codigos_categoria[#Data],2,0)</f>
        <v>Industrial</v>
      </c>
      <c r="C119" t="s">
        <v>1</v>
      </c>
      <c r="D119" t="s">
        <v>20</v>
      </c>
      <c r="E119">
        <v>81.5</v>
      </c>
      <c r="F119">
        <v>162</v>
      </c>
      <c r="G119" t="s">
        <v>21</v>
      </c>
      <c r="H119">
        <v>2020</v>
      </c>
    </row>
    <row r="120" spans="1:8" x14ac:dyDescent="0.35">
      <c r="A120" t="s">
        <v>34</v>
      </c>
      <c r="B120" t="str">
        <f>+VLOOKUP([1]!Tabla10[[#This Row],[Tipo de Producto2]],[1]!Codigos_categoria[#Data],2,0)</f>
        <v>Industrial</v>
      </c>
      <c r="C120" t="s">
        <v>1</v>
      </c>
      <c r="D120" t="s">
        <v>22</v>
      </c>
      <c r="E120">
        <v>62.8</v>
      </c>
      <c r="F120">
        <v>165.8</v>
      </c>
      <c r="G120" t="s">
        <v>23</v>
      </c>
      <c r="H120">
        <v>2020</v>
      </c>
    </row>
    <row r="121" spans="1:8" x14ac:dyDescent="0.35">
      <c r="A121" t="s">
        <v>34</v>
      </c>
      <c r="B121" t="str">
        <f>+VLOOKUP([1]!Tabla10[[#This Row],[Tipo de Producto2]],[1]!Codigos_categoria[#Data],2,0)</f>
        <v>Industrial</v>
      </c>
      <c r="C121" t="s">
        <v>1</v>
      </c>
      <c r="D121" t="s">
        <v>24</v>
      </c>
      <c r="E121">
        <v>0</v>
      </c>
      <c r="F121">
        <v>0</v>
      </c>
      <c r="G121" t="s">
        <v>25</v>
      </c>
      <c r="H121">
        <v>2020</v>
      </c>
    </row>
    <row r="122" spans="1:8" x14ac:dyDescent="0.35">
      <c r="A122" t="s">
        <v>35</v>
      </c>
      <c r="B122" t="str">
        <f>+VLOOKUP([1]!Tabla10[[#This Row],[Tipo de Producto2]],[1]!Codigos_categoria[#Data],2,0)</f>
        <v>Industrial</v>
      </c>
      <c r="C122" t="s">
        <v>1</v>
      </c>
      <c r="D122" t="s">
        <v>2</v>
      </c>
      <c r="E122">
        <v>0</v>
      </c>
      <c r="F122">
        <v>0</v>
      </c>
      <c r="G122" t="s">
        <v>3</v>
      </c>
      <c r="H122">
        <v>2020</v>
      </c>
    </row>
    <row r="123" spans="1:8" x14ac:dyDescent="0.35">
      <c r="A123" t="s">
        <v>35</v>
      </c>
      <c r="B123" t="str">
        <f>+VLOOKUP([1]!Tabla10[[#This Row],[Tipo de Producto2]],[1]!Codigos_categoria[#Data],2,0)</f>
        <v>Industrial</v>
      </c>
      <c r="C123" t="s">
        <v>1</v>
      </c>
      <c r="D123" t="s">
        <v>4</v>
      </c>
      <c r="E123">
        <v>0</v>
      </c>
      <c r="F123">
        <v>0</v>
      </c>
      <c r="G123" t="s">
        <v>5</v>
      </c>
      <c r="H123">
        <v>2020</v>
      </c>
    </row>
    <row r="124" spans="1:8" x14ac:dyDescent="0.35">
      <c r="A124" t="s">
        <v>35</v>
      </c>
      <c r="B124" t="str">
        <f>+VLOOKUP([1]!Tabla10[[#This Row],[Tipo de Producto2]],[1]!Codigos_categoria[#Data],2,0)</f>
        <v>Industrial</v>
      </c>
      <c r="C124" t="s">
        <v>1</v>
      </c>
      <c r="D124" t="s">
        <v>6</v>
      </c>
      <c r="E124">
        <v>16.7</v>
      </c>
      <c r="F124">
        <v>219</v>
      </c>
      <c r="G124" t="s">
        <v>7</v>
      </c>
      <c r="H124">
        <v>2020</v>
      </c>
    </row>
    <row r="125" spans="1:8" x14ac:dyDescent="0.35">
      <c r="A125" t="s">
        <v>35</v>
      </c>
      <c r="B125" t="str">
        <f>+VLOOKUP([1]!Tabla10[[#This Row],[Tipo de Producto2]],[1]!Codigos_categoria[#Data],2,0)</f>
        <v>Industrial</v>
      </c>
      <c r="C125" t="s">
        <v>1</v>
      </c>
      <c r="D125" t="s">
        <v>8</v>
      </c>
      <c r="E125">
        <v>0</v>
      </c>
      <c r="F125">
        <v>0</v>
      </c>
      <c r="G125" t="s">
        <v>9</v>
      </c>
      <c r="H125">
        <v>2020</v>
      </c>
    </row>
    <row r="126" spans="1:8" x14ac:dyDescent="0.35">
      <c r="A126" t="s">
        <v>35</v>
      </c>
      <c r="B126" t="str">
        <f>+VLOOKUP([1]!Tabla10[[#This Row],[Tipo de Producto2]],[1]!Codigos_categoria[#Data],2,0)</f>
        <v>Industrial</v>
      </c>
      <c r="C126" t="s">
        <v>1</v>
      </c>
      <c r="D126" t="s">
        <v>10</v>
      </c>
      <c r="E126">
        <v>0</v>
      </c>
      <c r="F126">
        <v>0</v>
      </c>
      <c r="G126" t="s">
        <v>11</v>
      </c>
      <c r="H126">
        <v>2020</v>
      </c>
    </row>
    <row r="127" spans="1:8" x14ac:dyDescent="0.35">
      <c r="A127" t="s">
        <v>35</v>
      </c>
      <c r="B127" t="str">
        <f>+VLOOKUP([1]!Tabla10[[#This Row],[Tipo de Producto2]],[1]!Codigos_categoria[#Data],2,0)</f>
        <v>Industrial</v>
      </c>
      <c r="C127" t="s">
        <v>1</v>
      </c>
      <c r="D127" t="s">
        <v>12</v>
      </c>
      <c r="E127">
        <v>0</v>
      </c>
      <c r="F127">
        <v>0</v>
      </c>
      <c r="G127" t="s">
        <v>13</v>
      </c>
      <c r="H127">
        <v>2020</v>
      </c>
    </row>
    <row r="128" spans="1:8" x14ac:dyDescent="0.35">
      <c r="A128" t="s">
        <v>35</v>
      </c>
      <c r="B128" t="str">
        <f>+VLOOKUP([1]!Tabla10[[#This Row],[Tipo de Producto2]],[1]!Codigos_categoria[#Data],2,0)</f>
        <v>Industrial</v>
      </c>
      <c r="C128" t="s">
        <v>1</v>
      </c>
      <c r="D128" t="s">
        <v>14</v>
      </c>
      <c r="E128">
        <v>0</v>
      </c>
      <c r="F128">
        <v>0</v>
      </c>
      <c r="G128" t="s">
        <v>15</v>
      </c>
      <c r="H128">
        <v>2020</v>
      </c>
    </row>
    <row r="129" spans="1:8" x14ac:dyDescent="0.35">
      <c r="A129" t="s">
        <v>35</v>
      </c>
      <c r="B129" t="str">
        <f>+VLOOKUP([1]!Tabla10[[#This Row],[Tipo de Producto2]],[1]!Codigos_categoria[#Data],2,0)</f>
        <v>Industrial</v>
      </c>
      <c r="C129" t="s">
        <v>1</v>
      </c>
      <c r="D129" t="s">
        <v>16</v>
      </c>
      <c r="E129">
        <v>0</v>
      </c>
      <c r="F129">
        <v>0</v>
      </c>
      <c r="G129" t="s">
        <v>17</v>
      </c>
      <c r="H129">
        <v>2020</v>
      </c>
    </row>
    <row r="130" spans="1:8" x14ac:dyDescent="0.35">
      <c r="A130" t="s">
        <v>35</v>
      </c>
      <c r="B130" t="str">
        <f>+VLOOKUP([1]!Tabla10[[#This Row],[Tipo de Producto2]],[1]!Codigos_categoria[#Data],2,0)</f>
        <v>Industrial</v>
      </c>
      <c r="C130" t="s">
        <v>1</v>
      </c>
      <c r="D130" t="s">
        <v>18</v>
      </c>
      <c r="E130">
        <v>0</v>
      </c>
      <c r="F130">
        <v>0</v>
      </c>
      <c r="G130" t="s">
        <v>19</v>
      </c>
      <c r="H130">
        <v>2020</v>
      </c>
    </row>
    <row r="131" spans="1:8" x14ac:dyDescent="0.35">
      <c r="A131" t="s">
        <v>35</v>
      </c>
      <c r="B131" t="str">
        <f>+VLOOKUP([1]!Tabla10[[#This Row],[Tipo de Producto2]],[1]!Codigos_categoria[#Data],2,0)</f>
        <v>Industrial</v>
      </c>
      <c r="C131" t="s">
        <v>1</v>
      </c>
      <c r="D131" t="s">
        <v>20</v>
      </c>
      <c r="E131">
        <v>0</v>
      </c>
      <c r="F131">
        <v>0</v>
      </c>
      <c r="G131" t="s">
        <v>21</v>
      </c>
      <c r="H131">
        <v>2020</v>
      </c>
    </row>
    <row r="132" spans="1:8" x14ac:dyDescent="0.35">
      <c r="A132" t="s">
        <v>35</v>
      </c>
      <c r="B132" t="str">
        <f>+VLOOKUP([1]!Tabla10[[#This Row],[Tipo de Producto2]],[1]!Codigos_categoria[#Data],2,0)</f>
        <v>Industrial</v>
      </c>
      <c r="C132" t="s">
        <v>1</v>
      </c>
      <c r="D132" t="s">
        <v>22</v>
      </c>
      <c r="E132">
        <v>0</v>
      </c>
      <c r="F132">
        <v>0</v>
      </c>
      <c r="G132" t="s">
        <v>23</v>
      </c>
      <c r="H132">
        <v>2020</v>
      </c>
    </row>
    <row r="133" spans="1:8" x14ac:dyDescent="0.35">
      <c r="A133" t="s">
        <v>35</v>
      </c>
      <c r="B133" t="str">
        <f>+VLOOKUP([1]!Tabla10[[#This Row],[Tipo de Producto2]],[1]!Codigos_categoria[#Data],2,0)</f>
        <v>Industrial</v>
      </c>
      <c r="C133" t="s">
        <v>1</v>
      </c>
      <c r="D133" t="s">
        <v>24</v>
      </c>
      <c r="E133">
        <v>0</v>
      </c>
      <c r="F133">
        <v>0</v>
      </c>
      <c r="G133" t="s">
        <v>25</v>
      </c>
      <c r="H133">
        <v>2020</v>
      </c>
    </row>
    <row r="134" spans="1:8" x14ac:dyDescent="0.35">
      <c r="A134" t="s">
        <v>36</v>
      </c>
      <c r="B134" t="str">
        <f>+VLOOKUP([1]!Tabla10[[#This Row],[Tipo de Producto2]],[1]!Codigos_categoria[#Data],2,0)</f>
        <v>Industrial</v>
      </c>
      <c r="C134" t="s">
        <v>1</v>
      </c>
      <c r="D134" t="s">
        <v>2</v>
      </c>
      <c r="E134">
        <v>3829</v>
      </c>
      <c r="F134">
        <v>10329.68</v>
      </c>
      <c r="G134" t="s">
        <v>3</v>
      </c>
      <c r="H134">
        <v>2020</v>
      </c>
    </row>
    <row r="135" spans="1:8" x14ac:dyDescent="0.35">
      <c r="A135" t="s">
        <v>36</v>
      </c>
      <c r="B135" t="str">
        <f>+VLOOKUP([1]!Tabla10[[#This Row],[Tipo de Producto2]],[1]!Codigos_categoria[#Data],2,0)</f>
        <v>Industrial</v>
      </c>
      <c r="C135" t="s">
        <v>1</v>
      </c>
      <c r="D135" t="s">
        <v>4</v>
      </c>
      <c r="E135">
        <v>22068</v>
      </c>
      <c r="F135">
        <v>63903.6</v>
      </c>
      <c r="G135" t="s">
        <v>5</v>
      </c>
      <c r="H135">
        <v>2020</v>
      </c>
    </row>
    <row r="136" spans="1:8" x14ac:dyDescent="0.35">
      <c r="A136" t="s">
        <v>36</v>
      </c>
      <c r="B136" t="str">
        <f>+VLOOKUP([1]!Tabla10[[#This Row],[Tipo de Producto2]],[1]!Codigos_categoria[#Data],2,0)</f>
        <v>Industrial</v>
      </c>
      <c r="C136" t="s">
        <v>1</v>
      </c>
      <c r="D136" t="s">
        <v>6</v>
      </c>
      <c r="E136">
        <v>0</v>
      </c>
      <c r="F136">
        <v>0</v>
      </c>
      <c r="G136" t="s">
        <v>7</v>
      </c>
      <c r="H136">
        <v>2020</v>
      </c>
    </row>
    <row r="137" spans="1:8" x14ac:dyDescent="0.35">
      <c r="A137" t="s">
        <v>36</v>
      </c>
      <c r="B137" t="str">
        <f>+VLOOKUP([1]!Tabla10[[#This Row],[Tipo de Producto2]],[1]!Codigos_categoria[#Data],2,0)</f>
        <v>Industrial</v>
      </c>
      <c r="C137" t="s">
        <v>1</v>
      </c>
      <c r="D137" t="s">
        <v>8</v>
      </c>
      <c r="E137">
        <v>58685</v>
      </c>
      <c r="F137">
        <v>183904.07</v>
      </c>
      <c r="G137" t="s">
        <v>9</v>
      </c>
      <c r="H137">
        <v>2020</v>
      </c>
    </row>
    <row r="138" spans="1:8" x14ac:dyDescent="0.35">
      <c r="A138" t="s">
        <v>36</v>
      </c>
      <c r="B138" t="str">
        <f>+VLOOKUP([1]!Tabla10[[#This Row],[Tipo de Producto2]],[1]!Codigos_categoria[#Data],2,0)</f>
        <v>Industrial</v>
      </c>
      <c r="C138" t="s">
        <v>1</v>
      </c>
      <c r="D138" t="s">
        <v>10</v>
      </c>
      <c r="E138">
        <v>84420</v>
      </c>
      <c r="F138">
        <v>214941</v>
      </c>
      <c r="G138" t="s">
        <v>11</v>
      </c>
      <c r="H138">
        <v>2020</v>
      </c>
    </row>
    <row r="139" spans="1:8" x14ac:dyDescent="0.35">
      <c r="A139" t="s">
        <v>36</v>
      </c>
      <c r="B139" t="str">
        <f>+VLOOKUP([1]!Tabla10[[#This Row],[Tipo de Producto2]],[1]!Codigos_categoria[#Data],2,0)</f>
        <v>Industrial</v>
      </c>
      <c r="C139" t="s">
        <v>1</v>
      </c>
      <c r="D139" t="s">
        <v>12</v>
      </c>
      <c r="E139">
        <v>22572</v>
      </c>
      <c r="F139">
        <v>66636.399999999994</v>
      </c>
      <c r="G139" t="s">
        <v>13</v>
      </c>
      <c r="H139">
        <v>2020</v>
      </c>
    </row>
    <row r="140" spans="1:8" x14ac:dyDescent="0.35">
      <c r="A140" t="s">
        <v>36</v>
      </c>
      <c r="B140" t="str">
        <f>+VLOOKUP([1]!Tabla10[[#This Row],[Tipo de Producto2]],[1]!Codigos_categoria[#Data],2,0)</f>
        <v>Industrial</v>
      </c>
      <c r="C140" t="s">
        <v>1</v>
      </c>
      <c r="D140" t="s">
        <v>14</v>
      </c>
      <c r="E140">
        <v>0</v>
      </c>
      <c r="F140">
        <v>0</v>
      </c>
      <c r="G140" t="s">
        <v>15</v>
      </c>
      <c r="H140">
        <v>2020</v>
      </c>
    </row>
    <row r="141" spans="1:8" x14ac:dyDescent="0.35">
      <c r="A141" t="s">
        <v>36</v>
      </c>
      <c r="B141" t="str">
        <f>+VLOOKUP([1]!Tabla10[[#This Row],[Tipo de Producto2]],[1]!Codigos_categoria[#Data],2,0)</f>
        <v>Industrial</v>
      </c>
      <c r="C141" t="s">
        <v>1</v>
      </c>
      <c r="D141" t="s">
        <v>16</v>
      </c>
      <c r="E141">
        <v>0</v>
      </c>
      <c r="F141">
        <v>0</v>
      </c>
      <c r="G141" t="s">
        <v>17</v>
      </c>
      <c r="H141">
        <v>2020</v>
      </c>
    </row>
    <row r="142" spans="1:8" x14ac:dyDescent="0.35">
      <c r="A142" t="s">
        <v>36</v>
      </c>
      <c r="B142" t="str">
        <f>+VLOOKUP([1]!Tabla10[[#This Row],[Tipo de Producto2]],[1]!Codigos_categoria[#Data],2,0)</f>
        <v>Industrial</v>
      </c>
      <c r="C142" t="s">
        <v>1</v>
      </c>
      <c r="D142" t="s">
        <v>18</v>
      </c>
      <c r="E142">
        <v>0</v>
      </c>
      <c r="F142">
        <v>0</v>
      </c>
      <c r="G142" t="s">
        <v>19</v>
      </c>
      <c r="H142">
        <v>2020</v>
      </c>
    </row>
    <row r="143" spans="1:8" x14ac:dyDescent="0.35">
      <c r="A143" t="s">
        <v>36</v>
      </c>
      <c r="B143" t="str">
        <f>+VLOOKUP([1]!Tabla10[[#This Row],[Tipo de Producto2]],[1]!Codigos_categoria[#Data],2,0)</f>
        <v>Industrial</v>
      </c>
      <c r="C143" t="s">
        <v>1</v>
      </c>
      <c r="D143" t="s">
        <v>20</v>
      </c>
      <c r="E143">
        <v>8850</v>
      </c>
      <c r="F143">
        <v>26095.23</v>
      </c>
      <c r="G143" t="s">
        <v>21</v>
      </c>
      <c r="H143">
        <v>2020</v>
      </c>
    </row>
    <row r="144" spans="1:8" x14ac:dyDescent="0.35">
      <c r="A144" t="s">
        <v>36</v>
      </c>
      <c r="B144" t="str">
        <f>+VLOOKUP([1]!Tabla10[[#This Row],[Tipo de Producto2]],[1]!Codigos_categoria[#Data],2,0)</f>
        <v>Industrial</v>
      </c>
      <c r="C144" t="s">
        <v>1</v>
      </c>
      <c r="D144" t="s">
        <v>22</v>
      </c>
      <c r="E144">
        <v>0</v>
      </c>
      <c r="F144">
        <v>0</v>
      </c>
      <c r="G144" t="s">
        <v>23</v>
      </c>
      <c r="H144">
        <v>2020</v>
      </c>
    </row>
    <row r="145" spans="1:8" x14ac:dyDescent="0.35">
      <c r="A145" t="s">
        <v>36</v>
      </c>
      <c r="B145" t="str">
        <f>+VLOOKUP([1]!Tabla10[[#This Row],[Tipo de Producto2]],[1]!Codigos_categoria[#Data],2,0)</f>
        <v>Industrial</v>
      </c>
      <c r="C145" t="s">
        <v>1</v>
      </c>
      <c r="D145" t="s">
        <v>24</v>
      </c>
      <c r="E145">
        <v>20790</v>
      </c>
      <c r="F145">
        <v>64295.18</v>
      </c>
      <c r="G145" t="s">
        <v>25</v>
      </c>
      <c r="H145">
        <v>2020</v>
      </c>
    </row>
    <row r="146" spans="1:8" x14ac:dyDescent="0.35">
      <c r="A146" t="s">
        <v>37</v>
      </c>
      <c r="B146" t="str">
        <f>+VLOOKUP([1]!Tabla10[[#This Row],[Tipo de Producto2]],[1]!Codigos_categoria[#Data],2,0)</f>
        <v>Industrial</v>
      </c>
      <c r="C146" t="s">
        <v>1</v>
      </c>
      <c r="D146" t="s">
        <v>2</v>
      </c>
      <c r="E146">
        <v>0</v>
      </c>
      <c r="F146">
        <v>0</v>
      </c>
      <c r="G146" t="s">
        <v>3</v>
      </c>
      <c r="H146">
        <v>2020</v>
      </c>
    </row>
    <row r="147" spans="1:8" x14ac:dyDescent="0.35">
      <c r="A147" t="s">
        <v>37</v>
      </c>
      <c r="B147" t="str">
        <f>+VLOOKUP([1]!Tabla10[[#This Row],[Tipo de Producto2]],[1]!Codigos_categoria[#Data],2,0)</f>
        <v>Industrial</v>
      </c>
      <c r="C147" t="s">
        <v>1</v>
      </c>
      <c r="D147" t="s">
        <v>4</v>
      </c>
      <c r="E147">
        <v>0</v>
      </c>
      <c r="F147">
        <v>0</v>
      </c>
      <c r="G147" t="s">
        <v>5</v>
      </c>
      <c r="H147">
        <v>2020</v>
      </c>
    </row>
    <row r="148" spans="1:8" x14ac:dyDescent="0.35">
      <c r="A148" t="s">
        <v>37</v>
      </c>
      <c r="B148" t="str">
        <f>+VLOOKUP([1]!Tabla10[[#This Row],[Tipo de Producto2]],[1]!Codigos_categoria[#Data],2,0)</f>
        <v>Industrial</v>
      </c>
      <c r="C148" t="s">
        <v>1</v>
      </c>
      <c r="D148" t="s">
        <v>6</v>
      </c>
      <c r="E148">
        <v>0</v>
      </c>
      <c r="F148">
        <v>0</v>
      </c>
      <c r="G148" t="s">
        <v>7</v>
      </c>
      <c r="H148">
        <v>2020</v>
      </c>
    </row>
    <row r="149" spans="1:8" x14ac:dyDescent="0.35">
      <c r="A149" t="s">
        <v>37</v>
      </c>
      <c r="B149" t="str">
        <f>+VLOOKUP([1]!Tabla10[[#This Row],[Tipo de Producto2]],[1]!Codigos_categoria[#Data],2,0)</f>
        <v>Industrial</v>
      </c>
      <c r="C149" t="s">
        <v>1</v>
      </c>
      <c r="D149" t="s">
        <v>8</v>
      </c>
      <c r="E149">
        <v>0</v>
      </c>
      <c r="F149">
        <v>0</v>
      </c>
      <c r="G149" t="s">
        <v>9</v>
      </c>
      <c r="H149">
        <v>2020</v>
      </c>
    </row>
    <row r="150" spans="1:8" x14ac:dyDescent="0.35">
      <c r="A150" t="s">
        <v>37</v>
      </c>
      <c r="B150" t="str">
        <f>+VLOOKUP([1]!Tabla10[[#This Row],[Tipo de Producto2]],[1]!Codigos_categoria[#Data],2,0)</f>
        <v>Industrial</v>
      </c>
      <c r="C150" t="s">
        <v>1</v>
      </c>
      <c r="D150" t="s">
        <v>10</v>
      </c>
      <c r="E150">
        <v>0</v>
      </c>
      <c r="F150">
        <v>0</v>
      </c>
      <c r="G150" t="s">
        <v>11</v>
      </c>
      <c r="H150">
        <v>2020</v>
      </c>
    </row>
    <row r="151" spans="1:8" x14ac:dyDescent="0.35">
      <c r="A151" t="s">
        <v>37</v>
      </c>
      <c r="B151" t="str">
        <f>+VLOOKUP([1]!Tabla10[[#This Row],[Tipo de Producto2]],[1]!Codigos_categoria[#Data],2,0)</f>
        <v>Industrial</v>
      </c>
      <c r="C151" t="s">
        <v>1</v>
      </c>
      <c r="D151" t="s">
        <v>12</v>
      </c>
      <c r="E151">
        <v>0</v>
      </c>
      <c r="F151">
        <v>0</v>
      </c>
      <c r="G151" t="s">
        <v>13</v>
      </c>
      <c r="H151">
        <v>2020</v>
      </c>
    </row>
    <row r="152" spans="1:8" x14ac:dyDescent="0.35">
      <c r="A152" t="s">
        <v>37</v>
      </c>
      <c r="B152" t="str">
        <f>+VLOOKUP([1]!Tabla10[[#This Row],[Tipo de Producto2]],[1]!Codigos_categoria[#Data],2,0)</f>
        <v>Industrial</v>
      </c>
      <c r="C152" t="s">
        <v>1</v>
      </c>
      <c r="D152" t="s">
        <v>14</v>
      </c>
      <c r="E152">
        <v>22644</v>
      </c>
      <c r="F152">
        <v>76630.8</v>
      </c>
      <c r="G152" t="s">
        <v>15</v>
      </c>
      <c r="H152">
        <v>2020</v>
      </c>
    </row>
    <row r="153" spans="1:8" x14ac:dyDescent="0.35">
      <c r="A153" t="s">
        <v>37</v>
      </c>
      <c r="B153" t="str">
        <f>+VLOOKUP([1]!Tabla10[[#This Row],[Tipo de Producto2]],[1]!Codigos_categoria[#Data],2,0)</f>
        <v>Industrial</v>
      </c>
      <c r="C153" t="s">
        <v>1</v>
      </c>
      <c r="D153" t="s">
        <v>16</v>
      </c>
      <c r="E153">
        <v>0</v>
      </c>
      <c r="F153">
        <v>0</v>
      </c>
      <c r="G153" t="s">
        <v>17</v>
      </c>
      <c r="H153">
        <v>2020</v>
      </c>
    </row>
    <row r="154" spans="1:8" x14ac:dyDescent="0.35">
      <c r="A154" t="s">
        <v>37</v>
      </c>
      <c r="B154" t="str">
        <f>+VLOOKUP([1]!Tabla10[[#This Row],[Tipo de Producto2]],[1]!Codigos_categoria[#Data],2,0)</f>
        <v>Industrial</v>
      </c>
      <c r="C154" t="s">
        <v>1</v>
      </c>
      <c r="D154" t="s">
        <v>18</v>
      </c>
      <c r="E154">
        <v>0</v>
      </c>
      <c r="F154">
        <v>0</v>
      </c>
      <c r="G154" t="s">
        <v>19</v>
      </c>
      <c r="H154">
        <v>2020</v>
      </c>
    </row>
    <row r="155" spans="1:8" x14ac:dyDescent="0.35">
      <c r="A155" t="s">
        <v>37</v>
      </c>
      <c r="B155" t="str">
        <f>+VLOOKUP([1]!Tabla10[[#This Row],[Tipo de Producto2]],[1]!Codigos_categoria[#Data],2,0)</f>
        <v>Industrial</v>
      </c>
      <c r="C155" t="s">
        <v>1</v>
      </c>
      <c r="D155" t="s">
        <v>20</v>
      </c>
      <c r="E155">
        <v>0</v>
      </c>
      <c r="F155">
        <v>0</v>
      </c>
      <c r="G155" t="s">
        <v>21</v>
      </c>
      <c r="H155">
        <v>2020</v>
      </c>
    </row>
    <row r="156" spans="1:8" x14ac:dyDescent="0.35">
      <c r="A156" t="s">
        <v>37</v>
      </c>
      <c r="B156" t="str">
        <f>+VLOOKUP([1]!Tabla10[[#This Row],[Tipo de Producto2]],[1]!Codigos_categoria[#Data],2,0)</f>
        <v>Industrial</v>
      </c>
      <c r="C156" t="s">
        <v>1</v>
      </c>
      <c r="D156" t="s">
        <v>22</v>
      </c>
      <c r="E156">
        <v>22644</v>
      </c>
      <c r="F156">
        <v>84235.6</v>
      </c>
      <c r="G156" t="s">
        <v>23</v>
      </c>
      <c r="H156">
        <v>2020</v>
      </c>
    </row>
    <row r="157" spans="1:8" x14ac:dyDescent="0.35">
      <c r="A157" t="s">
        <v>37</v>
      </c>
      <c r="B157" t="str">
        <f>+VLOOKUP([1]!Tabla10[[#This Row],[Tipo de Producto2]],[1]!Codigos_categoria[#Data],2,0)</f>
        <v>Industrial</v>
      </c>
      <c r="C157" t="s">
        <v>1</v>
      </c>
      <c r="D157" t="s">
        <v>24</v>
      </c>
      <c r="E157">
        <v>0</v>
      </c>
      <c r="F157">
        <v>0</v>
      </c>
      <c r="G157" t="s">
        <v>25</v>
      </c>
      <c r="H157">
        <v>2020</v>
      </c>
    </row>
    <row r="158" spans="1:8" x14ac:dyDescent="0.35">
      <c r="A158" t="s">
        <v>38</v>
      </c>
      <c r="B158" t="str">
        <f>+VLOOKUP([1]!Tabla10[[#This Row],[Tipo de Producto2]],[1]!Codigos_categoria[#Data],2,0)</f>
        <v>Industrial</v>
      </c>
      <c r="C158" t="s">
        <v>1</v>
      </c>
      <c r="D158" t="s">
        <v>2</v>
      </c>
      <c r="E158">
        <v>165.4</v>
      </c>
      <c r="F158">
        <v>1243</v>
      </c>
      <c r="G158" t="s">
        <v>3</v>
      </c>
      <c r="H158">
        <v>2020</v>
      </c>
    </row>
    <row r="159" spans="1:8" x14ac:dyDescent="0.35">
      <c r="A159" t="s">
        <v>38</v>
      </c>
      <c r="B159" t="str">
        <f>+VLOOKUP([1]!Tabla10[[#This Row],[Tipo de Producto2]],[1]!Codigos_categoria[#Data],2,0)</f>
        <v>Industrial</v>
      </c>
      <c r="C159" t="s">
        <v>1</v>
      </c>
      <c r="D159" t="s">
        <v>4</v>
      </c>
      <c r="E159">
        <v>0</v>
      </c>
      <c r="F159">
        <v>0</v>
      </c>
      <c r="G159" t="s">
        <v>5</v>
      </c>
      <c r="H159">
        <v>2020</v>
      </c>
    </row>
    <row r="160" spans="1:8" x14ac:dyDescent="0.35">
      <c r="A160" t="s">
        <v>38</v>
      </c>
      <c r="B160" t="str">
        <f>+VLOOKUP([1]!Tabla10[[#This Row],[Tipo de Producto2]],[1]!Codigos_categoria[#Data],2,0)</f>
        <v>Industrial</v>
      </c>
      <c r="C160" t="s">
        <v>1</v>
      </c>
      <c r="D160" t="s">
        <v>6</v>
      </c>
      <c r="E160">
        <v>0</v>
      </c>
      <c r="F160">
        <v>0</v>
      </c>
      <c r="G160" t="s">
        <v>7</v>
      </c>
      <c r="H160">
        <v>2020</v>
      </c>
    </row>
    <row r="161" spans="1:8" x14ac:dyDescent="0.35">
      <c r="A161" t="s">
        <v>38</v>
      </c>
      <c r="B161" t="str">
        <f>+VLOOKUP([1]!Tabla10[[#This Row],[Tipo de Producto2]],[1]!Codigos_categoria[#Data],2,0)</f>
        <v>Industrial</v>
      </c>
      <c r="C161" t="s">
        <v>1</v>
      </c>
      <c r="D161" t="s">
        <v>8</v>
      </c>
      <c r="E161">
        <v>0</v>
      </c>
      <c r="F161">
        <v>0</v>
      </c>
      <c r="G161" t="s">
        <v>9</v>
      </c>
      <c r="H161">
        <v>2020</v>
      </c>
    </row>
    <row r="162" spans="1:8" x14ac:dyDescent="0.35">
      <c r="A162" t="s">
        <v>38</v>
      </c>
      <c r="B162" t="str">
        <f>+VLOOKUP([1]!Tabla10[[#This Row],[Tipo de Producto2]],[1]!Codigos_categoria[#Data],2,0)</f>
        <v>Industrial</v>
      </c>
      <c r="C162" t="s">
        <v>1</v>
      </c>
      <c r="D162" t="s">
        <v>10</v>
      </c>
      <c r="E162">
        <v>0</v>
      </c>
      <c r="F162">
        <v>0</v>
      </c>
      <c r="G162" t="s">
        <v>11</v>
      </c>
      <c r="H162">
        <v>2020</v>
      </c>
    </row>
    <row r="163" spans="1:8" x14ac:dyDescent="0.35">
      <c r="A163" t="s">
        <v>38</v>
      </c>
      <c r="B163" t="str">
        <f>+VLOOKUP([1]!Tabla10[[#This Row],[Tipo de Producto2]],[1]!Codigos_categoria[#Data],2,0)</f>
        <v>Industrial</v>
      </c>
      <c r="C163" t="s">
        <v>1</v>
      </c>
      <c r="D163" t="s">
        <v>12</v>
      </c>
      <c r="E163">
        <v>0</v>
      </c>
      <c r="F163">
        <v>0</v>
      </c>
      <c r="G163" t="s">
        <v>13</v>
      </c>
      <c r="H163">
        <v>2020</v>
      </c>
    </row>
    <row r="164" spans="1:8" x14ac:dyDescent="0.35">
      <c r="A164" t="s">
        <v>38</v>
      </c>
      <c r="B164" t="str">
        <f>+VLOOKUP([1]!Tabla10[[#This Row],[Tipo de Producto2]],[1]!Codigos_categoria[#Data],2,0)</f>
        <v>Industrial</v>
      </c>
      <c r="C164" t="s">
        <v>1</v>
      </c>
      <c r="D164" t="s">
        <v>14</v>
      </c>
      <c r="E164">
        <v>0</v>
      </c>
      <c r="F164">
        <v>0</v>
      </c>
      <c r="G164" t="s">
        <v>15</v>
      </c>
      <c r="H164">
        <v>2020</v>
      </c>
    </row>
    <row r="165" spans="1:8" x14ac:dyDescent="0.35">
      <c r="A165" t="s">
        <v>38</v>
      </c>
      <c r="B165" t="str">
        <f>+VLOOKUP([1]!Tabla10[[#This Row],[Tipo de Producto2]],[1]!Codigos_categoria[#Data],2,0)</f>
        <v>Industrial</v>
      </c>
      <c r="C165" t="s">
        <v>1</v>
      </c>
      <c r="D165" t="s">
        <v>16</v>
      </c>
      <c r="E165">
        <v>0</v>
      </c>
      <c r="F165">
        <v>0</v>
      </c>
      <c r="G165" t="s">
        <v>17</v>
      </c>
      <c r="H165">
        <v>2020</v>
      </c>
    </row>
    <row r="166" spans="1:8" x14ac:dyDescent="0.35">
      <c r="A166" t="s">
        <v>38</v>
      </c>
      <c r="B166" t="str">
        <f>+VLOOKUP([1]!Tabla10[[#This Row],[Tipo de Producto2]],[1]!Codigos_categoria[#Data],2,0)</f>
        <v>Industrial</v>
      </c>
      <c r="C166" t="s">
        <v>1</v>
      </c>
      <c r="D166" t="s">
        <v>18</v>
      </c>
      <c r="E166">
        <v>0</v>
      </c>
      <c r="F166">
        <v>0</v>
      </c>
      <c r="G166" t="s">
        <v>19</v>
      </c>
      <c r="H166">
        <v>2020</v>
      </c>
    </row>
    <row r="167" spans="1:8" x14ac:dyDescent="0.35">
      <c r="A167" t="s">
        <v>38</v>
      </c>
      <c r="B167" t="str">
        <f>+VLOOKUP([1]!Tabla10[[#This Row],[Tipo de Producto2]],[1]!Codigos_categoria[#Data],2,0)</f>
        <v>Industrial</v>
      </c>
      <c r="C167" t="s">
        <v>1</v>
      </c>
      <c r="D167" t="s">
        <v>20</v>
      </c>
      <c r="E167">
        <v>0</v>
      </c>
      <c r="F167">
        <v>0</v>
      </c>
      <c r="G167" t="s">
        <v>21</v>
      </c>
      <c r="H167">
        <v>2020</v>
      </c>
    </row>
    <row r="168" spans="1:8" x14ac:dyDescent="0.35">
      <c r="A168" t="s">
        <v>38</v>
      </c>
      <c r="B168" t="str">
        <f>+VLOOKUP([1]!Tabla10[[#This Row],[Tipo de Producto2]],[1]!Codigos_categoria[#Data],2,0)</f>
        <v>Industrial</v>
      </c>
      <c r="C168" t="s">
        <v>1</v>
      </c>
      <c r="D168" t="s">
        <v>22</v>
      </c>
      <c r="E168">
        <v>0</v>
      </c>
      <c r="F168">
        <v>0</v>
      </c>
      <c r="G168" t="s">
        <v>23</v>
      </c>
      <c r="H168">
        <v>2020</v>
      </c>
    </row>
    <row r="169" spans="1:8" x14ac:dyDescent="0.35">
      <c r="A169" t="s">
        <v>38</v>
      </c>
      <c r="B169" t="str">
        <f>+VLOOKUP([1]!Tabla10[[#This Row],[Tipo de Producto2]],[1]!Codigos_categoria[#Data],2,0)</f>
        <v>Industrial</v>
      </c>
      <c r="C169" t="s">
        <v>1</v>
      </c>
      <c r="D169" t="s">
        <v>24</v>
      </c>
      <c r="E169">
        <v>0</v>
      </c>
      <c r="F169">
        <v>0</v>
      </c>
      <c r="G169" t="s">
        <v>25</v>
      </c>
      <c r="H169">
        <v>2020</v>
      </c>
    </row>
    <row r="170" spans="1:8" x14ac:dyDescent="0.35">
      <c r="A170" t="s">
        <v>39</v>
      </c>
      <c r="B170" t="str">
        <f>+VLOOKUP([1]!Tabla10[[#This Row],[Tipo de Producto2]],[1]!Codigos_categoria[#Data],2,0)</f>
        <v>Industrial</v>
      </c>
      <c r="C170" t="s">
        <v>1</v>
      </c>
      <c r="D170" t="s">
        <v>2</v>
      </c>
      <c r="E170">
        <v>0</v>
      </c>
      <c r="F170">
        <v>0</v>
      </c>
      <c r="G170" t="s">
        <v>3</v>
      </c>
      <c r="H170">
        <v>2020</v>
      </c>
    </row>
    <row r="171" spans="1:8" x14ac:dyDescent="0.35">
      <c r="A171" t="s">
        <v>39</v>
      </c>
      <c r="B171" t="str">
        <f>+VLOOKUP([1]!Tabla10[[#This Row],[Tipo de Producto2]],[1]!Codigos_categoria[#Data],2,0)</f>
        <v>Industrial</v>
      </c>
      <c r="C171" t="s">
        <v>1</v>
      </c>
      <c r="D171" t="s">
        <v>4</v>
      </c>
      <c r="E171">
        <v>0</v>
      </c>
      <c r="F171">
        <v>0</v>
      </c>
      <c r="G171" t="s">
        <v>5</v>
      </c>
      <c r="H171">
        <v>2020</v>
      </c>
    </row>
    <row r="172" spans="1:8" x14ac:dyDescent="0.35">
      <c r="A172" t="s">
        <v>39</v>
      </c>
      <c r="B172" t="str">
        <f>+VLOOKUP([1]!Tabla10[[#This Row],[Tipo de Producto2]],[1]!Codigos_categoria[#Data],2,0)</f>
        <v>Industrial</v>
      </c>
      <c r="C172" t="s">
        <v>1</v>
      </c>
      <c r="D172" t="s">
        <v>6</v>
      </c>
      <c r="E172">
        <v>0</v>
      </c>
      <c r="F172">
        <v>0</v>
      </c>
      <c r="G172" t="s">
        <v>7</v>
      </c>
      <c r="H172">
        <v>2020</v>
      </c>
    </row>
    <row r="173" spans="1:8" x14ac:dyDescent="0.35">
      <c r="A173" t="s">
        <v>39</v>
      </c>
      <c r="B173" t="str">
        <f>+VLOOKUP([1]!Tabla10[[#This Row],[Tipo de Producto2]],[1]!Codigos_categoria[#Data],2,0)</f>
        <v>Industrial</v>
      </c>
      <c r="C173" t="s">
        <v>1</v>
      </c>
      <c r="D173" t="s">
        <v>8</v>
      </c>
      <c r="E173">
        <v>71.849999999999994</v>
      </c>
      <c r="F173">
        <v>603.83000000000004</v>
      </c>
      <c r="G173" t="s">
        <v>9</v>
      </c>
      <c r="H173">
        <v>2020</v>
      </c>
    </row>
    <row r="174" spans="1:8" x14ac:dyDescent="0.35">
      <c r="A174" t="s">
        <v>39</v>
      </c>
      <c r="B174" t="str">
        <f>+VLOOKUP([1]!Tabla10[[#This Row],[Tipo de Producto2]],[1]!Codigos_categoria[#Data],2,0)</f>
        <v>Industrial</v>
      </c>
      <c r="C174" t="s">
        <v>1</v>
      </c>
      <c r="D174" t="s">
        <v>10</v>
      </c>
      <c r="E174">
        <v>0</v>
      </c>
      <c r="F174">
        <v>0</v>
      </c>
      <c r="G174" t="s">
        <v>11</v>
      </c>
      <c r="H174">
        <v>2020</v>
      </c>
    </row>
    <row r="175" spans="1:8" x14ac:dyDescent="0.35">
      <c r="A175" t="s">
        <v>39</v>
      </c>
      <c r="B175" t="str">
        <f>+VLOOKUP([1]!Tabla10[[#This Row],[Tipo de Producto2]],[1]!Codigos_categoria[#Data],2,0)</f>
        <v>Industrial</v>
      </c>
      <c r="C175" t="s">
        <v>1</v>
      </c>
      <c r="D175" t="s">
        <v>12</v>
      </c>
      <c r="E175">
        <v>0</v>
      </c>
      <c r="F175">
        <v>0</v>
      </c>
      <c r="G175" t="s">
        <v>13</v>
      </c>
      <c r="H175">
        <v>2020</v>
      </c>
    </row>
    <row r="176" spans="1:8" x14ac:dyDescent="0.35">
      <c r="A176" t="s">
        <v>39</v>
      </c>
      <c r="B176" t="str">
        <f>+VLOOKUP([1]!Tabla10[[#This Row],[Tipo de Producto2]],[1]!Codigos_categoria[#Data],2,0)</f>
        <v>Industrial</v>
      </c>
      <c r="C176" t="s">
        <v>1</v>
      </c>
      <c r="D176" t="s">
        <v>14</v>
      </c>
      <c r="E176">
        <v>0</v>
      </c>
      <c r="F176">
        <v>0</v>
      </c>
      <c r="G176" t="s">
        <v>15</v>
      </c>
      <c r="H176">
        <v>2020</v>
      </c>
    </row>
    <row r="177" spans="1:8" x14ac:dyDescent="0.35">
      <c r="A177" t="s">
        <v>39</v>
      </c>
      <c r="B177" t="str">
        <f>+VLOOKUP([1]!Tabla10[[#This Row],[Tipo de Producto2]],[1]!Codigos_categoria[#Data],2,0)</f>
        <v>Industrial</v>
      </c>
      <c r="C177" t="s">
        <v>1</v>
      </c>
      <c r="D177" t="s">
        <v>16</v>
      </c>
      <c r="E177">
        <v>0</v>
      </c>
      <c r="F177">
        <v>0</v>
      </c>
      <c r="G177" t="s">
        <v>17</v>
      </c>
      <c r="H177">
        <v>2020</v>
      </c>
    </row>
    <row r="178" spans="1:8" x14ac:dyDescent="0.35">
      <c r="A178" t="s">
        <v>39</v>
      </c>
      <c r="B178" t="str">
        <f>+VLOOKUP([1]!Tabla10[[#This Row],[Tipo de Producto2]],[1]!Codigos_categoria[#Data],2,0)</f>
        <v>Industrial</v>
      </c>
      <c r="C178" t="s">
        <v>1</v>
      </c>
      <c r="D178" t="s">
        <v>18</v>
      </c>
      <c r="E178">
        <v>0</v>
      </c>
      <c r="F178">
        <v>0</v>
      </c>
      <c r="G178" t="s">
        <v>19</v>
      </c>
      <c r="H178">
        <v>2020</v>
      </c>
    </row>
    <row r="179" spans="1:8" x14ac:dyDescent="0.35">
      <c r="A179" t="s">
        <v>39</v>
      </c>
      <c r="B179" t="str">
        <f>+VLOOKUP([1]!Tabla10[[#This Row],[Tipo de Producto2]],[1]!Codigos_categoria[#Data],2,0)</f>
        <v>Industrial</v>
      </c>
      <c r="C179" t="s">
        <v>1</v>
      </c>
      <c r="D179" t="s">
        <v>20</v>
      </c>
      <c r="E179">
        <v>0</v>
      </c>
      <c r="F179">
        <v>0</v>
      </c>
      <c r="G179" t="s">
        <v>21</v>
      </c>
      <c r="H179">
        <v>2020</v>
      </c>
    </row>
    <row r="180" spans="1:8" x14ac:dyDescent="0.35">
      <c r="A180" t="s">
        <v>39</v>
      </c>
      <c r="B180" t="str">
        <f>+VLOOKUP([1]!Tabla10[[#This Row],[Tipo de Producto2]],[1]!Codigos_categoria[#Data],2,0)</f>
        <v>Industrial</v>
      </c>
      <c r="C180" t="s">
        <v>1</v>
      </c>
      <c r="D180" t="s">
        <v>22</v>
      </c>
      <c r="E180">
        <v>0</v>
      </c>
      <c r="F180">
        <v>0</v>
      </c>
      <c r="G180" t="s">
        <v>23</v>
      </c>
      <c r="H180">
        <v>2020</v>
      </c>
    </row>
    <row r="181" spans="1:8" x14ac:dyDescent="0.35">
      <c r="A181" t="s">
        <v>39</v>
      </c>
      <c r="B181" t="str">
        <f>+VLOOKUP([1]!Tabla10[[#This Row],[Tipo de Producto2]],[1]!Codigos_categoria[#Data],2,0)</f>
        <v>Industrial</v>
      </c>
      <c r="C181" t="s">
        <v>1</v>
      </c>
      <c r="D181" t="s">
        <v>24</v>
      </c>
      <c r="E181">
        <v>0</v>
      </c>
      <c r="F181">
        <v>0</v>
      </c>
      <c r="G181" t="s">
        <v>25</v>
      </c>
      <c r="H181">
        <v>2020</v>
      </c>
    </row>
    <row r="182" spans="1:8" x14ac:dyDescent="0.35">
      <c r="A182" t="s">
        <v>40</v>
      </c>
      <c r="B182" t="str">
        <f>+VLOOKUP([1]!Tabla10[[#This Row],[Tipo de Producto2]],[1]!Codigos_categoria[#Data],2,0)</f>
        <v>Industrial</v>
      </c>
      <c r="C182" t="s">
        <v>1</v>
      </c>
      <c r="D182" t="s">
        <v>2</v>
      </c>
      <c r="E182">
        <v>0</v>
      </c>
      <c r="F182">
        <v>0</v>
      </c>
      <c r="G182" t="s">
        <v>3</v>
      </c>
      <c r="H182">
        <v>2020</v>
      </c>
    </row>
    <row r="183" spans="1:8" x14ac:dyDescent="0.35">
      <c r="A183" t="s">
        <v>40</v>
      </c>
      <c r="B183" t="str">
        <f>+VLOOKUP([1]!Tabla10[[#This Row],[Tipo de Producto2]],[1]!Codigos_categoria[#Data],2,0)</f>
        <v>Industrial</v>
      </c>
      <c r="C183" t="s">
        <v>1</v>
      </c>
      <c r="D183" t="s">
        <v>4</v>
      </c>
      <c r="E183">
        <v>340</v>
      </c>
      <c r="F183">
        <v>2402.75</v>
      </c>
      <c r="G183" t="s">
        <v>5</v>
      </c>
      <c r="H183">
        <v>2020</v>
      </c>
    </row>
    <row r="184" spans="1:8" x14ac:dyDescent="0.35">
      <c r="A184" t="s">
        <v>40</v>
      </c>
      <c r="B184" t="str">
        <f>+VLOOKUP([1]!Tabla10[[#This Row],[Tipo de Producto2]],[1]!Codigos_categoria[#Data],2,0)</f>
        <v>Industrial</v>
      </c>
      <c r="C184" t="s">
        <v>1</v>
      </c>
      <c r="D184" t="s">
        <v>6</v>
      </c>
      <c r="E184">
        <v>0</v>
      </c>
      <c r="F184">
        <v>0</v>
      </c>
      <c r="G184" t="s">
        <v>7</v>
      </c>
      <c r="H184">
        <v>2020</v>
      </c>
    </row>
    <row r="185" spans="1:8" x14ac:dyDescent="0.35">
      <c r="A185" t="s">
        <v>40</v>
      </c>
      <c r="B185" t="str">
        <f>+VLOOKUP([1]!Tabla10[[#This Row],[Tipo de Producto2]],[1]!Codigos_categoria[#Data],2,0)</f>
        <v>Industrial</v>
      </c>
      <c r="C185" t="s">
        <v>1</v>
      </c>
      <c r="D185" t="s">
        <v>8</v>
      </c>
      <c r="E185">
        <v>0</v>
      </c>
      <c r="F185">
        <v>0</v>
      </c>
      <c r="G185" t="s">
        <v>9</v>
      </c>
      <c r="H185">
        <v>2020</v>
      </c>
    </row>
    <row r="186" spans="1:8" x14ac:dyDescent="0.35">
      <c r="A186" t="s">
        <v>40</v>
      </c>
      <c r="B186" t="str">
        <f>+VLOOKUP([1]!Tabla10[[#This Row],[Tipo de Producto2]],[1]!Codigos_categoria[#Data],2,0)</f>
        <v>Industrial</v>
      </c>
      <c r="C186" t="s">
        <v>1</v>
      </c>
      <c r="D186" t="s">
        <v>10</v>
      </c>
      <c r="E186">
        <v>0</v>
      </c>
      <c r="F186">
        <v>0</v>
      </c>
      <c r="G186" t="s">
        <v>11</v>
      </c>
      <c r="H186">
        <v>2020</v>
      </c>
    </row>
    <row r="187" spans="1:8" x14ac:dyDescent="0.35">
      <c r="A187" t="s">
        <v>40</v>
      </c>
      <c r="B187" t="str">
        <f>+VLOOKUP([1]!Tabla10[[#This Row],[Tipo de Producto2]],[1]!Codigos_categoria[#Data],2,0)</f>
        <v>Industrial</v>
      </c>
      <c r="C187" t="s">
        <v>1</v>
      </c>
      <c r="D187" t="s">
        <v>12</v>
      </c>
      <c r="E187">
        <v>0</v>
      </c>
      <c r="F187">
        <v>0</v>
      </c>
      <c r="G187" t="s">
        <v>13</v>
      </c>
      <c r="H187">
        <v>2020</v>
      </c>
    </row>
    <row r="188" spans="1:8" x14ac:dyDescent="0.35">
      <c r="A188" t="s">
        <v>40</v>
      </c>
      <c r="B188" t="str">
        <f>+VLOOKUP([1]!Tabla10[[#This Row],[Tipo de Producto2]],[1]!Codigos_categoria[#Data],2,0)</f>
        <v>Industrial</v>
      </c>
      <c r="C188" t="s">
        <v>1</v>
      </c>
      <c r="D188" t="s">
        <v>14</v>
      </c>
      <c r="E188">
        <v>0</v>
      </c>
      <c r="F188">
        <v>0</v>
      </c>
      <c r="G188" t="s">
        <v>15</v>
      </c>
      <c r="H188">
        <v>2020</v>
      </c>
    </row>
    <row r="189" spans="1:8" x14ac:dyDescent="0.35">
      <c r="A189" t="s">
        <v>40</v>
      </c>
      <c r="B189" t="str">
        <f>+VLOOKUP([1]!Tabla10[[#This Row],[Tipo de Producto2]],[1]!Codigos_categoria[#Data],2,0)</f>
        <v>Industrial</v>
      </c>
      <c r="C189" t="s">
        <v>1</v>
      </c>
      <c r="D189" t="s">
        <v>16</v>
      </c>
      <c r="E189">
        <v>0</v>
      </c>
      <c r="F189">
        <v>0</v>
      </c>
      <c r="G189" t="s">
        <v>17</v>
      </c>
      <c r="H189">
        <v>2020</v>
      </c>
    </row>
    <row r="190" spans="1:8" x14ac:dyDescent="0.35">
      <c r="A190" t="s">
        <v>40</v>
      </c>
      <c r="B190" t="str">
        <f>+VLOOKUP([1]!Tabla10[[#This Row],[Tipo de Producto2]],[1]!Codigos_categoria[#Data],2,0)</f>
        <v>Industrial</v>
      </c>
      <c r="C190" t="s">
        <v>1</v>
      </c>
      <c r="D190" t="s">
        <v>18</v>
      </c>
      <c r="E190">
        <v>0</v>
      </c>
      <c r="F190">
        <v>0</v>
      </c>
      <c r="G190" t="s">
        <v>19</v>
      </c>
      <c r="H190">
        <v>2020</v>
      </c>
    </row>
    <row r="191" spans="1:8" x14ac:dyDescent="0.35">
      <c r="A191" t="s">
        <v>40</v>
      </c>
      <c r="B191" t="str">
        <f>+VLOOKUP([1]!Tabla10[[#This Row],[Tipo de Producto2]],[1]!Codigos_categoria[#Data],2,0)</f>
        <v>Industrial</v>
      </c>
      <c r="C191" t="s">
        <v>1</v>
      </c>
      <c r="D191" t="s">
        <v>20</v>
      </c>
      <c r="E191">
        <v>0</v>
      </c>
      <c r="F191">
        <v>0</v>
      </c>
      <c r="G191" t="s">
        <v>21</v>
      </c>
      <c r="H191">
        <v>2020</v>
      </c>
    </row>
    <row r="192" spans="1:8" x14ac:dyDescent="0.35">
      <c r="A192" t="s">
        <v>40</v>
      </c>
      <c r="B192" t="str">
        <f>+VLOOKUP([1]!Tabla10[[#This Row],[Tipo de Producto2]],[1]!Codigos_categoria[#Data],2,0)</f>
        <v>Industrial</v>
      </c>
      <c r="C192" t="s">
        <v>1</v>
      </c>
      <c r="D192" t="s">
        <v>22</v>
      </c>
      <c r="E192">
        <v>0</v>
      </c>
      <c r="F192">
        <v>0</v>
      </c>
      <c r="G192" t="s">
        <v>23</v>
      </c>
      <c r="H192">
        <v>2020</v>
      </c>
    </row>
    <row r="193" spans="1:8" x14ac:dyDescent="0.35">
      <c r="A193" t="s">
        <v>40</v>
      </c>
      <c r="B193" t="str">
        <f>+VLOOKUP([1]!Tabla10[[#This Row],[Tipo de Producto2]],[1]!Codigos_categoria[#Data],2,0)</f>
        <v>Industrial</v>
      </c>
      <c r="C193" t="s">
        <v>1</v>
      </c>
      <c r="D193" t="s">
        <v>24</v>
      </c>
      <c r="E193">
        <v>437.34</v>
      </c>
      <c r="F193">
        <v>2724.3</v>
      </c>
      <c r="G193" t="s">
        <v>25</v>
      </c>
      <c r="H193">
        <v>2020</v>
      </c>
    </row>
    <row r="194" spans="1:8" x14ac:dyDescent="0.35">
      <c r="A194" t="s">
        <v>41</v>
      </c>
      <c r="B194" t="str">
        <f>+VLOOKUP([1]!Tabla10[[#This Row],[Tipo de Producto2]],[1]!Codigos_categoria[#Data],2,0)</f>
        <v>Industrial</v>
      </c>
      <c r="C194" t="s">
        <v>1</v>
      </c>
      <c r="D194" t="s">
        <v>2</v>
      </c>
      <c r="E194">
        <v>0</v>
      </c>
      <c r="F194">
        <v>0</v>
      </c>
      <c r="G194" t="s">
        <v>3</v>
      </c>
      <c r="H194">
        <v>2020</v>
      </c>
    </row>
    <row r="195" spans="1:8" x14ac:dyDescent="0.35">
      <c r="A195" t="s">
        <v>41</v>
      </c>
      <c r="B195" t="str">
        <f>+VLOOKUP([1]!Tabla10[[#This Row],[Tipo de Producto2]],[1]!Codigos_categoria[#Data],2,0)</f>
        <v>Industrial</v>
      </c>
      <c r="C195" t="s">
        <v>1</v>
      </c>
      <c r="D195" t="s">
        <v>4</v>
      </c>
      <c r="E195">
        <v>0</v>
      </c>
      <c r="F195">
        <v>0</v>
      </c>
      <c r="G195" t="s">
        <v>5</v>
      </c>
      <c r="H195">
        <v>2020</v>
      </c>
    </row>
    <row r="196" spans="1:8" x14ac:dyDescent="0.35">
      <c r="A196" t="s">
        <v>41</v>
      </c>
      <c r="B196" t="str">
        <f>+VLOOKUP([1]!Tabla10[[#This Row],[Tipo de Producto2]],[1]!Codigos_categoria[#Data],2,0)</f>
        <v>Industrial</v>
      </c>
      <c r="C196" t="s">
        <v>1</v>
      </c>
      <c r="D196" t="s">
        <v>6</v>
      </c>
      <c r="E196">
        <v>57.2</v>
      </c>
      <c r="F196">
        <v>780</v>
      </c>
      <c r="G196" t="s">
        <v>7</v>
      </c>
      <c r="H196">
        <v>2020</v>
      </c>
    </row>
    <row r="197" spans="1:8" x14ac:dyDescent="0.35">
      <c r="A197" t="s">
        <v>41</v>
      </c>
      <c r="B197" t="str">
        <f>+VLOOKUP([1]!Tabla10[[#This Row],[Tipo de Producto2]],[1]!Codigos_categoria[#Data],2,0)</f>
        <v>Industrial</v>
      </c>
      <c r="C197" t="s">
        <v>1</v>
      </c>
      <c r="D197" t="s">
        <v>8</v>
      </c>
      <c r="E197">
        <v>0</v>
      </c>
      <c r="F197">
        <v>0</v>
      </c>
      <c r="G197" t="s">
        <v>9</v>
      </c>
      <c r="H197">
        <v>2020</v>
      </c>
    </row>
    <row r="198" spans="1:8" x14ac:dyDescent="0.35">
      <c r="A198" t="s">
        <v>41</v>
      </c>
      <c r="B198" t="str">
        <f>+VLOOKUP([1]!Tabla10[[#This Row],[Tipo de Producto2]],[1]!Codigos_categoria[#Data],2,0)</f>
        <v>Industrial</v>
      </c>
      <c r="C198" t="s">
        <v>1</v>
      </c>
      <c r="D198" t="s">
        <v>10</v>
      </c>
      <c r="E198">
        <v>0</v>
      </c>
      <c r="F198">
        <v>0</v>
      </c>
      <c r="G198" t="s">
        <v>11</v>
      </c>
      <c r="H198">
        <v>2020</v>
      </c>
    </row>
    <row r="199" spans="1:8" x14ac:dyDescent="0.35">
      <c r="A199" t="s">
        <v>41</v>
      </c>
      <c r="B199" t="str">
        <f>+VLOOKUP([1]!Tabla10[[#This Row],[Tipo de Producto2]],[1]!Codigos_categoria[#Data],2,0)</f>
        <v>Industrial</v>
      </c>
      <c r="C199" t="s">
        <v>1</v>
      </c>
      <c r="D199" t="s">
        <v>12</v>
      </c>
      <c r="E199">
        <v>0</v>
      </c>
      <c r="F199">
        <v>0</v>
      </c>
      <c r="G199" t="s">
        <v>13</v>
      </c>
      <c r="H199">
        <v>2020</v>
      </c>
    </row>
    <row r="200" spans="1:8" x14ac:dyDescent="0.35">
      <c r="A200" t="s">
        <v>41</v>
      </c>
      <c r="B200" t="str">
        <f>+VLOOKUP([1]!Tabla10[[#This Row],[Tipo de Producto2]],[1]!Codigos_categoria[#Data],2,0)</f>
        <v>Industrial</v>
      </c>
      <c r="C200" t="s">
        <v>1</v>
      </c>
      <c r="D200" t="s">
        <v>14</v>
      </c>
      <c r="E200">
        <v>0</v>
      </c>
      <c r="F200">
        <v>0</v>
      </c>
      <c r="G200" t="s">
        <v>15</v>
      </c>
      <c r="H200">
        <v>2020</v>
      </c>
    </row>
    <row r="201" spans="1:8" x14ac:dyDescent="0.35">
      <c r="A201" t="s">
        <v>41</v>
      </c>
      <c r="B201" t="str">
        <f>+VLOOKUP([1]!Tabla10[[#This Row],[Tipo de Producto2]],[1]!Codigos_categoria[#Data],2,0)</f>
        <v>Industrial</v>
      </c>
      <c r="C201" t="s">
        <v>1</v>
      </c>
      <c r="D201" t="s">
        <v>16</v>
      </c>
      <c r="E201">
        <v>0</v>
      </c>
      <c r="F201">
        <v>0</v>
      </c>
      <c r="G201" t="s">
        <v>17</v>
      </c>
      <c r="H201">
        <v>2020</v>
      </c>
    </row>
    <row r="202" spans="1:8" x14ac:dyDescent="0.35">
      <c r="A202" t="s">
        <v>41</v>
      </c>
      <c r="B202" t="str">
        <f>+VLOOKUP([1]!Tabla10[[#This Row],[Tipo de Producto2]],[1]!Codigos_categoria[#Data],2,0)</f>
        <v>Industrial</v>
      </c>
      <c r="C202" t="s">
        <v>1</v>
      </c>
      <c r="D202" t="s">
        <v>18</v>
      </c>
      <c r="E202">
        <v>0</v>
      </c>
      <c r="F202">
        <v>0</v>
      </c>
      <c r="G202" t="s">
        <v>19</v>
      </c>
      <c r="H202">
        <v>2020</v>
      </c>
    </row>
    <row r="203" spans="1:8" x14ac:dyDescent="0.35">
      <c r="A203" t="s">
        <v>41</v>
      </c>
      <c r="B203" t="str">
        <f>+VLOOKUP([1]!Tabla10[[#This Row],[Tipo de Producto2]],[1]!Codigos_categoria[#Data],2,0)</f>
        <v>Industrial</v>
      </c>
      <c r="C203" t="s">
        <v>1</v>
      </c>
      <c r="D203" t="s">
        <v>20</v>
      </c>
      <c r="E203">
        <v>0</v>
      </c>
      <c r="F203">
        <v>0</v>
      </c>
      <c r="G203" t="s">
        <v>21</v>
      </c>
      <c r="H203">
        <v>2020</v>
      </c>
    </row>
    <row r="204" spans="1:8" x14ac:dyDescent="0.35">
      <c r="A204" t="s">
        <v>41</v>
      </c>
      <c r="B204" t="str">
        <f>+VLOOKUP([1]!Tabla10[[#This Row],[Tipo de Producto2]],[1]!Codigos_categoria[#Data],2,0)</f>
        <v>Industrial</v>
      </c>
      <c r="C204" t="s">
        <v>1</v>
      </c>
      <c r="D204" t="s">
        <v>22</v>
      </c>
      <c r="E204">
        <v>0</v>
      </c>
      <c r="F204">
        <v>0</v>
      </c>
      <c r="G204" t="s">
        <v>23</v>
      </c>
      <c r="H204">
        <v>2020</v>
      </c>
    </row>
    <row r="205" spans="1:8" x14ac:dyDescent="0.35">
      <c r="A205" t="s">
        <v>41</v>
      </c>
      <c r="B205" t="str">
        <f>+VLOOKUP([1]!Tabla10[[#This Row],[Tipo de Producto2]],[1]!Codigos_categoria[#Data],2,0)</f>
        <v>Industrial</v>
      </c>
      <c r="C205" t="s">
        <v>1</v>
      </c>
      <c r="D205" t="s">
        <v>24</v>
      </c>
      <c r="E205">
        <v>0</v>
      </c>
      <c r="F205">
        <v>0</v>
      </c>
      <c r="G205" t="s">
        <v>25</v>
      </c>
      <c r="H205">
        <v>2020</v>
      </c>
    </row>
    <row r="206" spans="1:8" x14ac:dyDescent="0.35">
      <c r="A206" t="s">
        <v>42</v>
      </c>
      <c r="B206" t="str">
        <f>+VLOOKUP([1]!Tabla10[[#This Row],[Tipo de Producto2]],[1]!Codigos_categoria[#Data],2,0)</f>
        <v>Industrial</v>
      </c>
      <c r="C206" t="s">
        <v>1</v>
      </c>
      <c r="D206" t="s">
        <v>2</v>
      </c>
      <c r="E206">
        <v>0</v>
      </c>
      <c r="F206">
        <v>0</v>
      </c>
      <c r="G206" t="s">
        <v>3</v>
      </c>
      <c r="H206">
        <v>2020</v>
      </c>
    </row>
    <row r="207" spans="1:8" x14ac:dyDescent="0.35">
      <c r="A207" t="s">
        <v>42</v>
      </c>
      <c r="B207" t="str">
        <f>+VLOOKUP([1]!Tabla10[[#This Row],[Tipo de Producto2]],[1]!Codigos_categoria[#Data],2,0)</f>
        <v>Industrial</v>
      </c>
      <c r="C207" t="s">
        <v>1</v>
      </c>
      <c r="D207" t="s">
        <v>4</v>
      </c>
      <c r="E207">
        <v>0</v>
      </c>
      <c r="F207">
        <v>0</v>
      </c>
      <c r="G207" t="s">
        <v>5</v>
      </c>
      <c r="H207">
        <v>2020</v>
      </c>
    </row>
    <row r="208" spans="1:8" x14ac:dyDescent="0.35">
      <c r="A208" t="s">
        <v>42</v>
      </c>
      <c r="B208" t="str">
        <f>+VLOOKUP([1]!Tabla10[[#This Row],[Tipo de Producto2]],[1]!Codigos_categoria[#Data],2,0)</f>
        <v>Industrial</v>
      </c>
      <c r="C208" t="s">
        <v>1</v>
      </c>
      <c r="D208" t="s">
        <v>6</v>
      </c>
      <c r="E208">
        <v>0</v>
      </c>
      <c r="F208">
        <v>0</v>
      </c>
      <c r="G208" t="s">
        <v>7</v>
      </c>
      <c r="H208">
        <v>2020</v>
      </c>
    </row>
    <row r="209" spans="1:8" x14ac:dyDescent="0.35">
      <c r="A209" t="s">
        <v>42</v>
      </c>
      <c r="B209" t="str">
        <f>+VLOOKUP([1]!Tabla10[[#This Row],[Tipo de Producto2]],[1]!Codigos_categoria[#Data],2,0)</f>
        <v>Industrial</v>
      </c>
      <c r="C209" t="s">
        <v>1</v>
      </c>
      <c r="D209" t="s">
        <v>8</v>
      </c>
      <c r="E209">
        <v>0</v>
      </c>
      <c r="F209">
        <v>0</v>
      </c>
      <c r="G209" t="s">
        <v>9</v>
      </c>
      <c r="H209">
        <v>2020</v>
      </c>
    </row>
    <row r="210" spans="1:8" x14ac:dyDescent="0.35">
      <c r="A210" t="s">
        <v>42</v>
      </c>
      <c r="B210" t="str">
        <f>+VLOOKUP([1]!Tabla10[[#This Row],[Tipo de Producto2]],[1]!Codigos_categoria[#Data],2,0)</f>
        <v>Industrial</v>
      </c>
      <c r="C210" t="s">
        <v>1</v>
      </c>
      <c r="D210" t="s">
        <v>10</v>
      </c>
      <c r="E210">
        <v>0</v>
      </c>
      <c r="F210">
        <v>0</v>
      </c>
      <c r="G210" t="s">
        <v>11</v>
      </c>
      <c r="H210">
        <v>2020</v>
      </c>
    </row>
    <row r="211" spans="1:8" x14ac:dyDescent="0.35">
      <c r="A211" t="s">
        <v>42</v>
      </c>
      <c r="B211" t="str">
        <f>+VLOOKUP([1]!Tabla10[[#This Row],[Tipo de Producto2]],[1]!Codigos_categoria[#Data],2,0)</f>
        <v>Industrial</v>
      </c>
      <c r="C211" t="s">
        <v>1</v>
      </c>
      <c r="D211" t="s">
        <v>12</v>
      </c>
      <c r="E211">
        <v>0</v>
      </c>
      <c r="F211">
        <v>0</v>
      </c>
      <c r="G211" t="s">
        <v>13</v>
      </c>
      <c r="H211">
        <v>2020</v>
      </c>
    </row>
    <row r="212" spans="1:8" x14ac:dyDescent="0.35">
      <c r="A212" t="s">
        <v>42</v>
      </c>
      <c r="B212" t="str">
        <f>+VLOOKUP([1]!Tabla10[[#This Row],[Tipo de Producto2]],[1]!Codigos_categoria[#Data],2,0)</f>
        <v>Industrial</v>
      </c>
      <c r="C212" t="s">
        <v>1</v>
      </c>
      <c r="D212" t="s">
        <v>14</v>
      </c>
      <c r="E212">
        <v>22572</v>
      </c>
      <c r="F212">
        <v>66513.600000000006</v>
      </c>
      <c r="G212" t="s">
        <v>15</v>
      </c>
      <c r="H212">
        <v>2020</v>
      </c>
    </row>
    <row r="213" spans="1:8" x14ac:dyDescent="0.35">
      <c r="A213" t="s">
        <v>42</v>
      </c>
      <c r="B213" t="str">
        <f>+VLOOKUP([1]!Tabla10[[#This Row],[Tipo de Producto2]],[1]!Codigos_categoria[#Data],2,0)</f>
        <v>Industrial</v>
      </c>
      <c r="C213" t="s">
        <v>1</v>
      </c>
      <c r="D213" t="s">
        <v>16</v>
      </c>
      <c r="E213">
        <v>0</v>
      </c>
      <c r="F213">
        <v>0</v>
      </c>
      <c r="G213" t="s">
        <v>17</v>
      </c>
      <c r="H213">
        <v>2020</v>
      </c>
    </row>
    <row r="214" spans="1:8" x14ac:dyDescent="0.35">
      <c r="A214" t="s">
        <v>42</v>
      </c>
      <c r="B214" t="str">
        <f>+VLOOKUP([1]!Tabla10[[#This Row],[Tipo de Producto2]],[1]!Codigos_categoria[#Data],2,0)</f>
        <v>Industrial</v>
      </c>
      <c r="C214" t="s">
        <v>1</v>
      </c>
      <c r="D214" t="s">
        <v>18</v>
      </c>
      <c r="E214">
        <v>0</v>
      </c>
      <c r="F214">
        <v>0</v>
      </c>
      <c r="G214" t="s">
        <v>19</v>
      </c>
      <c r="H214">
        <v>2020</v>
      </c>
    </row>
    <row r="215" spans="1:8" x14ac:dyDescent="0.35">
      <c r="A215" t="s">
        <v>42</v>
      </c>
      <c r="B215" t="str">
        <f>+VLOOKUP([1]!Tabla10[[#This Row],[Tipo de Producto2]],[1]!Codigos_categoria[#Data],2,0)</f>
        <v>Industrial</v>
      </c>
      <c r="C215" t="s">
        <v>1</v>
      </c>
      <c r="D215" t="s">
        <v>20</v>
      </c>
      <c r="E215">
        <v>0</v>
      </c>
      <c r="F215">
        <v>0</v>
      </c>
      <c r="G215" t="s">
        <v>21</v>
      </c>
      <c r="H215">
        <v>2020</v>
      </c>
    </row>
    <row r="216" spans="1:8" x14ac:dyDescent="0.35">
      <c r="A216" t="s">
        <v>42</v>
      </c>
      <c r="B216" t="str">
        <f>+VLOOKUP([1]!Tabla10[[#This Row],[Tipo de Producto2]],[1]!Codigos_categoria[#Data],2,0)</f>
        <v>Industrial</v>
      </c>
      <c r="C216" t="s">
        <v>1</v>
      </c>
      <c r="D216" t="s">
        <v>22</v>
      </c>
      <c r="E216">
        <v>0</v>
      </c>
      <c r="F216">
        <v>0</v>
      </c>
      <c r="G216" t="s">
        <v>23</v>
      </c>
      <c r="H216">
        <v>2020</v>
      </c>
    </row>
    <row r="217" spans="1:8" x14ac:dyDescent="0.35">
      <c r="A217" t="s">
        <v>42</v>
      </c>
      <c r="B217" t="str">
        <f>+VLOOKUP([1]!Tabla10[[#This Row],[Tipo de Producto2]],[1]!Codigos_categoria[#Data],2,0)</f>
        <v>Industrial</v>
      </c>
      <c r="C217" t="s">
        <v>1</v>
      </c>
      <c r="D217" t="s">
        <v>24</v>
      </c>
      <c r="E217">
        <v>0</v>
      </c>
      <c r="F217">
        <v>0</v>
      </c>
      <c r="G217" t="s">
        <v>25</v>
      </c>
      <c r="H217">
        <v>2020</v>
      </c>
    </row>
    <row r="218" spans="1:8" x14ac:dyDescent="0.35">
      <c r="A218" t="s">
        <v>43</v>
      </c>
      <c r="B218" t="str">
        <f>+VLOOKUP([1]!Tabla10[[#This Row],[Tipo de Producto2]],[1]!Codigos_categoria[#Data],2,0)</f>
        <v>Industrial</v>
      </c>
      <c r="C218" t="s">
        <v>1</v>
      </c>
      <c r="D218" t="s">
        <v>2</v>
      </c>
      <c r="E218">
        <v>0</v>
      </c>
      <c r="F218">
        <v>0</v>
      </c>
      <c r="G218" t="s">
        <v>3</v>
      </c>
      <c r="H218">
        <v>2020</v>
      </c>
    </row>
    <row r="219" spans="1:8" x14ac:dyDescent="0.35">
      <c r="A219" t="s">
        <v>43</v>
      </c>
      <c r="B219" t="str">
        <f>+VLOOKUP([1]!Tabla10[[#This Row],[Tipo de Producto2]],[1]!Codigos_categoria[#Data],2,0)</f>
        <v>Industrial</v>
      </c>
      <c r="C219" t="s">
        <v>1</v>
      </c>
      <c r="D219" t="s">
        <v>4</v>
      </c>
      <c r="E219">
        <v>0</v>
      </c>
      <c r="F219">
        <v>0</v>
      </c>
      <c r="G219" t="s">
        <v>5</v>
      </c>
      <c r="H219">
        <v>2020</v>
      </c>
    </row>
    <row r="220" spans="1:8" x14ac:dyDescent="0.35">
      <c r="A220" t="s">
        <v>43</v>
      </c>
      <c r="B220" t="str">
        <f>+VLOOKUP([1]!Tabla10[[#This Row],[Tipo de Producto2]],[1]!Codigos_categoria[#Data],2,0)</f>
        <v>Industrial</v>
      </c>
      <c r="C220" t="s">
        <v>1</v>
      </c>
      <c r="D220" t="s">
        <v>6</v>
      </c>
      <c r="E220">
        <v>0</v>
      </c>
      <c r="F220">
        <v>0</v>
      </c>
      <c r="G220" t="s">
        <v>7</v>
      </c>
      <c r="H220">
        <v>2020</v>
      </c>
    </row>
    <row r="221" spans="1:8" x14ac:dyDescent="0.35">
      <c r="A221" t="s">
        <v>43</v>
      </c>
      <c r="B221" t="str">
        <f>+VLOOKUP([1]!Tabla10[[#This Row],[Tipo de Producto2]],[1]!Codigos_categoria[#Data],2,0)</f>
        <v>Industrial</v>
      </c>
      <c r="C221" t="s">
        <v>1</v>
      </c>
      <c r="D221" t="s">
        <v>8</v>
      </c>
      <c r="E221">
        <v>0</v>
      </c>
      <c r="F221">
        <v>0</v>
      </c>
      <c r="G221" t="s">
        <v>9</v>
      </c>
      <c r="H221">
        <v>2020</v>
      </c>
    </row>
    <row r="222" spans="1:8" x14ac:dyDescent="0.35">
      <c r="A222" t="s">
        <v>43</v>
      </c>
      <c r="B222" t="str">
        <f>+VLOOKUP([1]!Tabla10[[#This Row],[Tipo de Producto2]],[1]!Codigos_categoria[#Data],2,0)</f>
        <v>Industrial</v>
      </c>
      <c r="C222" t="s">
        <v>1</v>
      </c>
      <c r="D222" t="s">
        <v>10</v>
      </c>
      <c r="E222">
        <v>0</v>
      </c>
      <c r="F222">
        <v>0</v>
      </c>
      <c r="G222" t="s">
        <v>11</v>
      </c>
      <c r="H222">
        <v>2020</v>
      </c>
    </row>
    <row r="223" spans="1:8" x14ac:dyDescent="0.35">
      <c r="A223" t="s">
        <v>43</v>
      </c>
      <c r="B223" t="str">
        <f>+VLOOKUP([1]!Tabla10[[#This Row],[Tipo de Producto2]],[1]!Codigos_categoria[#Data],2,0)</f>
        <v>Industrial</v>
      </c>
      <c r="C223" t="s">
        <v>1</v>
      </c>
      <c r="D223" t="s">
        <v>12</v>
      </c>
      <c r="E223">
        <v>21105</v>
      </c>
      <c r="F223">
        <v>58290</v>
      </c>
      <c r="G223" t="s">
        <v>13</v>
      </c>
      <c r="H223">
        <v>2020</v>
      </c>
    </row>
    <row r="224" spans="1:8" x14ac:dyDescent="0.35">
      <c r="A224" t="s">
        <v>43</v>
      </c>
      <c r="B224" t="str">
        <f>+VLOOKUP([1]!Tabla10[[#This Row],[Tipo de Producto2]],[1]!Codigos_categoria[#Data],2,0)</f>
        <v>Industrial</v>
      </c>
      <c r="C224" t="s">
        <v>1</v>
      </c>
      <c r="D224" t="s">
        <v>14</v>
      </c>
      <c r="E224">
        <v>22572</v>
      </c>
      <c r="F224">
        <v>69048.5</v>
      </c>
      <c r="G224" t="s">
        <v>15</v>
      </c>
      <c r="H224">
        <v>2020</v>
      </c>
    </row>
    <row r="225" spans="1:8" x14ac:dyDescent="0.35">
      <c r="A225" t="s">
        <v>43</v>
      </c>
      <c r="B225" t="str">
        <f>+VLOOKUP([1]!Tabla10[[#This Row],[Tipo de Producto2]],[1]!Codigos_categoria[#Data],2,0)</f>
        <v>Industrial</v>
      </c>
      <c r="C225" t="s">
        <v>1</v>
      </c>
      <c r="D225" t="s">
        <v>16</v>
      </c>
      <c r="E225">
        <v>0</v>
      </c>
      <c r="F225">
        <v>0</v>
      </c>
      <c r="G225" t="s">
        <v>17</v>
      </c>
      <c r="H225">
        <v>2020</v>
      </c>
    </row>
    <row r="226" spans="1:8" x14ac:dyDescent="0.35">
      <c r="A226" t="s">
        <v>43</v>
      </c>
      <c r="B226" t="str">
        <f>+VLOOKUP([1]!Tabla10[[#This Row],[Tipo de Producto2]],[1]!Codigos_categoria[#Data],2,0)</f>
        <v>Industrial</v>
      </c>
      <c r="C226" t="s">
        <v>1</v>
      </c>
      <c r="D226" t="s">
        <v>18</v>
      </c>
      <c r="E226">
        <v>0</v>
      </c>
      <c r="F226">
        <v>0</v>
      </c>
      <c r="G226" t="s">
        <v>19</v>
      </c>
      <c r="H226">
        <v>2020</v>
      </c>
    </row>
    <row r="227" spans="1:8" x14ac:dyDescent="0.35">
      <c r="A227" t="s">
        <v>43</v>
      </c>
      <c r="B227" t="str">
        <f>+VLOOKUP([1]!Tabla10[[#This Row],[Tipo de Producto2]],[1]!Codigos_categoria[#Data],2,0)</f>
        <v>Industrial</v>
      </c>
      <c r="C227" t="s">
        <v>1</v>
      </c>
      <c r="D227" t="s">
        <v>20</v>
      </c>
      <c r="E227">
        <v>0</v>
      </c>
      <c r="F227">
        <v>0</v>
      </c>
      <c r="G227" t="s">
        <v>21</v>
      </c>
      <c r="H227">
        <v>2020</v>
      </c>
    </row>
    <row r="228" spans="1:8" x14ac:dyDescent="0.35">
      <c r="A228" t="s">
        <v>43</v>
      </c>
      <c r="B228" t="str">
        <f>+VLOOKUP([1]!Tabla10[[#This Row],[Tipo de Producto2]],[1]!Codigos_categoria[#Data],2,0)</f>
        <v>Industrial</v>
      </c>
      <c r="C228" t="s">
        <v>1</v>
      </c>
      <c r="D228" t="s">
        <v>22</v>
      </c>
      <c r="E228">
        <v>0</v>
      </c>
      <c r="F228">
        <v>0</v>
      </c>
      <c r="G228" t="s">
        <v>23</v>
      </c>
      <c r="H228">
        <v>2020</v>
      </c>
    </row>
    <row r="229" spans="1:8" x14ac:dyDescent="0.35">
      <c r="A229" t="s">
        <v>43</v>
      </c>
      <c r="B229" t="str">
        <f>+VLOOKUP([1]!Tabla10[[#This Row],[Tipo de Producto2]],[1]!Codigos_categoria[#Data],2,0)</f>
        <v>Industrial</v>
      </c>
      <c r="C229" t="s">
        <v>1</v>
      </c>
      <c r="D229" t="s">
        <v>24</v>
      </c>
      <c r="E229">
        <v>0</v>
      </c>
      <c r="F229">
        <v>0</v>
      </c>
      <c r="G229" t="s">
        <v>25</v>
      </c>
      <c r="H229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2021-02-07T23:31:30Z</dcterms:created>
  <dcterms:modified xsi:type="dcterms:W3CDTF">2021-02-07T23:33:28Z</dcterms:modified>
</cp:coreProperties>
</file>